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00" yWindow="460" windowWidth="19420" windowHeight="11020" tabRatio="500" activeTab="3"/>
  </bookViews>
  <sheets>
    <sheet name="JANVIER 2017" sheetId="5" r:id="rId1"/>
    <sheet name="FERVRIER 2017" sheetId="2" r:id="rId2"/>
    <sheet name="MARS 2017" sheetId="6" r:id="rId3"/>
    <sheet name="COMPTEUR" sheetId="4" r:id="rId4"/>
    <sheet name="SALARIE" sheetId="3" r:id="rId5"/>
  </sheets>
  <definedNames>
    <definedName name="AGENT" localSheetId="0">#REF!</definedName>
    <definedName name="AGENT" localSheetId="2">#REF!</definedName>
    <definedName name="AGENT" localSheetId="4">#REF!</definedName>
    <definedName name="AGENT">#REF!</definedName>
    <definedName name="trimestre">COMPTEUR!$H$2:$H$4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4"/>
  <c r="B5"/>
  <c r="B6"/>
  <c r="B7"/>
  <c r="B8"/>
  <c r="B9"/>
  <c r="B10"/>
  <c r="B11"/>
  <c r="G42" i="6" l="1"/>
  <c r="O42"/>
  <c r="W42"/>
  <c r="AE42"/>
  <c r="AH42"/>
  <c r="G41"/>
  <c r="O41"/>
  <c r="W41"/>
  <c r="AE41"/>
  <c r="AH41"/>
  <c r="G40"/>
  <c r="O40"/>
  <c r="W40"/>
  <c r="AE40"/>
  <c r="AH40"/>
  <c r="G39"/>
  <c r="O39"/>
  <c r="W39"/>
  <c r="AE39"/>
  <c r="AH39"/>
  <c r="G37"/>
  <c r="O37"/>
  <c r="W37"/>
  <c r="AE37"/>
  <c r="AH37"/>
  <c r="G36"/>
  <c r="O36"/>
  <c r="W36"/>
  <c r="AE36"/>
  <c r="AH36"/>
  <c r="G35"/>
  <c r="O35"/>
  <c r="W35"/>
  <c r="AE35"/>
  <c r="AH35"/>
  <c r="G34"/>
  <c r="O34"/>
  <c r="W34"/>
  <c r="AE34"/>
  <c r="AH34"/>
  <c r="G32"/>
  <c r="O32"/>
  <c r="W32"/>
  <c r="AE32"/>
  <c r="AH32"/>
  <c r="G31"/>
  <c r="O31"/>
  <c r="W31"/>
  <c r="AE31"/>
  <c r="AH31"/>
  <c r="G30"/>
  <c r="O30"/>
  <c r="W30"/>
  <c r="AE30"/>
  <c r="AH30"/>
  <c r="G29"/>
  <c r="O29"/>
  <c r="W29"/>
  <c r="AE29"/>
  <c r="AH29"/>
  <c r="G27"/>
  <c r="O27"/>
  <c r="W27"/>
  <c r="AE27"/>
  <c r="AH27"/>
  <c r="G26"/>
  <c r="O26"/>
  <c r="W26"/>
  <c r="AE26"/>
  <c r="AH26"/>
  <c r="G25"/>
  <c r="O25"/>
  <c r="W25"/>
  <c r="AE25"/>
  <c r="AH25"/>
  <c r="G24"/>
  <c r="O24"/>
  <c r="W24"/>
  <c r="AE24"/>
  <c r="AH24"/>
  <c r="G22"/>
  <c r="O22"/>
  <c r="W22"/>
  <c r="AE22"/>
  <c r="AH22"/>
  <c r="G21"/>
  <c r="O21"/>
  <c r="W21"/>
  <c r="AE21"/>
  <c r="AH21"/>
  <c r="G20"/>
  <c r="O20"/>
  <c r="W20"/>
  <c r="AE20"/>
  <c r="AH20"/>
  <c r="G18"/>
  <c r="O18"/>
  <c r="W18"/>
  <c r="AE18"/>
  <c r="AH18"/>
  <c r="G17"/>
  <c r="O17"/>
  <c r="W17"/>
  <c r="AE17"/>
  <c r="AH17"/>
  <c r="G16"/>
  <c r="O16"/>
  <c r="W16"/>
  <c r="AE16"/>
  <c r="AH16"/>
  <c r="G15"/>
  <c r="O15"/>
  <c r="W15"/>
  <c r="AE15"/>
  <c r="AH15"/>
  <c r="G14"/>
  <c r="O14"/>
  <c r="W14"/>
  <c r="AE14"/>
  <c r="AH14"/>
  <c r="G13"/>
  <c r="O13"/>
  <c r="W13"/>
  <c r="AE13"/>
  <c r="AH13"/>
  <c r="G11"/>
  <c r="O11"/>
  <c r="W11"/>
  <c r="AE11"/>
  <c r="AH11"/>
  <c r="G10"/>
  <c r="O10"/>
  <c r="W10"/>
  <c r="AE10"/>
  <c r="AH10"/>
  <c r="G9"/>
  <c r="O9"/>
  <c r="W9"/>
  <c r="AE9"/>
  <c r="AH9"/>
  <c r="G8"/>
  <c r="O8"/>
  <c r="W8"/>
  <c r="AE8"/>
  <c r="AH8"/>
  <c r="G7"/>
  <c r="O7"/>
  <c r="W7"/>
  <c r="AE7"/>
  <c r="AH7"/>
  <c r="G42" i="5"/>
  <c r="O42"/>
  <c r="W42"/>
  <c r="AE42"/>
  <c r="AH42"/>
  <c r="G41"/>
  <c r="O41"/>
  <c r="W41"/>
  <c r="AE41"/>
  <c r="AH41"/>
  <c r="G40"/>
  <c r="O40"/>
  <c r="W40"/>
  <c r="AE40"/>
  <c r="AH40"/>
  <c r="G39"/>
  <c r="O39"/>
  <c r="W39"/>
  <c r="AE39"/>
  <c r="AH39"/>
  <c r="G37"/>
  <c r="O37"/>
  <c r="W37"/>
  <c r="AE37"/>
  <c r="AH37"/>
  <c r="G36"/>
  <c r="O36"/>
  <c r="W36"/>
  <c r="AE36"/>
  <c r="AH36"/>
  <c r="G35"/>
  <c r="O35"/>
  <c r="W35"/>
  <c r="AE35"/>
  <c r="AH35"/>
  <c r="G34"/>
  <c r="O34"/>
  <c r="W34"/>
  <c r="AE34"/>
  <c r="AH34"/>
  <c r="G32"/>
  <c r="O32"/>
  <c r="W32"/>
  <c r="AE32"/>
  <c r="AH32"/>
  <c r="G31"/>
  <c r="O31"/>
  <c r="W31"/>
  <c r="AE31"/>
  <c r="AH31"/>
  <c r="G30"/>
  <c r="O30"/>
  <c r="W30"/>
  <c r="AE30"/>
  <c r="AH30"/>
  <c r="G29"/>
  <c r="O29"/>
  <c r="W29"/>
  <c r="AE29"/>
  <c r="AH29"/>
  <c r="G27"/>
  <c r="O27"/>
  <c r="W27"/>
  <c r="AE27"/>
  <c r="AH27"/>
  <c r="G26"/>
  <c r="O26"/>
  <c r="W26"/>
  <c r="AE26"/>
  <c r="AH26"/>
  <c r="G25"/>
  <c r="O25"/>
  <c r="W25"/>
  <c r="AE25"/>
  <c r="AH25"/>
  <c r="G24"/>
  <c r="O24"/>
  <c r="W24"/>
  <c r="AE24"/>
  <c r="AH24"/>
  <c r="G22"/>
  <c r="O22"/>
  <c r="W22"/>
  <c r="AE22"/>
  <c r="AH22"/>
  <c r="G21"/>
  <c r="O21"/>
  <c r="W21"/>
  <c r="AE21"/>
  <c r="AH21"/>
  <c r="G20"/>
  <c r="O20"/>
  <c r="W20"/>
  <c r="AE20"/>
  <c r="AH20"/>
  <c r="G18"/>
  <c r="O18"/>
  <c r="W18"/>
  <c r="AE18"/>
  <c r="AH18"/>
  <c r="G17"/>
  <c r="O17"/>
  <c r="W17"/>
  <c r="AE17"/>
  <c r="AH17"/>
  <c r="G16"/>
  <c r="O16"/>
  <c r="W16"/>
  <c r="AE16"/>
  <c r="AH16"/>
  <c r="G15"/>
  <c r="O15"/>
  <c r="W15"/>
  <c r="AE15"/>
  <c r="AH15"/>
  <c r="G14"/>
  <c r="O14"/>
  <c r="W14"/>
  <c r="AE14"/>
  <c r="AH14"/>
  <c r="G13"/>
  <c r="O13"/>
  <c r="W13"/>
  <c r="AE13"/>
  <c r="AH13"/>
  <c r="G11"/>
  <c r="O11"/>
  <c r="W11"/>
  <c r="AE11"/>
  <c r="AH11"/>
  <c r="G10"/>
  <c r="O10"/>
  <c r="W10"/>
  <c r="AE10"/>
  <c r="AH10"/>
  <c r="G9"/>
  <c r="O9"/>
  <c r="W9"/>
  <c r="AE9"/>
  <c r="AH9"/>
  <c r="G8"/>
  <c r="O8"/>
  <c r="W8"/>
  <c r="AE8"/>
  <c r="AH8"/>
  <c r="G7"/>
  <c r="O7"/>
  <c r="W7"/>
  <c r="AE7"/>
  <c r="AH7"/>
  <c r="O7" i="2"/>
  <c r="G7"/>
  <c r="AH7"/>
  <c r="G42"/>
  <c r="O42"/>
  <c r="W42"/>
  <c r="AE42"/>
  <c r="AH42"/>
  <c r="G41"/>
  <c r="O41"/>
  <c r="W41"/>
  <c r="AE41"/>
  <c r="AH41"/>
  <c r="G40"/>
  <c r="O40"/>
  <c r="W40"/>
  <c r="AE40"/>
  <c r="AH40"/>
  <c r="G39"/>
  <c r="O39"/>
  <c r="W39"/>
  <c r="AE39"/>
  <c r="AH39"/>
  <c r="G37"/>
  <c r="O37"/>
  <c r="W37"/>
  <c r="AE37"/>
  <c r="AH37"/>
  <c r="G36"/>
  <c r="O36"/>
  <c r="W36"/>
  <c r="AE36"/>
  <c r="AH36"/>
  <c r="G35"/>
  <c r="O35"/>
  <c r="W35"/>
  <c r="AE35"/>
  <c r="AH35"/>
  <c r="G34"/>
  <c r="O34"/>
  <c r="W34"/>
  <c r="AE34"/>
  <c r="AH34"/>
  <c r="G32"/>
  <c r="O32"/>
  <c r="W32"/>
  <c r="AE32"/>
  <c r="AH32"/>
  <c r="G31"/>
  <c r="O31"/>
  <c r="W31"/>
  <c r="AE31"/>
  <c r="AH31"/>
  <c r="G30"/>
  <c r="O30"/>
  <c r="W30"/>
  <c r="AE30"/>
  <c r="AH30"/>
  <c r="G29"/>
  <c r="O29"/>
  <c r="W29"/>
  <c r="AE29"/>
  <c r="AH29"/>
  <c r="G27"/>
  <c r="O27"/>
  <c r="W27"/>
  <c r="AE27"/>
  <c r="AH27"/>
  <c r="G26"/>
  <c r="O26"/>
  <c r="W26"/>
  <c r="AE26"/>
  <c r="AH26"/>
  <c r="G25"/>
  <c r="O25"/>
  <c r="W25"/>
  <c r="AE25"/>
  <c r="AH25"/>
  <c r="G24"/>
  <c r="O24"/>
  <c r="W24"/>
  <c r="AE24"/>
  <c r="AH24"/>
  <c r="G22"/>
  <c r="O22"/>
  <c r="W22"/>
  <c r="AE22"/>
  <c r="AH22"/>
  <c r="G21"/>
  <c r="O21"/>
  <c r="W21"/>
  <c r="AE21"/>
  <c r="AH21"/>
  <c r="G20"/>
  <c r="O20"/>
  <c r="W20"/>
  <c r="AE20"/>
  <c r="AH20"/>
  <c r="G18"/>
  <c r="O18"/>
  <c r="W18"/>
  <c r="AE18"/>
  <c r="AH18"/>
  <c r="G17"/>
  <c r="O17"/>
  <c r="W17"/>
  <c r="AE17"/>
  <c r="AH17"/>
  <c r="G16"/>
  <c r="O16"/>
  <c r="W16"/>
  <c r="AE16"/>
  <c r="AH16"/>
  <c r="G15"/>
  <c r="O15"/>
  <c r="W15"/>
  <c r="AE15"/>
  <c r="AH15"/>
  <c r="G14"/>
  <c r="O14"/>
  <c r="W14"/>
  <c r="AE14"/>
  <c r="AH14"/>
  <c r="G13"/>
  <c r="O13"/>
  <c r="W13"/>
  <c r="AE13"/>
  <c r="AH13"/>
  <c r="G11"/>
  <c r="O11"/>
  <c r="W11"/>
  <c r="AE11"/>
  <c r="AH11"/>
  <c r="G10"/>
  <c r="O10"/>
  <c r="W10"/>
  <c r="AE10"/>
  <c r="AH10"/>
  <c r="G9"/>
  <c r="O9"/>
  <c r="W9"/>
  <c r="AE9"/>
  <c r="AH9"/>
  <c r="G8"/>
  <c r="O8"/>
  <c r="W8"/>
  <c r="AE8"/>
  <c r="AH8"/>
  <c r="W7"/>
  <c r="AE7"/>
  <c r="B3" i="4"/>
</calcChain>
</file>

<file path=xl/sharedStrings.xml><?xml version="1.0" encoding="utf-8"?>
<sst xmlns="http://schemas.openxmlformats.org/spreadsheetml/2006/main" count="180" uniqueCount="38">
  <si>
    <t>SEMAINE</t>
  </si>
  <si>
    <t>DATE</t>
  </si>
  <si>
    <t>ME</t>
  </si>
  <si>
    <t>JE</t>
  </si>
  <si>
    <t>V</t>
  </si>
  <si>
    <t>S</t>
  </si>
  <si>
    <t>D</t>
  </si>
  <si>
    <t>HEURE</t>
  </si>
  <si>
    <t>L</t>
  </si>
  <si>
    <t>M</t>
  </si>
  <si>
    <t>TOTAL / MOIS</t>
  </si>
  <si>
    <t>N</t>
  </si>
  <si>
    <t>NOM</t>
  </si>
  <si>
    <t>JACQUES</t>
  </si>
  <si>
    <t>PAUL</t>
  </si>
  <si>
    <t>MARTIN</t>
  </si>
  <si>
    <t>HENRI</t>
  </si>
  <si>
    <t>GAELLE</t>
  </si>
  <si>
    <t>MIKE</t>
  </si>
  <si>
    <t>JEROME</t>
  </si>
  <si>
    <t>MEDHI</t>
  </si>
  <si>
    <t>BRUNO</t>
  </si>
  <si>
    <t xml:space="preserve">TOTAL  TRIMESTRE </t>
  </si>
  <si>
    <t>POSTE 1</t>
  </si>
  <si>
    <t>POSTE 2</t>
  </si>
  <si>
    <t>POSTE 3</t>
  </si>
  <si>
    <t>J</t>
  </si>
  <si>
    <t>j</t>
  </si>
  <si>
    <t>n</t>
  </si>
  <si>
    <t>FERVRIER 2017</t>
  </si>
  <si>
    <t>JANVIER 2017</t>
  </si>
  <si>
    <t>MARS 2017</t>
  </si>
  <si>
    <t>TULIPE</t>
  </si>
  <si>
    <t>CETTE plage est nommée :trimestre</t>
  </si>
  <si>
    <t xml:space="preserve">ce snt les noms des feuilles </t>
  </si>
  <si>
    <t xml:space="preserve">pour les saisir </t>
  </si>
  <si>
    <r>
      <t>tu dois preceder le texte de</t>
    </r>
    <r>
      <rPr>
        <b/>
        <sz val="12"/>
        <color rgb="FFFF0000"/>
        <rFont val="Calibri"/>
        <family val="2"/>
        <scheme val="minor"/>
      </rPr>
      <t xml:space="preserve"> '</t>
    </r>
  </si>
  <si>
    <t xml:space="preserve">apostrophe 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</si>
</sst>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hidden="1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7" borderId="1" xfId="0" applyFont="1" applyFill="1" applyBorder="1" applyAlignment="1" applyProtection="1">
      <alignment horizontal="center" vertical="center"/>
      <protection hidden="1"/>
    </xf>
    <xf numFmtId="0" fontId="1" fillId="8" borderId="4" xfId="0" applyFont="1" applyFill="1" applyBorder="1" applyAlignment="1" applyProtection="1">
      <alignment horizontal="center" vertical="center"/>
      <protection locked="0"/>
    </xf>
    <xf numFmtId="0" fontId="1" fillId="8" borderId="1" xfId="0" applyFont="1" applyFill="1" applyBorder="1" applyAlignment="1" applyProtection="1">
      <alignment horizontal="center" vertical="center"/>
      <protection locked="0"/>
    </xf>
    <xf numFmtId="0" fontId="1" fillId="8" borderId="1" xfId="0" applyFont="1" applyFill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/>
    <xf numFmtId="17" fontId="1" fillId="2" borderId="1" xfId="0" quotePrefix="1" applyNumberFormat="1" applyFont="1" applyFill="1" applyBorder="1" applyAlignment="1" applyProtection="1">
      <alignment horizontal="center" vertical="center"/>
      <protection locked="0"/>
    </xf>
    <xf numFmtId="0" fontId="0" fillId="2" borderId="1" xfId="0" quotePrefix="1" applyFill="1" applyBorder="1"/>
    <xf numFmtId="0" fontId="0" fillId="2" borderId="1" xfId="0" applyFill="1" applyBorder="1"/>
  </cellXfs>
  <cellStyles count="1">
    <cellStyle name="Normal" xfId="0" builtinId="0"/>
  </cellStyles>
  <dxfs count="6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1612900</xdr:colOff>
      <xdr:row>5</xdr:row>
      <xdr:rowOff>38100</xdr:rowOff>
    </xdr:from>
    <xdr:to>
      <xdr:col>9</xdr:col>
      <xdr:colOff>215900</xdr:colOff>
      <xdr:row>22</xdr:row>
      <xdr:rowOff>31750</xdr:rowOff>
    </xdr:to>
    <xdr:cxnSp macro="">
      <xdr:nvCxnSpPr>
        <xdr:cNvPr id="3" name="Connecteur droit avec flèche 2"/>
        <xdr:cNvCxnSpPr/>
      </xdr:nvCxnSpPr>
      <xdr:spPr>
        <a:xfrm rot="10800000" flipV="1">
          <a:off x="1612900" y="1022350"/>
          <a:ext cx="8407400" cy="334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139700</xdr:colOff>
      <xdr:row>2</xdr:row>
      <xdr:rowOff>101600</xdr:rowOff>
    </xdr:from>
    <xdr:to>
      <xdr:col>8</xdr:col>
      <xdr:colOff>742950</xdr:colOff>
      <xdr:row>2</xdr:row>
      <xdr:rowOff>114300</xdr:rowOff>
    </xdr:to>
    <xdr:cxnSp macro="">
      <xdr:nvCxnSpPr>
        <xdr:cNvPr id="5" name="Connecteur droit avec flèche 4"/>
        <xdr:cNvCxnSpPr/>
      </xdr:nvCxnSpPr>
      <xdr:spPr>
        <a:xfrm rot="10800000">
          <a:off x="9493250" y="495300"/>
          <a:ext cx="6032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H42"/>
  <sheetViews>
    <sheetView showGridLines="0" workbookViewId="0">
      <pane ySplit="5" topLeftCell="A6" activePane="bottomLeft" state="frozen"/>
      <selection activeCell="D9" sqref="D9"/>
      <selection pane="bottomLeft" activeCell="A2" sqref="A2"/>
    </sheetView>
  </sheetViews>
  <sheetFormatPr baseColWidth="10" defaultRowHeight="15.5"/>
  <cols>
    <col min="1" max="1" width="23" customWidth="1"/>
    <col min="2" max="6" width="4.6640625" style="15" customWidth="1"/>
    <col min="7" max="7" width="8.5" customWidth="1"/>
    <col min="8" max="14" width="4.6640625" style="15" customWidth="1"/>
    <col min="15" max="15" width="8.5" customWidth="1"/>
    <col min="16" max="22" width="4.6640625" style="15" customWidth="1"/>
    <col min="23" max="23" width="8.5" customWidth="1"/>
    <col min="24" max="30" width="4.6640625" style="15" customWidth="1"/>
    <col min="31" max="31" width="8.5" customWidth="1"/>
    <col min="32" max="33" width="4.6640625" style="15" customWidth="1"/>
    <col min="34" max="34" width="14.33203125" customWidth="1"/>
  </cols>
  <sheetData>
    <row r="3" spans="1:34">
      <c r="A3" s="1" t="s">
        <v>0</v>
      </c>
      <c r="B3" s="18">
        <v>5</v>
      </c>
      <c r="C3" s="18"/>
      <c r="D3" s="18"/>
      <c r="E3" s="18"/>
      <c r="F3" s="18"/>
      <c r="G3" s="2"/>
      <c r="H3" s="18">
        <v>6</v>
      </c>
      <c r="I3" s="18"/>
      <c r="J3" s="18"/>
      <c r="K3" s="18"/>
      <c r="L3" s="18"/>
      <c r="M3" s="18"/>
      <c r="N3" s="18"/>
      <c r="O3" s="2"/>
      <c r="P3" s="18">
        <v>7</v>
      </c>
      <c r="Q3" s="18"/>
      <c r="R3" s="18"/>
      <c r="S3" s="18"/>
      <c r="T3" s="18"/>
      <c r="U3" s="18"/>
      <c r="V3" s="18"/>
      <c r="W3" s="2"/>
      <c r="X3" s="18">
        <v>8</v>
      </c>
      <c r="Y3" s="18"/>
      <c r="Z3" s="18"/>
      <c r="AA3" s="18"/>
      <c r="AB3" s="18"/>
      <c r="AC3" s="18"/>
      <c r="AD3" s="18"/>
      <c r="AE3" s="2"/>
      <c r="AF3" s="18">
        <v>9</v>
      </c>
      <c r="AG3" s="18"/>
      <c r="AH3" s="3"/>
    </row>
    <row r="4" spans="1:34">
      <c r="A4" s="16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6" t="s">
        <v>7</v>
      </c>
      <c r="H4" s="4" t="s">
        <v>8</v>
      </c>
      <c r="I4" s="4" t="s">
        <v>9</v>
      </c>
      <c r="J4" s="7" t="s">
        <v>2</v>
      </c>
      <c r="K4" s="4" t="s">
        <v>3</v>
      </c>
      <c r="L4" s="4" t="s">
        <v>4</v>
      </c>
      <c r="M4" s="4" t="s">
        <v>5</v>
      </c>
      <c r="N4" s="5" t="s">
        <v>6</v>
      </c>
      <c r="O4" s="6" t="s">
        <v>7</v>
      </c>
      <c r="P4" s="4" t="s">
        <v>8</v>
      </c>
      <c r="Q4" s="4" t="s">
        <v>9</v>
      </c>
      <c r="R4" s="4" t="s">
        <v>2</v>
      </c>
      <c r="S4" s="4" t="s">
        <v>3</v>
      </c>
      <c r="T4" s="4" t="s">
        <v>4</v>
      </c>
      <c r="U4" s="4" t="s">
        <v>5</v>
      </c>
      <c r="V4" s="5" t="s">
        <v>6</v>
      </c>
      <c r="W4" s="6" t="s">
        <v>7</v>
      </c>
      <c r="X4" s="4" t="s">
        <v>8</v>
      </c>
      <c r="Y4" s="4" t="s">
        <v>9</v>
      </c>
      <c r="Z4" s="4" t="s">
        <v>2</v>
      </c>
      <c r="AA4" s="4" t="s">
        <v>3</v>
      </c>
      <c r="AB4" s="4" t="s">
        <v>4</v>
      </c>
      <c r="AC4" s="4" t="s">
        <v>5</v>
      </c>
      <c r="AD4" s="5" t="s">
        <v>6</v>
      </c>
      <c r="AE4" s="6" t="s">
        <v>7</v>
      </c>
      <c r="AF4" s="4" t="s">
        <v>8</v>
      </c>
      <c r="AG4" s="4" t="s">
        <v>9</v>
      </c>
      <c r="AH4" s="8" t="s">
        <v>10</v>
      </c>
    </row>
    <row r="5" spans="1:34">
      <c r="A5" s="17"/>
      <c r="B5" s="4">
        <v>1</v>
      </c>
      <c r="C5" s="4">
        <v>2</v>
      </c>
      <c r="D5" s="4">
        <v>3</v>
      </c>
      <c r="E5" s="4">
        <v>4</v>
      </c>
      <c r="F5" s="5">
        <v>5</v>
      </c>
      <c r="G5" s="6" t="s">
        <v>0</v>
      </c>
      <c r="H5" s="4">
        <v>6</v>
      </c>
      <c r="I5" s="4">
        <v>7</v>
      </c>
      <c r="J5" s="7">
        <v>8</v>
      </c>
      <c r="K5" s="4">
        <v>9</v>
      </c>
      <c r="L5" s="4">
        <v>10</v>
      </c>
      <c r="M5" s="4">
        <v>11</v>
      </c>
      <c r="N5" s="5">
        <v>12</v>
      </c>
      <c r="O5" s="6" t="s">
        <v>0</v>
      </c>
      <c r="P5" s="4">
        <v>13</v>
      </c>
      <c r="Q5" s="4">
        <v>14</v>
      </c>
      <c r="R5" s="4">
        <v>15</v>
      </c>
      <c r="S5" s="4">
        <v>16</v>
      </c>
      <c r="T5" s="4">
        <v>17</v>
      </c>
      <c r="U5" s="4">
        <v>18</v>
      </c>
      <c r="V5" s="5">
        <v>19</v>
      </c>
      <c r="W5" s="6" t="s">
        <v>0</v>
      </c>
      <c r="X5" s="4">
        <v>20</v>
      </c>
      <c r="Y5" s="4">
        <v>21</v>
      </c>
      <c r="Z5" s="4">
        <v>22</v>
      </c>
      <c r="AA5" s="4">
        <v>23</v>
      </c>
      <c r="AB5" s="4">
        <v>24</v>
      </c>
      <c r="AC5" s="4">
        <v>25</v>
      </c>
      <c r="AD5" s="5">
        <v>26</v>
      </c>
      <c r="AE5" s="6" t="s">
        <v>0</v>
      </c>
      <c r="AF5" s="4">
        <v>27</v>
      </c>
      <c r="AG5" s="4">
        <v>28</v>
      </c>
      <c r="AH5" s="9"/>
    </row>
    <row r="6" spans="1:34">
      <c r="A6" s="10" t="s">
        <v>23</v>
      </c>
      <c r="B6" s="11"/>
      <c r="C6" s="11"/>
      <c r="D6" s="11"/>
      <c r="E6" s="11"/>
      <c r="F6" s="11"/>
      <c r="G6" s="12"/>
      <c r="H6" s="11"/>
      <c r="I6" s="11"/>
      <c r="J6" s="11"/>
      <c r="K6" s="11"/>
      <c r="L6" s="11"/>
      <c r="M6" s="11"/>
      <c r="N6" s="11"/>
      <c r="O6" s="12"/>
      <c r="P6" s="11"/>
      <c r="Q6" s="11"/>
      <c r="R6" s="11"/>
      <c r="S6" s="11"/>
      <c r="T6" s="11"/>
      <c r="U6" s="11"/>
      <c r="V6" s="11"/>
      <c r="W6" s="12"/>
      <c r="X6" s="11"/>
      <c r="Y6" s="11"/>
      <c r="Z6" s="11"/>
      <c r="AA6" s="11"/>
      <c r="AB6" s="11"/>
      <c r="AC6" s="11"/>
      <c r="AD6" s="11"/>
      <c r="AE6" s="12"/>
      <c r="AF6" s="11"/>
      <c r="AG6" s="11"/>
      <c r="AH6" s="12"/>
    </row>
    <row r="7" spans="1:34">
      <c r="A7" s="13" t="s">
        <v>15</v>
      </c>
      <c r="B7" s="4"/>
      <c r="C7" s="4" t="s">
        <v>11</v>
      </c>
      <c r="D7" s="4" t="s">
        <v>11</v>
      </c>
      <c r="E7" s="4" t="s">
        <v>11</v>
      </c>
      <c r="F7" s="5"/>
      <c r="G7" s="6">
        <f>(COUNTIF(B7:F7,"N")*12)+(COUNTIFS(B7:F7,"CP",$B$4:$F$4,"&lt;&gt;D")*5.85)</f>
        <v>36</v>
      </c>
      <c r="H7" s="4"/>
      <c r="I7" s="4"/>
      <c r="J7" s="7"/>
      <c r="K7" s="4"/>
      <c r="L7" s="4"/>
      <c r="M7" s="4" t="s">
        <v>11</v>
      </c>
      <c r="N7" s="5"/>
      <c r="O7" s="6">
        <f>(COUNTIF(H7:N7,"N")*12)+(COUNTIF(H7:N7,"CP")*5.85)</f>
        <v>12</v>
      </c>
      <c r="P7" s="4"/>
      <c r="Q7" s="4"/>
      <c r="R7" s="7"/>
      <c r="S7" s="4"/>
      <c r="T7" s="4"/>
      <c r="U7" s="4"/>
      <c r="V7" s="5"/>
      <c r="W7" s="6">
        <f>(COUNTIF(P7:V7,"N")*12)+(COUNTIF(P7:V7,"CP")*5.85)</f>
        <v>0</v>
      </c>
      <c r="X7" s="4"/>
      <c r="Y7" s="4"/>
      <c r="Z7" s="7"/>
      <c r="AA7" s="4"/>
      <c r="AB7" s="4"/>
      <c r="AC7" s="4"/>
      <c r="AD7" s="5"/>
      <c r="AE7" s="6">
        <f t="shared" ref="AE7:AE11" si="0">(COUNTIF(X7:AD7,"N")*12)+(COUNTIF(X7:AD7,"CP")*5.85)</f>
        <v>0</v>
      </c>
      <c r="AF7" s="4"/>
      <c r="AG7" s="4"/>
      <c r="AH7" s="14">
        <f>(COUNTIF(B7:AG7,"N")*12)+(COUNTIFS(B7:AG7,"CP",$B$4:$AG$4,"&lt;&gt;D")*5.85)</f>
        <v>48</v>
      </c>
    </row>
    <row r="8" spans="1:34">
      <c r="A8" s="13" t="s">
        <v>32</v>
      </c>
      <c r="B8" s="4"/>
      <c r="C8" s="4"/>
      <c r="D8" s="4" t="s">
        <v>11</v>
      </c>
      <c r="E8" s="4"/>
      <c r="F8" s="5"/>
      <c r="G8" s="6">
        <f t="shared" ref="G8:G11" si="1">(COUNTIF(B8:F8,"N")*12)+(COUNTIF(B8:F8,"CP")*5.85)</f>
        <v>12</v>
      </c>
      <c r="H8" s="4"/>
      <c r="I8" s="4"/>
      <c r="J8" s="7"/>
      <c r="K8" s="4"/>
      <c r="L8" s="4"/>
      <c r="M8" s="4"/>
      <c r="N8" s="5"/>
      <c r="O8" s="6">
        <f t="shared" ref="O8:O11" si="2">(COUNTIF(H8:N8,"N")*12)+(COUNTIF(H8:N8,"CP")*5.85)</f>
        <v>0</v>
      </c>
      <c r="P8" s="4"/>
      <c r="Q8" s="4"/>
      <c r="R8" s="7"/>
      <c r="S8" s="4"/>
      <c r="T8" s="4"/>
      <c r="U8" s="4"/>
      <c r="V8" s="5"/>
      <c r="W8" s="6">
        <f t="shared" ref="W8:W11" si="3">(COUNTIF(P8:V8,"N")*12)+(COUNTIF(P8:V8,"CP")*5.85)</f>
        <v>0</v>
      </c>
      <c r="X8" s="4"/>
      <c r="Y8" s="4"/>
      <c r="Z8" s="7"/>
      <c r="AA8" s="4"/>
      <c r="AB8" s="4"/>
      <c r="AC8" s="4"/>
      <c r="AD8" s="5"/>
      <c r="AE8" s="6">
        <f t="shared" si="0"/>
        <v>0</v>
      </c>
      <c r="AF8" s="4"/>
      <c r="AG8" s="4"/>
      <c r="AH8" s="14">
        <f t="shared" ref="AH8:AH11" si="4">(COUNTIF(B8:AG8,"N")*12)+(COUNTIF(B8:AG8,"CP")*5.85)</f>
        <v>12</v>
      </c>
    </row>
    <row r="9" spans="1:34">
      <c r="A9" s="13"/>
      <c r="B9" s="4"/>
      <c r="C9" s="4"/>
      <c r="D9" s="4"/>
      <c r="E9" s="4"/>
      <c r="F9" s="5"/>
      <c r="G9" s="6">
        <f t="shared" si="1"/>
        <v>0</v>
      </c>
      <c r="H9" s="4"/>
      <c r="I9" s="4"/>
      <c r="J9" s="7"/>
      <c r="K9" s="4"/>
      <c r="L9" s="4"/>
      <c r="M9" s="4"/>
      <c r="N9" s="5"/>
      <c r="O9" s="6">
        <f t="shared" si="2"/>
        <v>0</v>
      </c>
      <c r="P9" s="4"/>
      <c r="Q9" s="4"/>
      <c r="R9" s="7"/>
      <c r="S9" s="4"/>
      <c r="T9" s="4"/>
      <c r="U9" s="4"/>
      <c r="V9" s="5"/>
      <c r="W9" s="6">
        <f t="shared" si="3"/>
        <v>0</v>
      </c>
      <c r="X9" s="4"/>
      <c r="Y9" s="4"/>
      <c r="Z9" s="7"/>
      <c r="AA9" s="4"/>
      <c r="AB9" s="4"/>
      <c r="AC9" s="4"/>
      <c r="AD9" s="5"/>
      <c r="AE9" s="6">
        <f t="shared" si="0"/>
        <v>0</v>
      </c>
      <c r="AF9" s="4"/>
      <c r="AG9" s="4"/>
      <c r="AH9" s="14">
        <f t="shared" si="4"/>
        <v>0</v>
      </c>
    </row>
    <row r="10" spans="1:34">
      <c r="A10" s="13"/>
      <c r="B10" s="4"/>
      <c r="C10" s="4"/>
      <c r="D10" s="4"/>
      <c r="E10" s="4"/>
      <c r="F10" s="5"/>
      <c r="G10" s="6">
        <f t="shared" si="1"/>
        <v>0</v>
      </c>
      <c r="H10" s="4"/>
      <c r="I10" s="4"/>
      <c r="J10" s="7"/>
      <c r="K10" s="4"/>
      <c r="L10" s="4"/>
      <c r="M10" s="4"/>
      <c r="N10" s="5"/>
      <c r="O10" s="6">
        <f t="shared" si="2"/>
        <v>0</v>
      </c>
      <c r="P10" s="4"/>
      <c r="Q10" s="4"/>
      <c r="R10" s="7"/>
      <c r="S10" s="4"/>
      <c r="T10" s="4"/>
      <c r="U10" s="4"/>
      <c r="V10" s="5"/>
      <c r="W10" s="6">
        <f t="shared" si="3"/>
        <v>0</v>
      </c>
      <c r="X10" s="4"/>
      <c r="Y10" s="4"/>
      <c r="Z10" s="7"/>
      <c r="AA10" s="4"/>
      <c r="AB10" s="4"/>
      <c r="AC10" s="4"/>
      <c r="AD10" s="5"/>
      <c r="AE10" s="6">
        <f t="shared" si="0"/>
        <v>0</v>
      </c>
      <c r="AF10" s="4"/>
      <c r="AG10" s="4"/>
      <c r="AH10" s="14">
        <f t="shared" si="4"/>
        <v>0</v>
      </c>
    </row>
    <row r="11" spans="1:34">
      <c r="A11" s="13"/>
      <c r="B11" s="4"/>
      <c r="C11" s="4"/>
      <c r="D11" s="4"/>
      <c r="E11" s="4"/>
      <c r="F11" s="5"/>
      <c r="G11" s="6">
        <f t="shared" si="1"/>
        <v>0</v>
      </c>
      <c r="H11" s="4"/>
      <c r="I11" s="4"/>
      <c r="J11" s="7"/>
      <c r="K11" s="4"/>
      <c r="L11" s="4"/>
      <c r="M11" s="4"/>
      <c r="N11" s="5"/>
      <c r="O11" s="6">
        <f t="shared" si="2"/>
        <v>0</v>
      </c>
      <c r="P11" s="4"/>
      <c r="Q11" s="4"/>
      <c r="R11" s="7"/>
      <c r="S11" s="4"/>
      <c r="T11" s="4"/>
      <c r="U11" s="4"/>
      <c r="V11" s="5"/>
      <c r="W11" s="6">
        <f t="shared" si="3"/>
        <v>0</v>
      </c>
      <c r="X11" s="4"/>
      <c r="Y11" s="4"/>
      <c r="Z11" s="7"/>
      <c r="AA11" s="4"/>
      <c r="AB11" s="4"/>
      <c r="AC11" s="4"/>
      <c r="AD11" s="5"/>
      <c r="AE11" s="6">
        <f t="shared" si="0"/>
        <v>0</v>
      </c>
      <c r="AF11" s="4"/>
      <c r="AG11" s="4"/>
      <c r="AH11" s="14">
        <f t="shared" si="4"/>
        <v>0</v>
      </c>
    </row>
    <row r="12" spans="1:34">
      <c r="A12" s="10" t="s">
        <v>24</v>
      </c>
      <c r="B12" s="11"/>
      <c r="C12" s="11"/>
      <c r="D12" s="11"/>
      <c r="E12" s="11"/>
      <c r="F12" s="11"/>
      <c r="G12" s="12"/>
      <c r="H12" s="11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2"/>
      <c r="X12" s="11"/>
      <c r="Y12" s="11"/>
      <c r="Z12" s="11"/>
      <c r="AA12" s="11"/>
      <c r="AB12" s="11"/>
      <c r="AC12" s="11"/>
      <c r="AD12" s="11"/>
      <c r="AE12" s="12"/>
      <c r="AF12" s="11"/>
      <c r="AG12" s="11"/>
      <c r="AH12" s="12"/>
    </row>
    <row r="13" spans="1:34">
      <c r="A13" s="13" t="s">
        <v>15</v>
      </c>
      <c r="B13" s="4"/>
      <c r="C13" s="4"/>
      <c r="D13" s="4"/>
      <c r="E13" s="4"/>
      <c r="F13" s="5"/>
      <c r="G13" s="6">
        <f t="shared" ref="G13:G18" si="5">(COUNTIF(B13:F13,"N")*12)+(COUNTIF(B13:F13,"CP")*5.85)</f>
        <v>0</v>
      </c>
      <c r="H13" s="4"/>
      <c r="I13" s="4"/>
      <c r="J13" s="7" t="s">
        <v>11</v>
      </c>
      <c r="K13" s="4" t="s">
        <v>11</v>
      </c>
      <c r="L13" s="4" t="s">
        <v>11</v>
      </c>
      <c r="M13" s="4"/>
      <c r="N13" s="5"/>
      <c r="O13" s="6">
        <f t="shared" ref="O13:O18" si="6">(COUNTIF(H13:N13,"N")*12)+(COUNTIF(H13:N13,"CP")*5.85)</f>
        <v>36</v>
      </c>
      <c r="P13" s="4"/>
      <c r="Q13" s="4"/>
      <c r="R13" s="7"/>
      <c r="S13" s="4"/>
      <c r="T13" s="4"/>
      <c r="U13" s="4"/>
      <c r="V13" s="5"/>
      <c r="W13" s="6">
        <f t="shared" ref="W13:W18" si="7">(COUNTIF(P13:V13,"N")*12)+(COUNTIF(P13:V13,"CP")*5.85)</f>
        <v>0</v>
      </c>
      <c r="X13" s="4"/>
      <c r="Y13" s="4"/>
      <c r="Z13" s="7"/>
      <c r="AA13" s="4"/>
      <c r="AB13" s="4"/>
      <c r="AC13" s="4"/>
      <c r="AD13" s="5"/>
      <c r="AE13" s="6">
        <f t="shared" ref="AE13:AE18" si="8">(COUNTIF(X13:AD13,"N")*12)+(COUNTIF(X13:AD13,"CP")*5.85)</f>
        <v>0</v>
      </c>
      <c r="AF13" s="4"/>
      <c r="AG13" s="4"/>
      <c r="AH13" s="14">
        <f t="shared" ref="AH13:AH18" si="9">(COUNTIF(B13:AG13,"N")*12)+(COUNTIF(B13:AG13,"CP")*5.85)</f>
        <v>36</v>
      </c>
    </row>
    <row r="14" spans="1:34">
      <c r="A14" s="13"/>
      <c r="B14" s="4"/>
      <c r="C14" s="4"/>
      <c r="D14" s="4"/>
      <c r="E14" s="4"/>
      <c r="F14" s="5"/>
      <c r="G14" s="6">
        <f t="shared" si="5"/>
        <v>0</v>
      </c>
      <c r="H14" s="4"/>
      <c r="I14" s="4"/>
      <c r="J14" s="7"/>
      <c r="K14" s="4"/>
      <c r="L14" s="4"/>
      <c r="M14" s="4"/>
      <c r="N14" s="5"/>
      <c r="O14" s="6">
        <f t="shared" si="6"/>
        <v>0</v>
      </c>
      <c r="P14" s="4"/>
      <c r="Q14" s="4"/>
      <c r="R14" s="7"/>
      <c r="S14" s="4"/>
      <c r="T14" s="4"/>
      <c r="U14" s="4"/>
      <c r="V14" s="5"/>
      <c r="W14" s="6">
        <f t="shared" si="7"/>
        <v>0</v>
      </c>
      <c r="X14" s="4"/>
      <c r="Y14" s="4"/>
      <c r="Z14" s="7"/>
      <c r="AA14" s="4"/>
      <c r="AB14" s="4"/>
      <c r="AC14" s="4"/>
      <c r="AD14" s="5"/>
      <c r="AE14" s="6">
        <f t="shared" si="8"/>
        <v>0</v>
      </c>
      <c r="AF14" s="4"/>
      <c r="AG14" s="4"/>
      <c r="AH14" s="14">
        <f t="shared" si="9"/>
        <v>0</v>
      </c>
    </row>
    <row r="15" spans="1:34">
      <c r="A15" s="13"/>
      <c r="B15" s="4"/>
      <c r="C15" s="4"/>
      <c r="D15" s="4"/>
      <c r="E15" s="4"/>
      <c r="F15" s="5"/>
      <c r="G15" s="6">
        <f t="shared" si="5"/>
        <v>0</v>
      </c>
      <c r="H15" s="4"/>
      <c r="I15" s="4"/>
      <c r="J15" s="7"/>
      <c r="K15" s="4"/>
      <c r="L15" s="4"/>
      <c r="M15" s="4"/>
      <c r="N15" s="5"/>
      <c r="O15" s="6">
        <f t="shared" si="6"/>
        <v>0</v>
      </c>
      <c r="P15" s="4"/>
      <c r="Q15" s="4"/>
      <c r="R15" s="7"/>
      <c r="S15" s="4"/>
      <c r="T15" s="4"/>
      <c r="U15" s="4"/>
      <c r="V15" s="5"/>
      <c r="W15" s="6">
        <f t="shared" si="7"/>
        <v>0</v>
      </c>
      <c r="X15" s="4"/>
      <c r="Y15" s="4"/>
      <c r="Z15" s="7"/>
      <c r="AA15" s="4"/>
      <c r="AB15" s="4"/>
      <c r="AC15" s="4"/>
      <c r="AD15" s="5"/>
      <c r="AE15" s="6">
        <f t="shared" si="8"/>
        <v>0</v>
      </c>
      <c r="AF15" s="4"/>
      <c r="AG15" s="4"/>
      <c r="AH15" s="14">
        <f t="shared" si="9"/>
        <v>0</v>
      </c>
    </row>
    <row r="16" spans="1:34">
      <c r="A16" s="13"/>
      <c r="B16" s="4"/>
      <c r="C16" s="4"/>
      <c r="D16" s="4"/>
      <c r="E16" s="4"/>
      <c r="F16" s="5"/>
      <c r="G16" s="6">
        <f t="shared" si="5"/>
        <v>0</v>
      </c>
      <c r="H16" s="4"/>
      <c r="I16" s="4"/>
      <c r="J16" s="7"/>
      <c r="K16" s="4"/>
      <c r="L16" s="4"/>
      <c r="M16" s="4"/>
      <c r="N16" s="5"/>
      <c r="O16" s="6">
        <f t="shared" si="6"/>
        <v>0</v>
      </c>
      <c r="P16" s="4"/>
      <c r="Q16" s="4"/>
      <c r="R16" s="7"/>
      <c r="S16" s="4"/>
      <c r="T16" s="4"/>
      <c r="U16" s="4"/>
      <c r="V16" s="5"/>
      <c r="W16" s="6">
        <f t="shared" si="7"/>
        <v>0</v>
      </c>
      <c r="X16" s="4"/>
      <c r="Y16" s="4"/>
      <c r="Z16" s="7"/>
      <c r="AA16" s="4"/>
      <c r="AB16" s="4"/>
      <c r="AC16" s="4"/>
      <c r="AD16" s="5"/>
      <c r="AE16" s="6">
        <f t="shared" si="8"/>
        <v>0</v>
      </c>
      <c r="AF16" s="4"/>
      <c r="AG16" s="4"/>
      <c r="AH16" s="14">
        <f t="shared" si="9"/>
        <v>0</v>
      </c>
    </row>
    <row r="17" spans="1:34">
      <c r="A17" s="13"/>
      <c r="B17" s="4"/>
      <c r="C17" s="4"/>
      <c r="D17" s="4"/>
      <c r="E17" s="4"/>
      <c r="F17" s="5"/>
      <c r="G17" s="6">
        <f t="shared" si="5"/>
        <v>0</v>
      </c>
      <c r="H17" s="4"/>
      <c r="I17" s="4"/>
      <c r="J17" s="7"/>
      <c r="K17" s="4"/>
      <c r="L17" s="4"/>
      <c r="M17" s="4"/>
      <c r="N17" s="5"/>
      <c r="O17" s="6">
        <f t="shared" si="6"/>
        <v>0</v>
      </c>
      <c r="P17" s="4"/>
      <c r="Q17" s="4"/>
      <c r="R17" s="7"/>
      <c r="S17" s="4"/>
      <c r="T17" s="4"/>
      <c r="U17" s="4"/>
      <c r="V17" s="5"/>
      <c r="W17" s="6">
        <f t="shared" si="7"/>
        <v>0</v>
      </c>
      <c r="X17" s="4"/>
      <c r="Y17" s="4"/>
      <c r="Z17" s="7"/>
      <c r="AA17" s="4"/>
      <c r="AB17" s="4"/>
      <c r="AC17" s="4"/>
      <c r="AD17" s="5"/>
      <c r="AE17" s="6">
        <f t="shared" si="8"/>
        <v>0</v>
      </c>
      <c r="AF17" s="4"/>
      <c r="AG17" s="4"/>
      <c r="AH17" s="14">
        <f t="shared" si="9"/>
        <v>0</v>
      </c>
    </row>
    <row r="18" spans="1:34">
      <c r="A18" s="13"/>
      <c r="B18" s="4"/>
      <c r="C18" s="4"/>
      <c r="D18" s="4"/>
      <c r="E18" s="4"/>
      <c r="F18" s="5"/>
      <c r="G18" s="6">
        <f t="shared" si="5"/>
        <v>0</v>
      </c>
      <c r="H18" s="4"/>
      <c r="I18" s="4"/>
      <c r="J18" s="7"/>
      <c r="K18" s="4"/>
      <c r="L18" s="4"/>
      <c r="M18" s="4"/>
      <c r="N18" s="5"/>
      <c r="O18" s="6">
        <f t="shared" si="6"/>
        <v>0</v>
      </c>
      <c r="P18" s="4"/>
      <c r="Q18" s="4"/>
      <c r="R18" s="7"/>
      <c r="S18" s="4"/>
      <c r="T18" s="4"/>
      <c r="U18" s="4"/>
      <c r="V18" s="5"/>
      <c r="W18" s="6">
        <f t="shared" si="7"/>
        <v>0</v>
      </c>
      <c r="X18" s="4"/>
      <c r="Y18" s="4"/>
      <c r="Z18" s="7"/>
      <c r="AA18" s="4"/>
      <c r="AB18" s="4"/>
      <c r="AC18" s="4"/>
      <c r="AD18" s="5"/>
      <c r="AE18" s="6">
        <f t="shared" si="8"/>
        <v>0</v>
      </c>
      <c r="AF18" s="4"/>
      <c r="AG18" s="4"/>
      <c r="AH18" s="14">
        <f t="shared" si="9"/>
        <v>0</v>
      </c>
    </row>
    <row r="19" spans="1:34">
      <c r="A19" s="10" t="s">
        <v>25</v>
      </c>
      <c r="B19" s="11"/>
      <c r="C19" s="11"/>
      <c r="D19" s="11"/>
      <c r="E19" s="11"/>
      <c r="F19" s="11"/>
      <c r="G19" s="12"/>
      <c r="H19" s="11"/>
      <c r="I19" s="11"/>
      <c r="J19" s="11"/>
      <c r="K19" s="11"/>
      <c r="L19" s="11"/>
      <c r="M19" s="11"/>
      <c r="N19" s="11"/>
      <c r="O19" s="12"/>
      <c r="P19" s="11"/>
      <c r="Q19" s="11"/>
      <c r="R19" s="11"/>
      <c r="S19" s="11"/>
      <c r="T19" s="11"/>
      <c r="U19" s="11"/>
      <c r="V19" s="11"/>
      <c r="W19" s="12"/>
      <c r="X19" s="11"/>
      <c r="Y19" s="11"/>
      <c r="Z19" s="11"/>
      <c r="AA19" s="11"/>
      <c r="AB19" s="11"/>
      <c r="AC19" s="11"/>
      <c r="AD19" s="11"/>
      <c r="AE19" s="12"/>
      <c r="AF19" s="11"/>
      <c r="AG19" s="11"/>
      <c r="AH19" s="12"/>
    </row>
    <row r="20" spans="1:34">
      <c r="A20" s="13" t="s">
        <v>15</v>
      </c>
      <c r="B20" s="4"/>
      <c r="C20" s="4"/>
      <c r="D20" s="4"/>
      <c r="E20" s="4"/>
      <c r="F20" s="5"/>
      <c r="G20" s="6">
        <f>(COUNTIF(B20:F20,"J")*8)+(COUNTIF(B20:F20,"W")*12)+(COUNTIF(B20:F20,"CP")*5.85)</f>
        <v>0</v>
      </c>
      <c r="H20" s="4" t="s">
        <v>26</v>
      </c>
      <c r="I20" s="4" t="s">
        <v>26</v>
      </c>
      <c r="J20" s="7"/>
      <c r="K20" s="4"/>
      <c r="L20" s="4"/>
      <c r="M20" s="4"/>
      <c r="N20" s="5"/>
      <c r="O20" s="6">
        <f>(COUNTIF(H20:N20,"J")*8)+(COUNTIF(H20:N20,"W")*12)+(COUNTIF(H20:N20,"CP")*5.85)</f>
        <v>16</v>
      </c>
      <c r="P20" s="4"/>
      <c r="Q20" s="4"/>
      <c r="R20" s="7"/>
      <c r="S20" s="4"/>
      <c r="T20" s="4"/>
      <c r="U20" s="4"/>
      <c r="V20" s="5"/>
      <c r="W20" s="6">
        <f>(COUNTIF(P20:V20,"J")*8)+(COUNTIF(P20:V20,"W")*12)+(COUNTIF(P20:V20,"CP")*5.85)</f>
        <v>0</v>
      </c>
      <c r="X20" s="4"/>
      <c r="Y20" s="4"/>
      <c r="Z20" s="7"/>
      <c r="AA20" s="4"/>
      <c r="AB20" s="4"/>
      <c r="AC20" s="4"/>
      <c r="AD20" s="5"/>
      <c r="AE20" s="6">
        <f>(COUNTIF(X20:AD20,"J")*8)+(COUNTIF(X20:AD20,"W")*12)+(COUNTIF(X20:AD20,"CP")*5.85)</f>
        <v>0</v>
      </c>
      <c r="AF20" s="4"/>
      <c r="AG20" s="4"/>
      <c r="AH20" s="14">
        <f>(COUNTIF(B20:AG20,"J")*8)+(COUNTIF(B20:AG20,"W")*12)+(COUNTIF(B20:AG20,"CP")*5.85)</f>
        <v>16</v>
      </c>
    </row>
    <row r="21" spans="1:34">
      <c r="A21" s="13"/>
      <c r="B21" s="4"/>
      <c r="C21" s="4"/>
      <c r="D21" s="4"/>
      <c r="E21" s="4"/>
      <c r="F21" s="5"/>
      <c r="G21" s="6">
        <f t="shared" ref="G21:G22" si="10">(COUNTIF(B21:F21,"J")*8)+(COUNTIF(B21:F21,"W")*12)+(COUNTIF(B21:F21,"CP")*5.85)</f>
        <v>0</v>
      </c>
      <c r="H21" s="4"/>
      <c r="I21" s="4"/>
      <c r="J21" s="7"/>
      <c r="K21" s="4"/>
      <c r="L21" s="4"/>
      <c r="M21" s="4"/>
      <c r="N21" s="5"/>
      <c r="O21" s="6">
        <f t="shared" ref="O21:O22" si="11">(COUNTIF(H21:N21,"J")*8)+(COUNTIF(H21:N21,"W")*12)+(COUNTIF(H21:N21,"CP")*5.85)</f>
        <v>0</v>
      </c>
      <c r="P21" s="4"/>
      <c r="Q21" s="4"/>
      <c r="R21" s="7"/>
      <c r="S21" s="4"/>
      <c r="T21" s="4"/>
      <c r="U21" s="4"/>
      <c r="V21" s="5"/>
      <c r="W21" s="6">
        <f t="shared" ref="W21:W22" si="12">(COUNTIF(P21:V21,"J")*8)+(COUNTIF(P21:V21,"W")*12)+(COUNTIF(P21:V21,"CP")*5.85)</f>
        <v>0</v>
      </c>
      <c r="X21" s="4"/>
      <c r="Y21" s="4"/>
      <c r="Z21" s="7"/>
      <c r="AA21" s="4"/>
      <c r="AB21" s="4"/>
      <c r="AC21" s="4"/>
      <c r="AD21" s="5"/>
      <c r="AE21" s="6">
        <f t="shared" ref="AE21:AE22" si="13">(COUNTIF(X21:AD21,"J")*8)+(COUNTIF(X21:AD21,"W")*12)+(COUNTIF(X21:AD21,"CP")*5.85)</f>
        <v>0</v>
      </c>
      <c r="AF21" s="4"/>
      <c r="AG21" s="4"/>
      <c r="AH21" s="14">
        <f t="shared" ref="AH21:AH22" si="14">(COUNTIF(B21:AG21,"J")*8)+(COUNTIF(B21:AG21,"W")*12)+(COUNTIF(B21:AG21,"CP")*5.85)</f>
        <v>0</v>
      </c>
    </row>
    <row r="22" spans="1:34">
      <c r="A22" s="13"/>
      <c r="B22" s="4"/>
      <c r="C22" s="4"/>
      <c r="D22" s="4"/>
      <c r="E22" s="4"/>
      <c r="F22" s="5"/>
      <c r="G22" s="6">
        <f t="shared" si="10"/>
        <v>0</v>
      </c>
      <c r="H22" s="4"/>
      <c r="I22" s="4"/>
      <c r="J22" s="7"/>
      <c r="K22" s="4"/>
      <c r="L22" s="4"/>
      <c r="M22" s="4"/>
      <c r="N22" s="5"/>
      <c r="O22" s="6">
        <f t="shared" si="11"/>
        <v>0</v>
      </c>
      <c r="P22" s="4"/>
      <c r="Q22" s="4"/>
      <c r="R22" s="7"/>
      <c r="S22" s="4"/>
      <c r="T22" s="4"/>
      <c r="U22" s="4"/>
      <c r="V22" s="5"/>
      <c r="W22" s="6">
        <f t="shared" si="12"/>
        <v>0</v>
      </c>
      <c r="X22" s="4"/>
      <c r="Y22" s="4"/>
      <c r="Z22" s="7"/>
      <c r="AA22" s="4"/>
      <c r="AB22" s="4"/>
      <c r="AC22" s="4"/>
      <c r="AD22" s="5"/>
      <c r="AE22" s="6">
        <f t="shared" si="13"/>
        <v>0</v>
      </c>
      <c r="AF22" s="4"/>
      <c r="AG22" s="4"/>
      <c r="AH22" s="14">
        <f t="shared" si="14"/>
        <v>0</v>
      </c>
    </row>
    <row r="23" spans="1:34">
      <c r="A23" s="10"/>
      <c r="B23" s="11"/>
      <c r="C23" s="11"/>
      <c r="D23" s="11"/>
      <c r="E23" s="11"/>
      <c r="F23" s="11"/>
      <c r="G23" s="12"/>
      <c r="H23" s="11"/>
      <c r="I23" s="11"/>
      <c r="J23" s="11"/>
      <c r="K23" s="11"/>
      <c r="L23" s="11"/>
      <c r="M23" s="11"/>
      <c r="N23" s="11"/>
      <c r="O23" s="12"/>
      <c r="P23" s="11"/>
      <c r="Q23" s="11"/>
      <c r="R23" s="11"/>
      <c r="S23" s="11"/>
      <c r="T23" s="11"/>
      <c r="U23" s="11"/>
      <c r="V23" s="11"/>
      <c r="W23" s="12"/>
      <c r="X23" s="11"/>
      <c r="Y23" s="11"/>
      <c r="Z23" s="11"/>
      <c r="AA23" s="11"/>
      <c r="AB23" s="11"/>
      <c r="AC23" s="11"/>
      <c r="AD23" s="11"/>
      <c r="AE23" s="12"/>
      <c r="AF23" s="11"/>
      <c r="AG23" s="11"/>
      <c r="AH23" s="12"/>
    </row>
    <row r="24" spans="1:34">
      <c r="A24" s="13"/>
      <c r="B24" s="4"/>
      <c r="C24" s="4"/>
      <c r="D24" s="4"/>
      <c r="E24" s="4"/>
      <c r="F24" s="5"/>
      <c r="G24" s="6">
        <f>(COUNTIF(B24:F24,"N")*9)+(COUNTIF(B24:F24,"W")*12)+(COUNTIF(B24:F24,"CP")*5.85)</f>
        <v>0</v>
      </c>
      <c r="H24" s="4"/>
      <c r="I24" s="4"/>
      <c r="J24" s="7"/>
      <c r="K24" s="4"/>
      <c r="L24" s="4"/>
      <c r="M24" s="4"/>
      <c r="N24" s="5"/>
      <c r="O24" s="6">
        <f>(COUNTIF(H24:N24,"N")*9)+(COUNTIF(H24:N24,"W")*12)+(COUNTIF(H24:N24,"CP")*5.85)</f>
        <v>0</v>
      </c>
      <c r="P24" s="4"/>
      <c r="Q24" s="4"/>
      <c r="R24" s="7"/>
      <c r="S24" s="4"/>
      <c r="T24" s="4"/>
      <c r="U24" s="4"/>
      <c r="V24" s="5"/>
      <c r="W24" s="6">
        <f t="shared" ref="W24:W27" si="15">(COUNTIF(P24:V24,"N")*9)+(COUNTIF(P24:V24,"W")*12)+(COUNTIF(P24:V24,"CP")*5.85)</f>
        <v>0</v>
      </c>
      <c r="X24" s="4"/>
      <c r="Y24" s="4"/>
      <c r="Z24" s="7"/>
      <c r="AA24" s="4"/>
      <c r="AB24" s="4"/>
      <c r="AC24" s="4"/>
      <c r="AD24" s="5"/>
      <c r="AE24" s="6">
        <f t="shared" ref="AE24:AE27" si="16">(COUNTIF(X24:AD24,"N")*9)+(COUNTIF(X24:AD24,"W")*12)+(COUNTIF(X24:AD24,"CP")*5.85)</f>
        <v>0</v>
      </c>
      <c r="AF24" s="4"/>
      <c r="AG24" s="4"/>
      <c r="AH24" s="14">
        <f>(COUNTIF(B24:AG24,"N")*9)+(COUNTIF(B24:AG24,"W")*12)+(COUNTIF(B24:AG24,"CP")*5.85)</f>
        <v>0</v>
      </c>
    </row>
    <row r="25" spans="1:34">
      <c r="A25" s="13"/>
      <c r="B25" s="4"/>
      <c r="C25" s="4"/>
      <c r="D25" s="4"/>
      <c r="E25" s="4"/>
      <c r="F25" s="5"/>
      <c r="G25" s="6">
        <f t="shared" ref="G25:G27" si="17">(COUNTIF(B25:F25,"N")*9)+(COUNTIF(B25:F25,"W")*12)+(COUNTIF(B25:F25,"CP")*5.85)</f>
        <v>0</v>
      </c>
      <c r="H25" s="4"/>
      <c r="I25" s="4"/>
      <c r="J25" s="7"/>
      <c r="K25" s="4"/>
      <c r="L25" s="4"/>
      <c r="M25" s="4"/>
      <c r="N25" s="5"/>
      <c r="O25" s="6">
        <f t="shared" ref="O25:O27" si="18">(COUNTIF(H25:N25,"N")*9)+(COUNTIF(H25:N25,"W")*12)+(COUNTIF(H25:N25,"CP")*5.85)</f>
        <v>0</v>
      </c>
      <c r="P25" s="4"/>
      <c r="Q25" s="4"/>
      <c r="R25" s="7"/>
      <c r="S25" s="4"/>
      <c r="T25" s="4"/>
      <c r="U25" s="4"/>
      <c r="V25" s="5"/>
      <c r="W25" s="6">
        <f t="shared" si="15"/>
        <v>0</v>
      </c>
      <c r="X25" s="4"/>
      <c r="Y25" s="4"/>
      <c r="Z25" s="7"/>
      <c r="AA25" s="4"/>
      <c r="AB25" s="4"/>
      <c r="AC25" s="4"/>
      <c r="AD25" s="5"/>
      <c r="AE25" s="6">
        <f t="shared" si="16"/>
        <v>0</v>
      </c>
      <c r="AF25" s="4"/>
      <c r="AG25" s="4"/>
      <c r="AH25" s="14">
        <f t="shared" ref="AH25:AH27" si="19">(COUNTIF(B25:AG25,"N")*9)+(COUNTIF(B25:AG25,"W")*12)+(COUNTIF(B25:AG25,"CP")*5.85)</f>
        <v>0</v>
      </c>
    </row>
    <row r="26" spans="1:34">
      <c r="A26" s="13"/>
      <c r="B26" s="4"/>
      <c r="C26" s="4"/>
      <c r="D26" s="4"/>
      <c r="E26" s="4"/>
      <c r="F26" s="5"/>
      <c r="G26" s="6">
        <f t="shared" si="17"/>
        <v>0</v>
      </c>
      <c r="H26" s="4"/>
      <c r="I26" s="4"/>
      <c r="J26" s="7"/>
      <c r="K26" s="4"/>
      <c r="L26" s="4"/>
      <c r="M26" s="4"/>
      <c r="N26" s="5"/>
      <c r="O26" s="6">
        <f t="shared" si="18"/>
        <v>0</v>
      </c>
      <c r="P26" s="4"/>
      <c r="Q26" s="4"/>
      <c r="R26" s="7"/>
      <c r="S26" s="4"/>
      <c r="T26" s="4"/>
      <c r="U26" s="4"/>
      <c r="V26" s="5"/>
      <c r="W26" s="6">
        <f t="shared" si="15"/>
        <v>0</v>
      </c>
      <c r="X26" s="4"/>
      <c r="Y26" s="4"/>
      <c r="Z26" s="7"/>
      <c r="AA26" s="4"/>
      <c r="AB26" s="4"/>
      <c r="AC26" s="4"/>
      <c r="AD26" s="5"/>
      <c r="AE26" s="6">
        <f t="shared" si="16"/>
        <v>0</v>
      </c>
      <c r="AF26" s="4"/>
      <c r="AG26" s="4"/>
      <c r="AH26" s="14">
        <f t="shared" si="19"/>
        <v>0</v>
      </c>
    </row>
    <row r="27" spans="1:34">
      <c r="A27" s="13"/>
      <c r="B27" s="4"/>
      <c r="C27" s="4"/>
      <c r="D27" s="4"/>
      <c r="E27" s="4"/>
      <c r="F27" s="5"/>
      <c r="G27" s="6">
        <f t="shared" si="17"/>
        <v>0</v>
      </c>
      <c r="H27" s="4"/>
      <c r="I27" s="4"/>
      <c r="J27" s="7"/>
      <c r="K27" s="4"/>
      <c r="L27" s="4"/>
      <c r="M27" s="4"/>
      <c r="N27" s="5"/>
      <c r="O27" s="6">
        <f t="shared" si="18"/>
        <v>0</v>
      </c>
      <c r="P27" s="4"/>
      <c r="Q27" s="4"/>
      <c r="R27" s="7"/>
      <c r="S27" s="4"/>
      <c r="T27" s="4"/>
      <c r="U27" s="4"/>
      <c r="V27" s="5"/>
      <c r="W27" s="6">
        <f t="shared" si="15"/>
        <v>0</v>
      </c>
      <c r="X27" s="4"/>
      <c r="Y27" s="4"/>
      <c r="Z27" s="7"/>
      <c r="AA27" s="4"/>
      <c r="AB27" s="4"/>
      <c r="AC27" s="4"/>
      <c r="AD27" s="5"/>
      <c r="AE27" s="6">
        <f t="shared" si="16"/>
        <v>0</v>
      </c>
      <c r="AF27" s="4"/>
      <c r="AG27" s="4"/>
      <c r="AH27" s="14">
        <f t="shared" si="19"/>
        <v>0</v>
      </c>
    </row>
    <row r="28" spans="1:34">
      <c r="A28" s="10"/>
      <c r="B28" s="11"/>
      <c r="C28" s="11"/>
      <c r="D28" s="11"/>
      <c r="E28" s="11"/>
      <c r="F28" s="11"/>
      <c r="G28" s="12"/>
      <c r="H28" s="11"/>
      <c r="I28" s="11"/>
      <c r="J28" s="11"/>
      <c r="K28" s="11"/>
      <c r="L28" s="11"/>
      <c r="M28" s="11"/>
      <c r="N28" s="11"/>
      <c r="O28" s="12"/>
      <c r="P28" s="11"/>
      <c r="Q28" s="11"/>
      <c r="R28" s="11"/>
      <c r="S28" s="11"/>
      <c r="T28" s="11"/>
      <c r="U28" s="11"/>
      <c r="V28" s="11"/>
      <c r="W28" s="12"/>
      <c r="X28" s="11"/>
      <c r="Y28" s="11"/>
      <c r="Z28" s="11"/>
      <c r="AA28" s="11"/>
      <c r="AB28" s="11"/>
      <c r="AC28" s="11"/>
      <c r="AD28" s="11"/>
      <c r="AE28" s="12"/>
      <c r="AF28" s="11"/>
      <c r="AG28" s="11"/>
      <c r="AH28" s="12"/>
    </row>
    <row r="29" spans="1:34">
      <c r="A29" s="13"/>
      <c r="B29" s="4"/>
      <c r="C29" s="4"/>
      <c r="D29" s="4"/>
      <c r="E29" s="4"/>
      <c r="F29" s="5"/>
      <c r="G29" s="6">
        <f>(COUNTIF(B29:F29,"J")*12)+(COUNTIF(B29:F29,"CP")*5.85)</f>
        <v>0</v>
      </c>
      <c r="H29" s="4"/>
      <c r="I29" s="4"/>
      <c r="J29" s="7"/>
      <c r="K29" s="4"/>
      <c r="L29" s="4"/>
      <c r="M29" s="4"/>
      <c r="N29" s="5"/>
      <c r="O29" s="6">
        <f>(COUNTIF(H29:N29,"J")*12)+(COUNTIF(H29:N29,"CP")*5.85)</f>
        <v>0</v>
      </c>
      <c r="P29" s="4"/>
      <c r="Q29" s="4"/>
      <c r="R29" s="7"/>
      <c r="S29" s="4"/>
      <c r="T29" s="4"/>
      <c r="U29" s="4"/>
      <c r="V29" s="5"/>
      <c r="W29" s="6">
        <f t="shared" ref="W29:W32" si="20">(COUNTIF(P29:V29,"J")*12)+(COUNTIF(P29:V29,"CP")*5.85)</f>
        <v>0</v>
      </c>
      <c r="X29" s="4"/>
      <c r="Y29" s="4"/>
      <c r="Z29" s="7"/>
      <c r="AA29" s="4"/>
      <c r="AB29" s="4"/>
      <c r="AC29" s="4"/>
      <c r="AD29" s="5"/>
      <c r="AE29" s="6">
        <f t="shared" ref="AE29:AE32" si="21">(COUNTIF(X29:AD29,"J")*12)+(COUNTIF(X29:AD29,"CP")*5.85)</f>
        <v>0</v>
      </c>
      <c r="AF29" s="4"/>
      <c r="AG29" s="4"/>
      <c r="AH29" s="14">
        <f>(COUNTIF(B29:AG29,"J")*12)+(COUNTIF(B29:AG29,"CP")*5.85)</f>
        <v>0</v>
      </c>
    </row>
    <row r="30" spans="1:34">
      <c r="A30" s="13"/>
      <c r="B30" s="4"/>
      <c r="C30" s="4"/>
      <c r="D30" s="4"/>
      <c r="E30" s="4"/>
      <c r="F30" s="5"/>
      <c r="G30" s="6">
        <f t="shared" ref="G30:G32" si="22">(COUNTIF(B30:F30,"J")*12)+(COUNTIF(B30:F30,"CP")*5.85)</f>
        <v>0</v>
      </c>
      <c r="H30" s="4"/>
      <c r="I30" s="4"/>
      <c r="J30" s="7"/>
      <c r="K30" s="4"/>
      <c r="L30" s="4"/>
      <c r="M30" s="4"/>
      <c r="N30" s="5"/>
      <c r="O30" s="6">
        <f t="shared" ref="O30:O32" si="23">(COUNTIF(H30:N30,"J")*12)+(COUNTIF(H30:N30,"CP")*5.85)</f>
        <v>0</v>
      </c>
      <c r="P30" s="4"/>
      <c r="Q30" s="4"/>
      <c r="R30" s="7"/>
      <c r="S30" s="4"/>
      <c r="T30" s="4"/>
      <c r="U30" s="4"/>
      <c r="V30" s="5"/>
      <c r="W30" s="6">
        <f t="shared" si="20"/>
        <v>0</v>
      </c>
      <c r="X30" s="4"/>
      <c r="Y30" s="4"/>
      <c r="Z30" s="7"/>
      <c r="AA30" s="4"/>
      <c r="AB30" s="4"/>
      <c r="AC30" s="4"/>
      <c r="AD30" s="5"/>
      <c r="AE30" s="6">
        <f t="shared" si="21"/>
        <v>0</v>
      </c>
      <c r="AF30" s="4"/>
      <c r="AG30" s="4"/>
      <c r="AH30" s="14">
        <f t="shared" ref="AH30:AH32" si="24">(COUNTIF(B30:AG30,"J")*12)+(COUNTIF(B30:AG30,"CP")*5.85)</f>
        <v>0</v>
      </c>
    </row>
    <row r="31" spans="1:34">
      <c r="A31" s="13"/>
      <c r="B31" s="4"/>
      <c r="C31" s="4"/>
      <c r="D31" s="4"/>
      <c r="E31" s="4"/>
      <c r="F31" s="5"/>
      <c r="G31" s="6">
        <f t="shared" si="22"/>
        <v>0</v>
      </c>
      <c r="H31" s="4"/>
      <c r="I31" s="4"/>
      <c r="J31" s="7"/>
      <c r="K31" s="4"/>
      <c r="L31" s="4"/>
      <c r="M31" s="4"/>
      <c r="N31" s="5"/>
      <c r="O31" s="6">
        <f t="shared" si="23"/>
        <v>0</v>
      </c>
      <c r="P31" s="4"/>
      <c r="Q31" s="4"/>
      <c r="R31" s="7"/>
      <c r="S31" s="4"/>
      <c r="T31" s="4"/>
      <c r="U31" s="4"/>
      <c r="V31" s="5"/>
      <c r="W31" s="6">
        <f t="shared" si="20"/>
        <v>0</v>
      </c>
      <c r="X31" s="4"/>
      <c r="Y31" s="4"/>
      <c r="Z31" s="7"/>
      <c r="AA31" s="4"/>
      <c r="AB31" s="4"/>
      <c r="AC31" s="4"/>
      <c r="AD31" s="5"/>
      <c r="AE31" s="6">
        <f t="shared" si="21"/>
        <v>0</v>
      </c>
      <c r="AF31" s="4"/>
      <c r="AG31" s="4"/>
      <c r="AH31" s="14">
        <f t="shared" si="24"/>
        <v>0</v>
      </c>
    </row>
    <row r="32" spans="1:34">
      <c r="A32" s="13"/>
      <c r="B32" s="4"/>
      <c r="C32" s="4"/>
      <c r="D32" s="4"/>
      <c r="E32" s="4"/>
      <c r="F32" s="5"/>
      <c r="G32" s="6">
        <f t="shared" si="22"/>
        <v>0</v>
      </c>
      <c r="H32" s="4"/>
      <c r="I32" s="4"/>
      <c r="J32" s="7"/>
      <c r="K32" s="4"/>
      <c r="L32" s="4"/>
      <c r="M32" s="4"/>
      <c r="N32" s="5"/>
      <c r="O32" s="6">
        <f t="shared" si="23"/>
        <v>0</v>
      </c>
      <c r="P32" s="4"/>
      <c r="Q32" s="4"/>
      <c r="R32" s="7"/>
      <c r="S32" s="4"/>
      <c r="T32" s="4"/>
      <c r="U32" s="4"/>
      <c r="V32" s="5"/>
      <c r="W32" s="6">
        <f t="shared" si="20"/>
        <v>0</v>
      </c>
      <c r="X32" s="4"/>
      <c r="Y32" s="4"/>
      <c r="Z32" s="7"/>
      <c r="AA32" s="4"/>
      <c r="AB32" s="4"/>
      <c r="AC32" s="4"/>
      <c r="AD32" s="5"/>
      <c r="AE32" s="6">
        <f t="shared" si="21"/>
        <v>0</v>
      </c>
      <c r="AF32" s="4"/>
      <c r="AG32" s="4"/>
      <c r="AH32" s="14">
        <f t="shared" si="24"/>
        <v>0</v>
      </c>
    </row>
    <row r="33" spans="1:34">
      <c r="A33" s="10"/>
      <c r="B33" s="11"/>
      <c r="C33" s="11"/>
      <c r="D33" s="11"/>
      <c r="E33" s="11"/>
      <c r="F33" s="11"/>
      <c r="G33" s="12"/>
      <c r="H33" s="11"/>
      <c r="I33" s="11"/>
      <c r="J33" s="11"/>
      <c r="K33" s="11"/>
      <c r="L33" s="11"/>
      <c r="M33" s="11"/>
      <c r="N33" s="11"/>
      <c r="O33" s="12"/>
      <c r="P33" s="11"/>
      <c r="Q33" s="11"/>
      <c r="R33" s="11"/>
      <c r="S33" s="11"/>
      <c r="T33" s="11"/>
      <c r="U33" s="11"/>
      <c r="V33" s="11"/>
      <c r="W33" s="12"/>
      <c r="X33" s="11"/>
      <c r="Y33" s="11"/>
      <c r="Z33" s="11"/>
      <c r="AA33" s="11"/>
      <c r="AB33" s="11"/>
      <c r="AC33" s="11"/>
      <c r="AD33" s="11"/>
      <c r="AE33" s="12"/>
      <c r="AF33" s="11"/>
      <c r="AG33" s="11"/>
      <c r="AH33" s="12"/>
    </row>
    <row r="34" spans="1:34">
      <c r="A34" s="13"/>
      <c r="B34" s="4"/>
      <c r="C34" s="4"/>
      <c r="D34" s="4"/>
      <c r="E34" s="4"/>
      <c r="F34" s="5"/>
      <c r="G34" s="6">
        <f t="shared" ref="G34:G37" si="25">(COUNTIF(B34:F34,"N")*12)+(COUNTIF(B34:F34,"CP")*5.85)</f>
        <v>0</v>
      </c>
      <c r="H34" s="4"/>
      <c r="I34" s="4"/>
      <c r="J34" s="7"/>
      <c r="K34" s="4"/>
      <c r="L34" s="4"/>
      <c r="M34" s="4"/>
      <c r="N34" s="5"/>
      <c r="O34" s="6">
        <f t="shared" ref="O34:O37" si="26">(COUNTIF(H34:N34,"N")*12)+(COUNTIF(H34:N34,"CP")*5.85)</f>
        <v>0</v>
      </c>
      <c r="P34" s="4"/>
      <c r="Q34" s="4"/>
      <c r="R34" s="7"/>
      <c r="S34" s="4"/>
      <c r="T34" s="4"/>
      <c r="U34" s="4"/>
      <c r="V34" s="5"/>
      <c r="W34" s="6">
        <f t="shared" ref="W34:W37" si="27">(COUNTIF(P34:V34,"N")*12)+(COUNTIF(P34:V34,"CP")*5.85)</f>
        <v>0</v>
      </c>
      <c r="X34" s="4"/>
      <c r="Y34" s="4"/>
      <c r="Z34" s="7"/>
      <c r="AA34" s="4"/>
      <c r="AB34" s="4"/>
      <c r="AC34" s="4"/>
      <c r="AD34" s="5"/>
      <c r="AE34" s="6">
        <f t="shared" ref="AE34:AE37" si="28">(COUNTIF(X34:AD34,"N")*12)+(COUNTIF(X34:AD34,"CP")*5.85)</f>
        <v>0</v>
      </c>
      <c r="AF34" s="4"/>
      <c r="AG34" s="4"/>
      <c r="AH34" s="14">
        <f t="shared" ref="AH34:AH37" si="29">(COUNTIF(B34:AG34,"N")*12)+(COUNTIF(B34:AG34,"CP")*5.85)</f>
        <v>0</v>
      </c>
    </row>
    <row r="35" spans="1:34">
      <c r="A35" s="13"/>
      <c r="B35" s="4"/>
      <c r="C35" s="4"/>
      <c r="D35" s="4"/>
      <c r="E35" s="4"/>
      <c r="F35" s="5"/>
      <c r="G35" s="6">
        <f t="shared" si="25"/>
        <v>0</v>
      </c>
      <c r="H35" s="4"/>
      <c r="I35" s="4"/>
      <c r="J35" s="7"/>
      <c r="K35" s="4"/>
      <c r="L35" s="4"/>
      <c r="M35" s="4"/>
      <c r="N35" s="5"/>
      <c r="O35" s="6">
        <f t="shared" si="26"/>
        <v>0</v>
      </c>
      <c r="P35" s="4"/>
      <c r="Q35" s="4"/>
      <c r="R35" s="7"/>
      <c r="S35" s="4"/>
      <c r="T35" s="4"/>
      <c r="U35" s="4"/>
      <c r="V35" s="5"/>
      <c r="W35" s="6">
        <f t="shared" si="27"/>
        <v>0</v>
      </c>
      <c r="X35" s="4"/>
      <c r="Y35" s="4"/>
      <c r="Z35" s="7"/>
      <c r="AA35" s="4"/>
      <c r="AB35" s="4"/>
      <c r="AC35" s="4"/>
      <c r="AD35" s="5"/>
      <c r="AE35" s="6">
        <f t="shared" si="28"/>
        <v>0</v>
      </c>
      <c r="AF35" s="4"/>
      <c r="AG35" s="4"/>
      <c r="AH35" s="14">
        <f t="shared" si="29"/>
        <v>0</v>
      </c>
    </row>
    <row r="36" spans="1:34">
      <c r="A36" s="13"/>
      <c r="B36" s="4"/>
      <c r="C36" s="4"/>
      <c r="D36" s="4"/>
      <c r="E36" s="4"/>
      <c r="F36" s="5"/>
      <c r="G36" s="6">
        <f t="shared" si="25"/>
        <v>0</v>
      </c>
      <c r="H36" s="4"/>
      <c r="I36" s="4"/>
      <c r="J36" s="7"/>
      <c r="K36" s="4"/>
      <c r="L36" s="4"/>
      <c r="M36" s="4"/>
      <c r="N36" s="5"/>
      <c r="O36" s="6">
        <f t="shared" si="26"/>
        <v>0</v>
      </c>
      <c r="P36" s="4"/>
      <c r="Q36" s="4"/>
      <c r="R36" s="7"/>
      <c r="S36" s="4"/>
      <c r="T36" s="4"/>
      <c r="U36" s="4"/>
      <c r="V36" s="5"/>
      <c r="W36" s="6">
        <f t="shared" si="27"/>
        <v>0</v>
      </c>
      <c r="X36" s="4"/>
      <c r="Y36" s="4"/>
      <c r="Z36" s="7"/>
      <c r="AA36" s="4"/>
      <c r="AB36" s="4"/>
      <c r="AC36" s="4"/>
      <c r="AD36" s="5"/>
      <c r="AE36" s="6">
        <f t="shared" si="28"/>
        <v>0</v>
      </c>
      <c r="AF36" s="4"/>
      <c r="AG36" s="4"/>
      <c r="AH36" s="14">
        <f t="shared" si="29"/>
        <v>0</v>
      </c>
    </row>
    <row r="37" spans="1:34">
      <c r="A37" s="13"/>
      <c r="B37" s="4"/>
      <c r="C37" s="4"/>
      <c r="D37" s="4"/>
      <c r="E37" s="4"/>
      <c r="F37" s="5"/>
      <c r="G37" s="6">
        <f t="shared" si="25"/>
        <v>0</v>
      </c>
      <c r="H37" s="4"/>
      <c r="I37" s="4"/>
      <c r="J37" s="7"/>
      <c r="K37" s="4"/>
      <c r="L37" s="4"/>
      <c r="M37" s="4"/>
      <c r="N37" s="5"/>
      <c r="O37" s="6">
        <f t="shared" si="26"/>
        <v>0</v>
      </c>
      <c r="P37" s="4"/>
      <c r="Q37" s="4"/>
      <c r="R37" s="7"/>
      <c r="S37" s="4"/>
      <c r="T37" s="4"/>
      <c r="U37" s="4"/>
      <c r="V37" s="5"/>
      <c r="W37" s="6">
        <f t="shared" si="27"/>
        <v>0</v>
      </c>
      <c r="X37" s="4"/>
      <c r="Y37" s="4"/>
      <c r="Z37" s="7"/>
      <c r="AA37" s="4"/>
      <c r="AB37" s="4"/>
      <c r="AC37" s="4"/>
      <c r="AD37" s="5"/>
      <c r="AE37" s="6">
        <f t="shared" si="28"/>
        <v>0</v>
      </c>
      <c r="AF37" s="4"/>
      <c r="AG37" s="4"/>
      <c r="AH37" s="14">
        <f t="shared" si="29"/>
        <v>0</v>
      </c>
    </row>
    <row r="38" spans="1:34">
      <c r="A38" s="10"/>
      <c r="B38" s="11"/>
      <c r="C38" s="11"/>
      <c r="D38" s="11"/>
      <c r="E38" s="11"/>
      <c r="F38" s="11"/>
      <c r="G38" s="12"/>
      <c r="H38" s="11"/>
      <c r="I38" s="11"/>
      <c r="J38" s="11"/>
      <c r="K38" s="11"/>
      <c r="L38" s="11"/>
      <c r="M38" s="11"/>
      <c r="N38" s="11"/>
      <c r="O38" s="12"/>
      <c r="P38" s="11"/>
      <c r="Q38" s="11"/>
      <c r="R38" s="11"/>
      <c r="S38" s="11"/>
      <c r="T38" s="11"/>
      <c r="U38" s="11"/>
      <c r="V38" s="11"/>
      <c r="W38" s="12"/>
      <c r="X38" s="11"/>
      <c r="Y38" s="11"/>
      <c r="Z38" s="11"/>
      <c r="AA38" s="11"/>
      <c r="AB38" s="11"/>
      <c r="AC38" s="11"/>
      <c r="AD38" s="11"/>
      <c r="AE38" s="12"/>
      <c r="AF38" s="11"/>
      <c r="AG38" s="11"/>
      <c r="AH38" s="12"/>
    </row>
    <row r="39" spans="1:34">
      <c r="A39" s="13"/>
      <c r="B39" s="4"/>
      <c r="C39" s="4"/>
      <c r="D39" s="4"/>
      <c r="E39" s="4"/>
      <c r="F39" s="5"/>
      <c r="G39" s="6">
        <f>(COUNTIF(B39:F39,"J")*12.25)+(COUNTIF(B39:F39,"CP")*5.85)</f>
        <v>0</v>
      </c>
      <c r="H39" s="4"/>
      <c r="I39" s="4"/>
      <c r="J39" s="7"/>
      <c r="K39" s="4"/>
      <c r="L39" s="4"/>
      <c r="M39" s="4"/>
      <c r="N39" s="5"/>
      <c r="O39" s="6">
        <f>(COUNTIF(H39:N39,"J")*12.25)+(COUNTIF(H39:N39,"CP")*5.85)</f>
        <v>0</v>
      </c>
      <c r="P39" s="4"/>
      <c r="Q39" s="4"/>
      <c r="R39" s="7"/>
      <c r="S39" s="4"/>
      <c r="T39" s="4"/>
      <c r="U39" s="4"/>
      <c r="V39" s="5"/>
      <c r="W39" s="6">
        <f>(COUNTIF(P39:V39,"J")*12.25)+(COUNTIF(P39:V39,"CP")*5.85)</f>
        <v>0</v>
      </c>
      <c r="X39" s="4"/>
      <c r="Y39" s="4"/>
      <c r="Z39" s="7"/>
      <c r="AA39" s="4"/>
      <c r="AB39" s="4"/>
      <c r="AC39" s="4"/>
      <c r="AD39" s="5"/>
      <c r="AE39" s="6">
        <f>(COUNTIF(X39:AD39,"J")*12.25)+(COUNTIF(X39:AD39,"CP")*5.85)</f>
        <v>0</v>
      </c>
      <c r="AF39" s="4"/>
      <c r="AG39" s="4"/>
      <c r="AH39" s="14">
        <f>(COUNTIF(B39:AG39,"J")*12.25)+(COUNTIF(B39:AG39,"CP")*5.85)</f>
        <v>0</v>
      </c>
    </row>
    <row r="40" spans="1:34">
      <c r="A40" s="13"/>
      <c r="B40" s="4"/>
      <c r="C40" s="4"/>
      <c r="D40" s="4"/>
      <c r="E40" s="4"/>
      <c r="F40" s="5"/>
      <c r="G40" s="6">
        <f t="shared" ref="G40:G42" si="30">(COUNTIF(B40:F40,"J")*12.25)+(COUNTIF(B40:F40,"CP")*5.85)</f>
        <v>0</v>
      </c>
      <c r="H40" s="4"/>
      <c r="I40" s="4"/>
      <c r="J40" s="7"/>
      <c r="K40" s="4"/>
      <c r="L40" s="4"/>
      <c r="M40" s="4"/>
      <c r="N40" s="5"/>
      <c r="O40" s="6">
        <f t="shared" ref="O40:O42" si="31">(COUNTIF(H40:N40,"J")*12.25)+(COUNTIF(H40:N40,"CP")*5.85)</f>
        <v>0</v>
      </c>
      <c r="P40" s="4"/>
      <c r="Q40" s="4"/>
      <c r="R40" s="7"/>
      <c r="S40" s="4"/>
      <c r="T40" s="4"/>
      <c r="U40" s="4"/>
      <c r="V40" s="5"/>
      <c r="W40" s="6">
        <f t="shared" ref="W40:W42" si="32">(COUNTIF(P40:V40,"J")*12.25)+(COUNTIF(P40:V40,"CP")*5.85)</f>
        <v>0</v>
      </c>
      <c r="X40" s="4"/>
      <c r="Y40" s="4"/>
      <c r="Z40" s="7"/>
      <c r="AA40" s="4"/>
      <c r="AB40" s="4"/>
      <c r="AC40" s="4"/>
      <c r="AD40" s="5"/>
      <c r="AE40" s="6">
        <f t="shared" ref="AE40:AE42" si="33">(COUNTIF(X40:AD40,"J")*12.25)+(COUNTIF(X40:AD40,"CP")*5.85)</f>
        <v>0</v>
      </c>
      <c r="AF40" s="4"/>
      <c r="AG40" s="4"/>
      <c r="AH40" s="14">
        <f t="shared" ref="AH40:AH42" si="34">(COUNTIF(B40:AG40,"J")*12.25)+(COUNTIF(B40:AG40,"CP")*5.85)</f>
        <v>0</v>
      </c>
    </row>
    <row r="41" spans="1:34">
      <c r="A41" s="13"/>
      <c r="B41" s="4"/>
      <c r="C41" s="4"/>
      <c r="D41" s="4"/>
      <c r="E41" s="4"/>
      <c r="F41" s="5"/>
      <c r="G41" s="6">
        <f t="shared" si="30"/>
        <v>0</v>
      </c>
      <c r="H41" s="4"/>
      <c r="I41" s="4"/>
      <c r="J41" s="7"/>
      <c r="K41" s="4"/>
      <c r="L41" s="4"/>
      <c r="M41" s="4"/>
      <c r="N41" s="5"/>
      <c r="O41" s="6">
        <f t="shared" si="31"/>
        <v>0</v>
      </c>
      <c r="P41" s="4"/>
      <c r="Q41" s="4"/>
      <c r="R41" s="7"/>
      <c r="S41" s="4"/>
      <c r="T41" s="4"/>
      <c r="U41" s="4"/>
      <c r="V41" s="5"/>
      <c r="W41" s="6">
        <f t="shared" si="32"/>
        <v>0</v>
      </c>
      <c r="X41" s="4"/>
      <c r="Y41" s="4"/>
      <c r="Z41" s="7"/>
      <c r="AA41" s="4"/>
      <c r="AB41" s="4"/>
      <c r="AC41" s="4"/>
      <c r="AD41" s="5"/>
      <c r="AE41" s="6">
        <f t="shared" si="33"/>
        <v>0</v>
      </c>
      <c r="AF41" s="4"/>
      <c r="AG41" s="4"/>
      <c r="AH41" s="14">
        <f t="shared" si="34"/>
        <v>0</v>
      </c>
    </row>
    <row r="42" spans="1:34">
      <c r="A42" s="13"/>
      <c r="B42" s="4"/>
      <c r="C42" s="4"/>
      <c r="D42" s="4"/>
      <c r="E42" s="4"/>
      <c r="F42" s="5"/>
      <c r="G42" s="6">
        <f t="shared" si="30"/>
        <v>0</v>
      </c>
      <c r="H42" s="4"/>
      <c r="I42" s="4"/>
      <c r="J42" s="7"/>
      <c r="K42" s="4"/>
      <c r="L42" s="4"/>
      <c r="M42" s="4"/>
      <c r="N42" s="5"/>
      <c r="O42" s="6">
        <f t="shared" si="31"/>
        <v>0</v>
      </c>
      <c r="P42" s="4"/>
      <c r="Q42" s="4"/>
      <c r="R42" s="7"/>
      <c r="S42" s="4"/>
      <c r="T42" s="4"/>
      <c r="U42" s="4"/>
      <c r="V42" s="5"/>
      <c r="W42" s="6">
        <f t="shared" si="32"/>
        <v>0</v>
      </c>
      <c r="X42" s="4"/>
      <c r="Y42" s="4"/>
      <c r="Z42" s="7"/>
      <c r="AA42" s="4"/>
      <c r="AB42" s="4"/>
      <c r="AC42" s="4"/>
      <c r="AD42" s="5"/>
      <c r="AE42" s="6">
        <f t="shared" si="33"/>
        <v>0</v>
      </c>
      <c r="AF42" s="4"/>
      <c r="AG42" s="4"/>
      <c r="AH42" s="14">
        <f t="shared" si="34"/>
        <v>0</v>
      </c>
    </row>
  </sheetData>
  <sheetProtection selectLockedCells="1"/>
  <mergeCells count="6">
    <mergeCell ref="AF3:AG3"/>
    <mergeCell ref="A4:A5"/>
    <mergeCell ref="B3:F3"/>
    <mergeCell ref="H3:N3"/>
    <mergeCell ref="P3:V3"/>
    <mergeCell ref="X3:AD3"/>
  </mergeCells>
  <conditionalFormatting sqref="G7">
    <cfRule type="cellIs" dxfId="62" priority="21" operator="greaterThan">
      <formula>48</formula>
    </cfRule>
  </conditionalFormatting>
  <conditionalFormatting sqref="O7">
    <cfRule type="cellIs" dxfId="61" priority="20" operator="greaterThan">
      <formula>48</formula>
    </cfRule>
  </conditionalFormatting>
  <conditionalFormatting sqref="W7 AE7">
    <cfRule type="cellIs" dxfId="60" priority="19" operator="greaterThan">
      <formula>48</formula>
    </cfRule>
  </conditionalFormatting>
  <conditionalFormatting sqref="G39 G34:G37 G29 G24 G20 G13:G18 G8:G11">
    <cfRule type="cellIs" dxfId="59" priority="18" operator="greaterThan">
      <formula>48</formula>
    </cfRule>
  </conditionalFormatting>
  <conditionalFormatting sqref="O39 O34:O37 O29 O24 O20 O13:O18 O8:O11">
    <cfRule type="cellIs" dxfId="58" priority="17" operator="greaterThan">
      <formula>48</formula>
    </cfRule>
  </conditionalFormatting>
  <conditionalFormatting sqref="W39 AE39 W34:W37 AE34:AE37 W13:W18 AE13:AE18 W8:W11 AE8:AE11">
    <cfRule type="cellIs" dxfId="57" priority="16" operator="greaterThan">
      <formula>48</formula>
    </cfRule>
  </conditionalFormatting>
  <conditionalFormatting sqref="G40:G42">
    <cfRule type="cellIs" dxfId="56" priority="15" operator="greaterThan">
      <formula>48</formula>
    </cfRule>
  </conditionalFormatting>
  <conditionalFormatting sqref="O40:O42">
    <cfRule type="cellIs" dxfId="55" priority="14" operator="greaterThan">
      <formula>48</formula>
    </cfRule>
  </conditionalFormatting>
  <conditionalFormatting sqref="W40:W42 AE40:AE42">
    <cfRule type="cellIs" dxfId="54" priority="13" operator="greaterThan">
      <formula>48</formula>
    </cfRule>
  </conditionalFormatting>
  <conditionalFormatting sqref="W29 AE29">
    <cfRule type="cellIs" dxfId="53" priority="4" operator="greaterThan">
      <formula>48</formula>
    </cfRule>
  </conditionalFormatting>
  <conditionalFormatting sqref="G30:G32">
    <cfRule type="cellIs" dxfId="52" priority="3" operator="greaterThan">
      <formula>48</formula>
    </cfRule>
  </conditionalFormatting>
  <conditionalFormatting sqref="O30:O32">
    <cfRule type="cellIs" dxfId="51" priority="2" operator="greaterThan">
      <formula>48</formula>
    </cfRule>
  </conditionalFormatting>
  <conditionalFormatting sqref="W20 AE20">
    <cfRule type="cellIs" dxfId="50" priority="12" operator="greaterThan">
      <formula>48</formula>
    </cfRule>
  </conditionalFormatting>
  <conditionalFormatting sqref="W30:W32 AE30:AE32">
    <cfRule type="cellIs" dxfId="49" priority="1" operator="greaterThan">
      <formula>48</formula>
    </cfRule>
  </conditionalFormatting>
  <conditionalFormatting sqref="G21:G22">
    <cfRule type="cellIs" dxfId="48" priority="11" operator="greaterThan">
      <formula>48</formula>
    </cfRule>
  </conditionalFormatting>
  <conditionalFormatting sqref="O21:O22">
    <cfRule type="cellIs" dxfId="47" priority="10" operator="greaterThan">
      <formula>48</formula>
    </cfRule>
  </conditionalFormatting>
  <conditionalFormatting sqref="W21:W22 AE21:AE22">
    <cfRule type="cellIs" dxfId="46" priority="9" operator="greaterThan">
      <formula>48</formula>
    </cfRule>
  </conditionalFormatting>
  <conditionalFormatting sqref="W24 AE24">
    <cfRule type="cellIs" dxfId="45" priority="8" operator="greaterThan">
      <formula>48</formula>
    </cfRule>
  </conditionalFormatting>
  <conditionalFormatting sqref="G25:G27">
    <cfRule type="cellIs" dxfId="44" priority="7" operator="greaterThan">
      <formula>48</formula>
    </cfRule>
  </conditionalFormatting>
  <conditionalFormatting sqref="O25:O27">
    <cfRule type="cellIs" dxfId="43" priority="6" operator="greaterThan">
      <formula>48</formula>
    </cfRule>
  </conditionalFormatting>
  <conditionalFormatting sqref="W25:W27 AE25:AE27">
    <cfRule type="cellIs" dxfId="42" priority="5" operator="greaterThan">
      <formula>48</formula>
    </cfRule>
  </conditionalFormatting>
  <pageMargins left="0.19685039370078741" right="0.19685039370078741" top="0.19685039370078741" bottom="0.19685039370078741" header="0.19685039370078741" footer="0.19685039370078741"/>
  <pageSetup paperSize="9" orientation="landscape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SALARIE!$A$3:$A$11</xm:f>
          </x14:formula1>
          <xm:sqref>A7:A11 A13:A18 A20:A22 A24:A27 A29:A32 A34:A37 A39:A42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3:AH42"/>
  <sheetViews>
    <sheetView showGridLines="0" workbookViewId="0">
      <pane ySplit="5" topLeftCell="A6" activePane="bottomLeft" state="frozen"/>
      <selection activeCell="D9" sqref="D9"/>
      <selection pane="bottomLeft" activeCell="B9" sqref="B9"/>
    </sheetView>
  </sheetViews>
  <sheetFormatPr baseColWidth="10" defaultRowHeight="15.5"/>
  <cols>
    <col min="1" max="1" width="23" customWidth="1"/>
    <col min="2" max="6" width="4.6640625" style="15" customWidth="1"/>
    <col min="7" max="7" width="8.5" customWidth="1"/>
    <col min="8" max="14" width="4.6640625" style="15" customWidth="1"/>
    <col min="15" max="15" width="8.5" customWidth="1"/>
    <col min="16" max="22" width="4.6640625" style="15" customWidth="1"/>
    <col min="23" max="23" width="8.5" customWidth="1"/>
    <col min="24" max="30" width="4.6640625" style="15" customWidth="1"/>
    <col min="31" max="31" width="8.5" customWidth="1"/>
    <col min="32" max="33" width="4.6640625" style="15" customWidth="1"/>
    <col min="34" max="34" width="14.33203125" customWidth="1"/>
  </cols>
  <sheetData>
    <row r="3" spans="1:34">
      <c r="A3" s="1" t="s">
        <v>0</v>
      </c>
      <c r="B3" s="18">
        <v>5</v>
      </c>
      <c r="C3" s="18"/>
      <c r="D3" s="18"/>
      <c r="E3" s="18"/>
      <c r="F3" s="18"/>
      <c r="G3" s="2"/>
      <c r="H3" s="18">
        <v>6</v>
      </c>
      <c r="I3" s="18"/>
      <c r="J3" s="18"/>
      <c r="K3" s="18"/>
      <c r="L3" s="18"/>
      <c r="M3" s="18"/>
      <c r="N3" s="18"/>
      <c r="O3" s="2"/>
      <c r="P3" s="18">
        <v>7</v>
      </c>
      <c r="Q3" s="18"/>
      <c r="R3" s="18"/>
      <c r="S3" s="18"/>
      <c r="T3" s="18"/>
      <c r="U3" s="18"/>
      <c r="V3" s="18"/>
      <c r="W3" s="2"/>
      <c r="X3" s="18">
        <v>8</v>
      </c>
      <c r="Y3" s="18"/>
      <c r="Z3" s="18"/>
      <c r="AA3" s="18"/>
      <c r="AB3" s="18"/>
      <c r="AC3" s="18"/>
      <c r="AD3" s="18"/>
      <c r="AE3" s="2"/>
      <c r="AF3" s="18">
        <v>9</v>
      </c>
      <c r="AG3" s="18"/>
      <c r="AH3" s="3"/>
    </row>
    <row r="4" spans="1:34">
      <c r="A4" s="16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6" t="s">
        <v>7</v>
      </c>
      <c r="H4" s="4" t="s">
        <v>8</v>
      </c>
      <c r="I4" s="4" t="s">
        <v>9</v>
      </c>
      <c r="J4" s="7" t="s">
        <v>2</v>
      </c>
      <c r="K4" s="4" t="s">
        <v>3</v>
      </c>
      <c r="L4" s="4" t="s">
        <v>4</v>
      </c>
      <c r="M4" s="4" t="s">
        <v>5</v>
      </c>
      <c r="N4" s="5" t="s">
        <v>6</v>
      </c>
      <c r="O4" s="6" t="s">
        <v>7</v>
      </c>
      <c r="P4" s="4" t="s">
        <v>8</v>
      </c>
      <c r="Q4" s="4" t="s">
        <v>9</v>
      </c>
      <c r="R4" s="4" t="s">
        <v>2</v>
      </c>
      <c r="S4" s="4" t="s">
        <v>3</v>
      </c>
      <c r="T4" s="4" t="s">
        <v>4</v>
      </c>
      <c r="U4" s="4" t="s">
        <v>5</v>
      </c>
      <c r="V4" s="5" t="s">
        <v>6</v>
      </c>
      <c r="W4" s="6" t="s">
        <v>7</v>
      </c>
      <c r="X4" s="4" t="s">
        <v>8</v>
      </c>
      <c r="Y4" s="4" t="s">
        <v>9</v>
      </c>
      <c r="Z4" s="4" t="s">
        <v>2</v>
      </c>
      <c r="AA4" s="4" t="s">
        <v>3</v>
      </c>
      <c r="AB4" s="4" t="s">
        <v>4</v>
      </c>
      <c r="AC4" s="4" t="s">
        <v>5</v>
      </c>
      <c r="AD4" s="5" t="s">
        <v>6</v>
      </c>
      <c r="AE4" s="6" t="s">
        <v>7</v>
      </c>
      <c r="AF4" s="4" t="s">
        <v>8</v>
      </c>
      <c r="AG4" s="4" t="s">
        <v>9</v>
      </c>
      <c r="AH4" s="8" t="s">
        <v>10</v>
      </c>
    </row>
    <row r="5" spans="1:34">
      <c r="A5" s="17"/>
      <c r="B5" s="4">
        <v>1</v>
      </c>
      <c r="C5" s="4">
        <v>2</v>
      </c>
      <c r="D5" s="4">
        <v>3</v>
      </c>
      <c r="E5" s="4">
        <v>4</v>
      </c>
      <c r="F5" s="5">
        <v>5</v>
      </c>
      <c r="G5" s="6" t="s">
        <v>0</v>
      </c>
      <c r="H5" s="4">
        <v>6</v>
      </c>
      <c r="I5" s="4">
        <v>7</v>
      </c>
      <c r="J5" s="7">
        <v>8</v>
      </c>
      <c r="K5" s="4">
        <v>9</v>
      </c>
      <c r="L5" s="4">
        <v>10</v>
      </c>
      <c r="M5" s="4">
        <v>11</v>
      </c>
      <c r="N5" s="5">
        <v>12</v>
      </c>
      <c r="O5" s="6" t="s">
        <v>0</v>
      </c>
      <c r="P5" s="4">
        <v>13</v>
      </c>
      <c r="Q5" s="4">
        <v>14</v>
      </c>
      <c r="R5" s="4">
        <v>15</v>
      </c>
      <c r="S5" s="4">
        <v>16</v>
      </c>
      <c r="T5" s="4">
        <v>17</v>
      </c>
      <c r="U5" s="4">
        <v>18</v>
      </c>
      <c r="V5" s="5">
        <v>19</v>
      </c>
      <c r="W5" s="6" t="s">
        <v>0</v>
      </c>
      <c r="X5" s="4">
        <v>20</v>
      </c>
      <c r="Y5" s="4">
        <v>21</v>
      </c>
      <c r="Z5" s="4">
        <v>22</v>
      </c>
      <c r="AA5" s="4">
        <v>23</v>
      </c>
      <c r="AB5" s="4">
        <v>24</v>
      </c>
      <c r="AC5" s="4">
        <v>25</v>
      </c>
      <c r="AD5" s="5">
        <v>26</v>
      </c>
      <c r="AE5" s="6" t="s">
        <v>0</v>
      </c>
      <c r="AF5" s="4">
        <v>27</v>
      </c>
      <c r="AG5" s="4">
        <v>28</v>
      </c>
      <c r="AH5" s="9"/>
    </row>
    <row r="6" spans="1:34">
      <c r="A6" s="10"/>
      <c r="B6" s="11"/>
      <c r="C6" s="11"/>
      <c r="D6" s="11"/>
      <c r="E6" s="11"/>
      <c r="F6" s="11"/>
      <c r="G6" s="12"/>
      <c r="H6" s="11"/>
      <c r="I6" s="11"/>
      <c r="J6" s="11"/>
      <c r="K6" s="11"/>
      <c r="L6" s="11"/>
      <c r="M6" s="11"/>
      <c r="N6" s="11"/>
      <c r="O6" s="12"/>
      <c r="P6" s="11"/>
      <c r="Q6" s="11"/>
      <c r="R6" s="11"/>
      <c r="S6" s="11"/>
      <c r="T6" s="11"/>
      <c r="U6" s="11"/>
      <c r="V6" s="11"/>
      <c r="W6" s="12"/>
      <c r="X6" s="11"/>
      <c r="Y6" s="11"/>
      <c r="Z6" s="11"/>
      <c r="AA6" s="11"/>
      <c r="AB6" s="11"/>
      <c r="AC6" s="11"/>
      <c r="AD6" s="11"/>
      <c r="AE6" s="12"/>
      <c r="AF6" s="11"/>
      <c r="AG6" s="11"/>
      <c r="AH6" s="12"/>
    </row>
    <row r="7" spans="1:34">
      <c r="A7" s="13"/>
      <c r="B7" s="4"/>
      <c r="C7" s="4"/>
      <c r="D7" s="4"/>
      <c r="E7" s="4"/>
      <c r="F7" s="5"/>
      <c r="G7" s="6">
        <f>(COUNTIF(B7:F7,"N")*12)+(COUNTIFS(B7:F7,"CP",$B$4:$F$4,"&lt;&gt;D")*5.85)</f>
        <v>0</v>
      </c>
      <c r="H7" s="4"/>
      <c r="I7" s="4"/>
      <c r="J7" s="7"/>
      <c r="K7" s="4"/>
      <c r="L7" s="4"/>
      <c r="M7" s="4"/>
      <c r="N7" s="5"/>
      <c r="O7" s="6">
        <f>(COUNTIF(H7:N7,"N")*12)+(COUNTIF(H7:N7,"CP")*5.85)</f>
        <v>0</v>
      </c>
      <c r="P7" s="4"/>
      <c r="Q7" s="4"/>
      <c r="R7" s="7"/>
      <c r="S7" s="4"/>
      <c r="T7" s="4"/>
      <c r="U7" s="4"/>
      <c r="V7" s="5"/>
      <c r="W7" s="6">
        <f>(COUNTIF(P7:V7,"N")*12)+(COUNTIF(P7:V7,"CP")*5.85)</f>
        <v>0</v>
      </c>
      <c r="X7" s="4"/>
      <c r="Y7" s="4"/>
      <c r="Z7" s="7"/>
      <c r="AA7" s="4"/>
      <c r="AB7" s="4"/>
      <c r="AC7" s="4"/>
      <c r="AD7" s="5"/>
      <c r="AE7" s="6">
        <f t="shared" ref="AE7:AE11" si="0">(COUNTIF(X7:AD7,"N")*12)+(COUNTIF(X7:AD7,"CP")*5.85)</f>
        <v>0</v>
      </c>
      <c r="AF7" s="4"/>
      <c r="AG7" s="4"/>
      <c r="AH7" s="14">
        <f>(COUNTIF(B7:AG7,"N")*12)+(COUNTIFS(B7:AG7,"CP",$B$4:$AG$4,"&lt;&gt;D")*5.85)</f>
        <v>0</v>
      </c>
    </row>
    <row r="8" spans="1:34">
      <c r="A8" s="13"/>
      <c r="B8" s="4"/>
      <c r="C8" s="4"/>
      <c r="D8" s="4"/>
      <c r="E8" s="4"/>
      <c r="F8" s="5"/>
      <c r="G8" s="6">
        <f t="shared" ref="G8:G11" si="1">(COUNTIF(B8:F8,"N")*12)+(COUNTIF(B8:F8,"CP")*5.85)</f>
        <v>0</v>
      </c>
      <c r="H8" s="4"/>
      <c r="I8" s="4"/>
      <c r="J8" s="7"/>
      <c r="K8" s="4"/>
      <c r="L8" s="4"/>
      <c r="M8" s="4"/>
      <c r="N8" s="5"/>
      <c r="O8" s="6">
        <f t="shared" ref="O8:O11" si="2">(COUNTIF(H8:N8,"N")*12)+(COUNTIF(H8:N8,"CP")*5.85)</f>
        <v>0</v>
      </c>
      <c r="P8" s="4"/>
      <c r="Q8" s="4"/>
      <c r="R8" s="7"/>
      <c r="S8" s="4"/>
      <c r="T8" s="4"/>
      <c r="U8" s="4"/>
      <c r="V8" s="5"/>
      <c r="W8" s="6">
        <f t="shared" ref="W8:W11" si="3">(COUNTIF(P8:V8,"N")*12)+(COUNTIF(P8:V8,"CP")*5.85)</f>
        <v>0</v>
      </c>
      <c r="X8" s="4"/>
      <c r="Y8" s="4"/>
      <c r="Z8" s="7"/>
      <c r="AA8" s="4"/>
      <c r="AB8" s="4"/>
      <c r="AC8" s="4"/>
      <c r="AD8" s="5"/>
      <c r="AE8" s="6">
        <f t="shared" si="0"/>
        <v>0</v>
      </c>
      <c r="AF8" s="4"/>
      <c r="AG8" s="4"/>
      <c r="AH8" s="14">
        <f t="shared" ref="AH8:AH11" si="4">(COUNTIF(B8:AG8,"N")*12)+(COUNTIF(B8:AG8,"CP")*5.85)</f>
        <v>0</v>
      </c>
    </row>
    <row r="9" spans="1:34">
      <c r="A9" s="13" t="s">
        <v>15</v>
      </c>
      <c r="B9" s="4"/>
      <c r="C9" s="4"/>
      <c r="D9" s="4"/>
      <c r="E9" s="4"/>
      <c r="F9" s="5"/>
      <c r="G9" s="6">
        <f t="shared" si="1"/>
        <v>0</v>
      </c>
      <c r="H9" s="4"/>
      <c r="I9" s="4"/>
      <c r="J9" s="7"/>
      <c r="K9" s="4"/>
      <c r="L9" s="4"/>
      <c r="M9" s="4"/>
      <c r="N9" s="5"/>
      <c r="O9" s="6">
        <f t="shared" si="2"/>
        <v>0</v>
      </c>
      <c r="P9" s="4"/>
      <c r="Q9" s="4"/>
      <c r="R9" s="7"/>
      <c r="S9" s="4"/>
      <c r="T9" s="4"/>
      <c r="U9" s="4"/>
      <c r="V9" s="5"/>
      <c r="W9" s="6">
        <f t="shared" si="3"/>
        <v>0</v>
      </c>
      <c r="X9" s="4"/>
      <c r="Y9" s="4"/>
      <c r="Z9" s="7"/>
      <c r="AA9" s="4"/>
      <c r="AB9" s="4"/>
      <c r="AC9" s="4"/>
      <c r="AD9" s="5"/>
      <c r="AE9" s="6">
        <f t="shared" si="0"/>
        <v>0</v>
      </c>
      <c r="AF9" s="4"/>
      <c r="AG9" s="4"/>
      <c r="AH9" s="14">
        <f t="shared" si="4"/>
        <v>0</v>
      </c>
    </row>
    <row r="10" spans="1:34">
      <c r="A10" s="13"/>
      <c r="B10" s="4"/>
      <c r="C10" s="4"/>
      <c r="D10" s="4"/>
      <c r="E10" s="4"/>
      <c r="F10" s="5"/>
      <c r="G10" s="6">
        <f t="shared" si="1"/>
        <v>0</v>
      </c>
      <c r="H10" s="4"/>
      <c r="I10" s="4"/>
      <c r="J10" s="7"/>
      <c r="K10" s="4"/>
      <c r="L10" s="4"/>
      <c r="M10" s="4"/>
      <c r="N10" s="5"/>
      <c r="O10" s="6">
        <f t="shared" si="2"/>
        <v>0</v>
      </c>
      <c r="P10" s="4"/>
      <c r="Q10" s="4"/>
      <c r="R10" s="7"/>
      <c r="S10" s="4"/>
      <c r="T10" s="4"/>
      <c r="U10" s="4"/>
      <c r="V10" s="5"/>
      <c r="W10" s="6">
        <f t="shared" si="3"/>
        <v>0</v>
      </c>
      <c r="X10" s="4"/>
      <c r="Y10" s="4"/>
      <c r="Z10" s="7"/>
      <c r="AA10" s="4"/>
      <c r="AB10" s="4"/>
      <c r="AC10" s="4"/>
      <c r="AD10" s="5"/>
      <c r="AE10" s="6">
        <f t="shared" si="0"/>
        <v>0</v>
      </c>
      <c r="AF10" s="4"/>
      <c r="AG10" s="4"/>
      <c r="AH10" s="14">
        <f t="shared" si="4"/>
        <v>0</v>
      </c>
    </row>
    <row r="11" spans="1:34">
      <c r="A11" s="13"/>
      <c r="B11" s="4"/>
      <c r="C11" s="4"/>
      <c r="D11" s="4"/>
      <c r="E11" s="4"/>
      <c r="F11" s="5"/>
      <c r="G11" s="6">
        <f t="shared" si="1"/>
        <v>0</v>
      </c>
      <c r="H11" s="4"/>
      <c r="I11" s="4"/>
      <c r="J11" s="7"/>
      <c r="K11" s="4"/>
      <c r="L11" s="4"/>
      <c r="M11" s="4"/>
      <c r="N11" s="5"/>
      <c r="O11" s="6">
        <f t="shared" si="2"/>
        <v>0</v>
      </c>
      <c r="P11" s="4"/>
      <c r="Q11" s="4"/>
      <c r="R11" s="7"/>
      <c r="S11" s="4"/>
      <c r="T11" s="4"/>
      <c r="U11" s="4"/>
      <c r="V11" s="5"/>
      <c r="W11" s="6">
        <f t="shared" si="3"/>
        <v>0</v>
      </c>
      <c r="X11" s="4"/>
      <c r="Y11" s="4"/>
      <c r="Z11" s="7"/>
      <c r="AA11" s="4"/>
      <c r="AB11" s="4"/>
      <c r="AC11" s="4"/>
      <c r="AD11" s="5"/>
      <c r="AE11" s="6">
        <f t="shared" si="0"/>
        <v>0</v>
      </c>
      <c r="AF11" s="4"/>
      <c r="AG11" s="4"/>
      <c r="AH11" s="14">
        <f t="shared" si="4"/>
        <v>0</v>
      </c>
    </row>
    <row r="12" spans="1:34">
      <c r="A12" s="10"/>
      <c r="B12" s="11"/>
      <c r="C12" s="11"/>
      <c r="D12" s="11"/>
      <c r="E12" s="11"/>
      <c r="F12" s="11"/>
      <c r="G12" s="12"/>
      <c r="H12" s="11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2"/>
      <c r="X12" s="11"/>
      <c r="Y12" s="11"/>
      <c r="Z12" s="11"/>
      <c r="AA12" s="11"/>
      <c r="AB12" s="11"/>
      <c r="AC12" s="11"/>
      <c r="AD12" s="11"/>
      <c r="AE12" s="12"/>
      <c r="AF12" s="11"/>
      <c r="AG12" s="11"/>
      <c r="AH12" s="12"/>
    </row>
    <row r="13" spans="1:34">
      <c r="A13" s="13"/>
      <c r="B13" s="4"/>
      <c r="C13" s="4"/>
      <c r="D13" s="4"/>
      <c r="E13" s="4"/>
      <c r="F13" s="5"/>
      <c r="G13" s="6">
        <f t="shared" ref="G13:G18" si="5">(COUNTIF(B13:F13,"N")*12)+(COUNTIF(B13:F13,"CP")*5.85)</f>
        <v>0</v>
      </c>
      <c r="H13" s="4"/>
      <c r="I13" s="4"/>
      <c r="J13" s="7"/>
      <c r="K13" s="4"/>
      <c r="L13" s="4"/>
      <c r="M13" s="4"/>
      <c r="N13" s="5"/>
      <c r="O13" s="6">
        <f t="shared" ref="O13:O18" si="6">(COUNTIF(H13:N13,"N")*12)+(COUNTIF(H13:N13,"CP")*5.85)</f>
        <v>0</v>
      </c>
      <c r="P13" s="4"/>
      <c r="Q13" s="4"/>
      <c r="R13" s="7"/>
      <c r="S13" s="4"/>
      <c r="T13" s="4"/>
      <c r="U13" s="4"/>
      <c r="V13" s="5"/>
      <c r="W13" s="6">
        <f t="shared" ref="W13:W18" si="7">(COUNTIF(P13:V13,"N")*12)+(COUNTIF(P13:V13,"CP")*5.85)</f>
        <v>0</v>
      </c>
      <c r="X13" s="4"/>
      <c r="Y13" s="4"/>
      <c r="Z13" s="7"/>
      <c r="AA13" s="4"/>
      <c r="AB13" s="4"/>
      <c r="AC13" s="4"/>
      <c r="AD13" s="5"/>
      <c r="AE13" s="6">
        <f t="shared" ref="AE13:AE18" si="8">(COUNTIF(X13:AD13,"N")*12)+(COUNTIF(X13:AD13,"CP")*5.85)</f>
        <v>0</v>
      </c>
      <c r="AF13" s="4"/>
      <c r="AG13" s="4"/>
      <c r="AH13" s="14">
        <f t="shared" ref="AH13:AH18" si="9">(COUNTIF(B13:AG13,"N")*12)+(COUNTIF(B13:AG13,"CP")*5.85)</f>
        <v>0</v>
      </c>
    </row>
    <row r="14" spans="1:34">
      <c r="A14" s="13"/>
      <c r="B14" s="4"/>
      <c r="C14" s="4"/>
      <c r="D14" s="4"/>
      <c r="E14" s="4"/>
      <c r="F14" s="5"/>
      <c r="G14" s="6">
        <f t="shared" si="5"/>
        <v>0</v>
      </c>
      <c r="H14" s="4"/>
      <c r="I14" s="4"/>
      <c r="J14" s="7"/>
      <c r="K14" s="4"/>
      <c r="L14" s="4"/>
      <c r="M14" s="4"/>
      <c r="N14" s="5"/>
      <c r="O14" s="6">
        <f t="shared" si="6"/>
        <v>0</v>
      </c>
      <c r="P14" s="4"/>
      <c r="Q14" s="4"/>
      <c r="R14" s="7"/>
      <c r="S14" s="4"/>
      <c r="T14" s="4"/>
      <c r="U14" s="4"/>
      <c r="V14" s="5"/>
      <c r="W14" s="6">
        <f t="shared" si="7"/>
        <v>0</v>
      </c>
      <c r="X14" s="4"/>
      <c r="Y14" s="4"/>
      <c r="Z14" s="7"/>
      <c r="AA14" s="4"/>
      <c r="AB14" s="4"/>
      <c r="AC14" s="4"/>
      <c r="AD14" s="5"/>
      <c r="AE14" s="6">
        <f t="shared" si="8"/>
        <v>0</v>
      </c>
      <c r="AF14" s="4"/>
      <c r="AG14" s="4"/>
      <c r="AH14" s="14">
        <f t="shared" si="9"/>
        <v>0</v>
      </c>
    </row>
    <row r="15" spans="1:34">
      <c r="A15" s="13"/>
      <c r="B15" s="4"/>
      <c r="C15" s="4"/>
      <c r="D15" s="4"/>
      <c r="E15" s="4"/>
      <c r="F15" s="5"/>
      <c r="G15" s="6">
        <f t="shared" si="5"/>
        <v>0</v>
      </c>
      <c r="H15" s="4"/>
      <c r="I15" s="4"/>
      <c r="J15" s="7"/>
      <c r="K15" s="4"/>
      <c r="L15" s="4"/>
      <c r="M15" s="4"/>
      <c r="N15" s="5"/>
      <c r="O15" s="6">
        <f t="shared" si="6"/>
        <v>0</v>
      </c>
      <c r="P15" s="4"/>
      <c r="Q15" s="4"/>
      <c r="R15" s="7"/>
      <c r="S15" s="4"/>
      <c r="T15" s="4"/>
      <c r="U15" s="4"/>
      <c r="V15" s="5"/>
      <c r="W15" s="6">
        <f t="shared" si="7"/>
        <v>0</v>
      </c>
      <c r="X15" s="4"/>
      <c r="Y15" s="4"/>
      <c r="Z15" s="7"/>
      <c r="AA15" s="4"/>
      <c r="AB15" s="4"/>
      <c r="AC15" s="4"/>
      <c r="AD15" s="5"/>
      <c r="AE15" s="6">
        <f t="shared" si="8"/>
        <v>0</v>
      </c>
      <c r="AF15" s="4"/>
      <c r="AG15" s="4"/>
      <c r="AH15" s="14">
        <f t="shared" si="9"/>
        <v>0</v>
      </c>
    </row>
    <row r="16" spans="1:34">
      <c r="A16" s="13"/>
      <c r="B16" s="4"/>
      <c r="C16" s="4"/>
      <c r="D16" s="4"/>
      <c r="E16" s="4"/>
      <c r="F16" s="5"/>
      <c r="G16" s="6">
        <f t="shared" si="5"/>
        <v>0</v>
      </c>
      <c r="H16" s="4"/>
      <c r="I16" s="4"/>
      <c r="J16" s="7"/>
      <c r="K16" s="4"/>
      <c r="L16" s="4"/>
      <c r="M16" s="4"/>
      <c r="N16" s="5"/>
      <c r="O16" s="6">
        <f t="shared" si="6"/>
        <v>0</v>
      </c>
      <c r="P16" s="4"/>
      <c r="Q16" s="4"/>
      <c r="R16" s="7"/>
      <c r="S16" s="4"/>
      <c r="T16" s="4"/>
      <c r="U16" s="4"/>
      <c r="V16" s="5"/>
      <c r="W16" s="6">
        <f t="shared" si="7"/>
        <v>0</v>
      </c>
      <c r="X16" s="4"/>
      <c r="Y16" s="4"/>
      <c r="Z16" s="7"/>
      <c r="AA16" s="4"/>
      <c r="AB16" s="4"/>
      <c r="AC16" s="4"/>
      <c r="AD16" s="5"/>
      <c r="AE16" s="6">
        <f t="shared" si="8"/>
        <v>0</v>
      </c>
      <c r="AF16" s="4"/>
      <c r="AG16" s="4"/>
      <c r="AH16" s="14">
        <f t="shared" si="9"/>
        <v>0</v>
      </c>
    </row>
    <row r="17" spans="1:34">
      <c r="A17" s="13" t="s">
        <v>15</v>
      </c>
      <c r="B17" s="4"/>
      <c r="C17" s="4"/>
      <c r="D17" s="4"/>
      <c r="E17" s="4"/>
      <c r="F17" s="5"/>
      <c r="G17" s="6">
        <f t="shared" si="5"/>
        <v>0</v>
      </c>
      <c r="H17" s="4"/>
      <c r="I17" s="4"/>
      <c r="J17" s="7"/>
      <c r="K17" s="4"/>
      <c r="L17" s="4"/>
      <c r="M17" s="4"/>
      <c r="N17" s="5"/>
      <c r="O17" s="6">
        <f t="shared" si="6"/>
        <v>0</v>
      </c>
      <c r="P17" s="4"/>
      <c r="Q17" s="4"/>
      <c r="R17" s="7"/>
      <c r="S17" s="4"/>
      <c r="T17" s="4"/>
      <c r="U17" s="4"/>
      <c r="V17" s="5"/>
      <c r="W17" s="6">
        <f t="shared" si="7"/>
        <v>0</v>
      </c>
      <c r="X17" s="4"/>
      <c r="Y17" s="4"/>
      <c r="Z17" s="7"/>
      <c r="AA17" s="4"/>
      <c r="AB17" s="4"/>
      <c r="AC17" s="4"/>
      <c r="AD17" s="5"/>
      <c r="AE17" s="6">
        <f t="shared" si="8"/>
        <v>0</v>
      </c>
      <c r="AF17" s="4"/>
      <c r="AG17" s="4"/>
      <c r="AH17" s="14">
        <f t="shared" si="9"/>
        <v>0</v>
      </c>
    </row>
    <row r="18" spans="1:34">
      <c r="A18" s="13"/>
      <c r="B18" s="4"/>
      <c r="C18" s="4"/>
      <c r="D18" s="4"/>
      <c r="E18" s="4"/>
      <c r="F18" s="5"/>
      <c r="G18" s="6">
        <f t="shared" si="5"/>
        <v>0</v>
      </c>
      <c r="H18" s="4"/>
      <c r="I18" s="4"/>
      <c r="J18" s="7"/>
      <c r="K18" s="4"/>
      <c r="L18" s="4"/>
      <c r="M18" s="4"/>
      <c r="N18" s="5"/>
      <c r="O18" s="6">
        <f t="shared" si="6"/>
        <v>0</v>
      </c>
      <c r="P18" s="4"/>
      <c r="Q18" s="4"/>
      <c r="R18" s="7"/>
      <c r="S18" s="4"/>
      <c r="T18" s="4"/>
      <c r="U18" s="4"/>
      <c r="V18" s="5"/>
      <c r="W18" s="6">
        <f t="shared" si="7"/>
        <v>0</v>
      </c>
      <c r="X18" s="4"/>
      <c r="Y18" s="4"/>
      <c r="Z18" s="7"/>
      <c r="AA18" s="4"/>
      <c r="AB18" s="4"/>
      <c r="AC18" s="4"/>
      <c r="AD18" s="5"/>
      <c r="AE18" s="6">
        <f t="shared" si="8"/>
        <v>0</v>
      </c>
      <c r="AF18" s="4"/>
      <c r="AG18" s="4"/>
      <c r="AH18" s="14">
        <f t="shared" si="9"/>
        <v>0</v>
      </c>
    </row>
    <row r="19" spans="1:34">
      <c r="A19" s="10"/>
      <c r="B19" s="11"/>
      <c r="C19" s="11"/>
      <c r="D19" s="11"/>
      <c r="E19" s="11"/>
      <c r="F19" s="11"/>
      <c r="G19" s="12"/>
      <c r="H19" s="11"/>
      <c r="I19" s="11"/>
      <c r="J19" s="11"/>
      <c r="K19" s="11"/>
      <c r="L19" s="11"/>
      <c r="M19" s="11"/>
      <c r="N19" s="11"/>
      <c r="O19" s="12"/>
      <c r="P19" s="11"/>
      <c r="Q19" s="11"/>
      <c r="R19" s="11"/>
      <c r="S19" s="11"/>
      <c r="T19" s="11"/>
      <c r="U19" s="11"/>
      <c r="V19" s="11"/>
      <c r="W19" s="12"/>
      <c r="X19" s="11"/>
      <c r="Y19" s="11"/>
      <c r="Z19" s="11"/>
      <c r="AA19" s="11"/>
      <c r="AB19" s="11"/>
      <c r="AC19" s="11"/>
      <c r="AD19" s="11"/>
      <c r="AE19" s="12"/>
      <c r="AF19" s="11"/>
      <c r="AG19" s="11"/>
      <c r="AH19" s="12"/>
    </row>
    <row r="20" spans="1:34">
      <c r="A20" s="13"/>
      <c r="B20" s="4"/>
      <c r="C20" s="4"/>
      <c r="D20" s="4"/>
      <c r="E20" s="4"/>
      <c r="F20" s="5"/>
      <c r="G20" s="6">
        <f>(COUNTIF(B20:F20,"J")*8)+(COUNTIF(B20:F20,"W")*12)+(COUNTIF(B20:F20,"CP")*5.85)</f>
        <v>0</v>
      </c>
      <c r="H20" s="4"/>
      <c r="I20" s="4"/>
      <c r="J20" s="7"/>
      <c r="K20" s="4"/>
      <c r="L20" s="4"/>
      <c r="M20" s="4"/>
      <c r="N20" s="5"/>
      <c r="O20" s="6">
        <f>(COUNTIF(H20:N20,"J")*8)+(COUNTIF(H20:N20,"W")*12)+(COUNTIF(H20:N20,"CP")*5.85)</f>
        <v>0</v>
      </c>
      <c r="P20" s="4"/>
      <c r="Q20" s="4"/>
      <c r="R20" s="7"/>
      <c r="S20" s="4"/>
      <c r="T20" s="4"/>
      <c r="U20" s="4"/>
      <c r="V20" s="5"/>
      <c r="W20" s="6">
        <f>(COUNTIF(P20:V20,"J")*8)+(COUNTIF(P20:V20,"W")*12)+(COUNTIF(P20:V20,"CP")*5.85)</f>
        <v>0</v>
      </c>
      <c r="X20" s="4"/>
      <c r="Y20" s="4"/>
      <c r="Z20" s="7"/>
      <c r="AA20" s="4"/>
      <c r="AB20" s="4"/>
      <c r="AC20" s="4"/>
      <c r="AD20" s="5"/>
      <c r="AE20" s="6">
        <f>(COUNTIF(X20:AD20,"J")*8)+(COUNTIF(X20:AD20,"W")*12)+(COUNTIF(X20:AD20,"CP")*5.85)</f>
        <v>0</v>
      </c>
      <c r="AF20" s="4"/>
      <c r="AG20" s="4"/>
      <c r="AH20" s="14">
        <f>(COUNTIF(B20:AG20,"J")*8)+(COUNTIF(B20:AG20,"W")*12)+(COUNTIF(B20:AG20,"CP")*5.85)</f>
        <v>0</v>
      </c>
    </row>
    <row r="21" spans="1:34">
      <c r="A21" s="13" t="s">
        <v>15</v>
      </c>
      <c r="B21" s="4"/>
      <c r="C21" s="4"/>
      <c r="D21" s="4"/>
      <c r="E21" s="4"/>
      <c r="F21" s="5"/>
      <c r="G21" s="6">
        <f t="shared" ref="G21:G22" si="10">(COUNTIF(B21:F21,"J")*8)+(COUNTIF(B21:F21,"W")*12)+(COUNTIF(B21:F21,"CP")*5.85)</f>
        <v>0</v>
      </c>
      <c r="H21" s="4"/>
      <c r="I21" s="4"/>
      <c r="J21" s="7"/>
      <c r="K21" s="4"/>
      <c r="L21" s="4"/>
      <c r="M21" s="4"/>
      <c r="N21" s="5"/>
      <c r="O21" s="6">
        <f t="shared" ref="O21:O22" si="11">(COUNTIF(H21:N21,"J")*8)+(COUNTIF(H21:N21,"W")*12)+(COUNTIF(H21:N21,"CP")*5.85)</f>
        <v>0</v>
      </c>
      <c r="P21" s="4"/>
      <c r="Q21" s="4"/>
      <c r="R21" s="7"/>
      <c r="S21" s="4"/>
      <c r="T21" s="4"/>
      <c r="U21" s="4"/>
      <c r="V21" s="5"/>
      <c r="W21" s="6">
        <f t="shared" ref="W21:W22" si="12">(COUNTIF(P21:V21,"J")*8)+(COUNTIF(P21:V21,"W")*12)+(COUNTIF(P21:V21,"CP")*5.85)</f>
        <v>0</v>
      </c>
      <c r="X21" s="4"/>
      <c r="Y21" s="4"/>
      <c r="Z21" s="7"/>
      <c r="AA21" s="4"/>
      <c r="AB21" s="4"/>
      <c r="AC21" s="4"/>
      <c r="AD21" s="5"/>
      <c r="AE21" s="6">
        <f t="shared" ref="AE21:AE22" si="13">(COUNTIF(X21:AD21,"J")*8)+(COUNTIF(X21:AD21,"W")*12)+(COUNTIF(X21:AD21,"CP")*5.85)</f>
        <v>0</v>
      </c>
      <c r="AF21" s="4"/>
      <c r="AG21" s="4"/>
      <c r="AH21" s="14">
        <f t="shared" ref="AH21:AH22" si="14">(COUNTIF(B21:AG21,"J")*8)+(COUNTIF(B21:AG21,"W")*12)+(COUNTIF(B21:AG21,"CP")*5.85)</f>
        <v>0</v>
      </c>
    </row>
    <row r="22" spans="1:34">
      <c r="A22" s="13"/>
      <c r="B22" s="4"/>
      <c r="C22" s="4"/>
      <c r="D22" s="4"/>
      <c r="E22" s="4"/>
      <c r="F22" s="5"/>
      <c r="G22" s="6">
        <f t="shared" si="10"/>
        <v>0</v>
      </c>
      <c r="H22" s="4"/>
      <c r="I22" s="4"/>
      <c r="J22" s="7"/>
      <c r="K22" s="4"/>
      <c r="L22" s="4"/>
      <c r="M22" s="4"/>
      <c r="N22" s="5"/>
      <c r="O22" s="6">
        <f t="shared" si="11"/>
        <v>0</v>
      </c>
      <c r="P22" s="4"/>
      <c r="Q22" s="4"/>
      <c r="R22" s="7"/>
      <c r="S22" s="4"/>
      <c r="T22" s="4"/>
      <c r="U22" s="4"/>
      <c r="V22" s="5"/>
      <c r="W22" s="6">
        <f t="shared" si="12"/>
        <v>0</v>
      </c>
      <c r="X22" s="4"/>
      <c r="Y22" s="4"/>
      <c r="Z22" s="7"/>
      <c r="AA22" s="4"/>
      <c r="AB22" s="4"/>
      <c r="AC22" s="4"/>
      <c r="AD22" s="5"/>
      <c r="AE22" s="6">
        <f t="shared" si="13"/>
        <v>0</v>
      </c>
      <c r="AF22" s="4"/>
      <c r="AG22" s="4"/>
      <c r="AH22" s="14">
        <f t="shared" si="14"/>
        <v>0</v>
      </c>
    </row>
    <row r="23" spans="1:34">
      <c r="A23" s="10"/>
      <c r="B23" s="11"/>
      <c r="C23" s="11"/>
      <c r="D23" s="11"/>
      <c r="E23" s="11"/>
      <c r="F23" s="11"/>
      <c r="G23" s="12"/>
      <c r="H23" s="11"/>
      <c r="I23" s="11"/>
      <c r="J23" s="11"/>
      <c r="K23" s="11"/>
      <c r="L23" s="11"/>
      <c r="M23" s="11"/>
      <c r="N23" s="11"/>
      <c r="O23" s="12"/>
      <c r="P23" s="11"/>
      <c r="Q23" s="11"/>
      <c r="R23" s="11"/>
      <c r="S23" s="11"/>
      <c r="T23" s="11"/>
      <c r="U23" s="11"/>
      <c r="V23" s="11"/>
      <c r="W23" s="12"/>
      <c r="X23" s="11"/>
      <c r="Y23" s="11"/>
      <c r="Z23" s="11"/>
      <c r="AA23" s="11"/>
      <c r="AB23" s="11"/>
      <c r="AC23" s="11"/>
      <c r="AD23" s="11"/>
      <c r="AE23" s="12"/>
      <c r="AF23" s="11"/>
      <c r="AG23" s="11"/>
      <c r="AH23" s="12"/>
    </row>
    <row r="24" spans="1:34">
      <c r="A24" s="13"/>
      <c r="B24" s="4"/>
      <c r="C24" s="4"/>
      <c r="D24" s="4"/>
      <c r="E24" s="4"/>
      <c r="F24" s="5"/>
      <c r="G24" s="6">
        <f>(COUNTIF(B24:F24,"N")*9)+(COUNTIF(B24:F24,"W")*12)+(COUNTIF(B24:F24,"CP")*5.85)</f>
        <v>0</v>
      </c>
      <c r="H24" s="4"/>
      <c r="I24" s="4"/>
      <c r="J24" s="7"/>
      <c r="K24" s="4"/>
      <c r="L24" s="4"/>
      <c r="M24" s="4"/>
      <c r="N24" s="5"/>
      <c r="O24" s="6">
        <f>(COUNTIF(H24:N24,"N")*9)+(COUNTIF(H24:N24,"W")*12)+(COUNTIF(H24:N24,"CP")*5.85)</f>
        <v>0</v>
      </c>
      <c r="P24" s="4"/>
      <c r="Q24" s="4"/>
      <c r="R24" s="7"/>
      <c r="S24" s="4"/>
      <c r="T24" s="4"/>
      <c r="U24" s="4"/>
      <c r="V24" s="5"/>
      <c r="W24" s="6">
        <f t="shared" ref="W24:W27" si="15">(COUNTIF(P24:V24,"N")*9)+(COUNTIF(P24:V24,"W")*12)+(COUNTIF(P24:V24,"CP")*5.85)</f>
        <v>0</v>
      </c>
      <c r="X24" s="4"/>
      <c r="Y24" s="4"/>
      <c r="Z24" s="7"/>
      <c r="AA24" s="4"/>
      <c r="AB24" s="4"/>
      <c r="AC24" s="4"/>
      <c r="AD24" s="5"/>
      <c r="AE24" s="6">
        <f t="shared" ref="AE24:AE27" si="16">(COUNTIF(X24:AD24,"N")*9)+(COUNTIF(X24:AD24,"W")*12)+(COUNTIF(X24:AD24,"CP")*5.85)</f>
        <v>0</v>
      </c>
      <c r="AF24" s="4"/>
      <c r="AG24" s="4"/>
      <c r="AH24" s="14">
        <f>(COUNTIF(B24:AG24,"N")*9)+(COUNTIF(B24:AG24,"W")*12)+(COUNTIF(B24:AG24,"CP")*5.85)</f>
        <v>0</v>
      </c>
    </row>
    <row r="25" spans="1:34">
      <c r="A25" s="13"/>
      <c r="B25" s="4"/>
      <c r="C25" s="4"/>
      <c r="D25" s="4"/>
      <c r="E25" s="4"/>
      <c r="F25" s="5"/>
      <c r="G25" s="6">
        <f t="shared" ref="G25:G27" si="17">(COUNTIF(B25:F25,"N")*9)+(COUNTIF(B25:F25,"W")*12)+(COUNTIF(B25:F25,"CP")*5.85)</f>
        <v>0</v>
      </c>
      <c r="H25" s="4"/>
      <c r="I25" s="4"/>
      <c r="J25" s="7"/>
      <c r="K25" s="4"/>
      <c r="L25" s="4"/>
      <c r="M25" s="4"/>
      <c r="N25" s="5"/>
      <c r="O25" s="6">
        <f t="shared" ref="O25:O27" si="18">(COUNTIF(H25:N25,"N")*9)+(COUNTIF(H25:N25,"W")*12)+(COUNTIF(H25:N25,"CP")*5.85)</f>
        <v>0</v>
      </c>
      <c r="P25" s="4"/>
      <c r="Q25" s="4"/>
      <c r="R25" s="7"/>
      <c r="S25" s="4"/>
      <c r="T25" s="4"/>
      <c r="U25" s="4"/>
      <c r="V25" s="5"/>
      <c r="W25" s="6">
        <f t="shared" si="15"/>
        <v>0</v>
      </c>
      <c r="X25" s="4"/>
      <c r="Y25" s="4"/>
      <c r="Z25" s="7"/>
      <c r="AA25" s="4"/>
      <c r="AB25" s="4"/>
      <c r="AC25" s="4"/>
      <c r="AD25" s="5"/>
      <c r="AE25" s="6">
        <f t="shared" si="16"/>
        <v>0</v>
      </c>
      <c r="AF25" s="4"/>
      <c r="AG25" s="4"/>
      <c r="AH25" s="14">
        <f t="shared" ref="AH25:AH27" si="19">(COUNTIF(B25:AG25,"N")*9)+(COUNTIF(B25:AG25,"W")*12)+(COUNTIF(B25:AG25,"CP")*5.85)</f>
        <v>0</v>
      </c>
    </row>
    <row r="26" spans="1:34">
      <c r="A26" s="13"/>
      <c r="B26" s="4"/>
      <c r="C26" s="4"/>
      <c r="D26" s="4"/>
      <c r="E26" s="4"/>
      <c r="F26" s="5"/>
      <c r="G26" s="6">
        <f t="shared" si="17"/>
        <v>0</v>
      </c>
      <c r="H26" s="4"/>
      <c r="I26" s="4"/>
      <c r="J26" s="7"/>
      <c r="K26" s="4"/>
      <c r="L26" s="4"/>
      <c r="M26" s="4"/>
      <c r="N26" s="5"/>
      <c r="O26" s="6">
        <f t="shared" si="18"/>
        <v>0</v>
      </c>
      <c r="P26" s="4"/>
      <c r="Q26" s="4"/>
      <c r="R26" s="7"/>
      <c r="S26" s="4"/>
      <c r="T26" s="4"/>
      <c r="U26" s="4"/>
      <c r="V26" s="5"/>
      <c r="W26" s="6">
        <f t="shared" si="15"/>
        <v>0</v>
      </c>
      <c r="X26" s="4"/>
      <c r="Y26" s="4"/>
      <c r="Z26" s="7"/>
      <c r="AA26" s="4"/>
      <c r="AB26" s="4"/>
      <c r="AC26" s="4"/>
      <c r="AD26" s="5"/>
      <c r="AE26" s="6">
        <f t="shared" si="16"/>
        <v>0</v>
      </c>
      <c r="AF26" s="4"/>
      <c r="AG26" s="4"/>
      <c r="AH26" s="14">
        <f t="shared" si="19"/>
        <v>0</v>
      </c>
    </row>
    <row r="27" spans="1:34">
      <c r="A27" s="13"/>
      <c r="B27" s="4"/>
      <c r="C27" s="4"/>
      <c r="D27" s="4"/>
      <c r="E27" s="4"/>
      <c r="F27" s="5"/>
      <c r="G27" s="6">
        <f t="shared" si="17"/>
        <v>0</v>
      </c>
      <c r="H27" s="4"/>
      <c r="I27" s="4"/>
      <c r="J27" s="7"/>
      <c r="K27" s="4"/>
      <c r="L27" s="4"/>
      <c r="M27" s="4"/>
      <c r="N27" s="5"/>
      <c r="O27" s="6">
        <f t="shared" si="18"/>
        <v>0</v>
      </c>
      <c r="P27" s="4"/>
      <c r="Q27" s="4"/>
      <c r="R27" s="7"/>
      <c r="S27" s="4"/>
      <c r="T27" s="4"/>
      <c r="U27" s="4"/>
      <c r="V27" s="5"/>
      <c r="W27" s="6">
        <f t="shared" si="15"/>
        <v>0</v>
      </c>
      <c r="X27" s="4"/>
      <c r="Y27" s="4"/>
      <c r="Z27" s="7"/>
      <c r="AA27" s="4"/>
      <c r="AB27" s="4"/>
      <c r="AC27" s="4"/>
      <c r="AD27" s="5"/>
      <c r="AE27" s="6">
        <f t="shared" si="16"/>
        <v>0</v>
      </c>
      <c r="AF27" s="4"/>
      <c r="AG27" s="4"/>
      <c r="AH27" s="14">
        <f t="shared" si="19"/>
        <v>0</v>
      </c>
    </row>
    <row r="28" spans="1:34">
      <c r="A28" s="10"/>
      <c r="B28" s="11"/>
      <c r="C28" s="11"/>
      <c r="D28" s="11"/>
      <c r="E28" s="11"/>
      <c r="F28" s="11"/>
      <c r="G28" s="12"/>
      <c r="H28" s="11"/>
      <c r="I28" s="11"/>
      <c r="J28" s="11"/>
      <c r="K28" s="11"/>
      <c r="L28" s="11"/>
      <c r="M28" s="11"/>
      <c r="N28" s="11"/>
      <c r="O28" s="12"/>
      <c r="P28" s="11"/>
      <c r="Q28" s="11"/>
      <c r="R28" s="11"/>
      <c r="S28" s="11"/>
      <c r="T28" s="11"/>
      <c r="U28" s="11"/>
      <c r="V28" s="11"/>
      <c r="W28" s="12"/>
      <c r="X28" s="11"/>
      <c r="Y28" s="11"/>
      <c r="Z28" s="11"/>
      <c r="AA28" s="11"/>
      <c r="AB28" s="11"/>
      <c r="AC28" s="11"/>
      <c r="AD28" s="11"/>
      <c r="AE28" s="12"/>
      <c r="AF28" s="11"/>
      <c r="AG28" s="11"/>
      <c r="AH28" s="12"/>
    </row>
    <row r="29" spans="1:34">
      <c r="A29" s="13"/>
      <c r="B29" s="4"/>
      <c r="C29" s="4"/>
      <c r="D29" s="4"/>
      <c r="E29" s="4"/>
      <c r="F29" s="5"/>
      <c r="G29" s="6">
        <f>(COUNTIF(B29:F29,"J")*12)+(COUNTIF(B29:F29,"CP")*5.85)</f>
        <v>0</v>
      </c>
      <c r="H29" s="4"/>
      <c r="I29" s="4"/>
      <c r="J29" s="7"/>
      <c r="K29" s="4"/>
      <c r="L29" s="4"/>
      <c r="M29" s="4"/>
      <c r="N29" s="5"/>
      <c r="O29" s="6">
        <f>(COUNTIF(H29:N29,"J")*12)+(COUNTIF(H29:N29,"CP")*5.85)</f>
        <v>0</v>
      </c>
      <c r="P29" s="4"/>
      <c r="Q29" s="4"/>
      <c r="R29" s="7"/>
      <c r="S29" s="4"/>
      <c r="T29" s="4"/>
      <c r="U29" s="4"/>
      <c r="V29" s="5"/>
      <c r="W29" s="6">
        <f t="shared" ref="W29:W32" si="20">(COUNTIF(P29:V29,"J")*12)+(COUNTIF(P29:V29,"CP")*5.85)</f>
        <v>0</v>
      </c>
      <c r="X29" s="4"/>
      <c r="Y29" s="4"/>
      <c r="Z29" s="7"/>
      <c r="AA29" s="4"/>
      <c r="AB29" s="4"/>
      <c r="AC29" s="4"/>
      <c r="AD29" s="5"/>
      <c r="AE29" s="6">
        <f t="shared" ref="AE29:AE32" si="21">(COUNTIF(X29:AD29,"J")*12)+(COUNTIF(X29:AD29,"CP")*5.85)</f>
        <v>0</v>
      </c>
      <c r="AF29" s="4"/>
      <c r="AG29" s="4"/>
      <c r="AH29" s="14">
        <f>(COUNTIF(B29:AG29,"J")*12)+(COUNTIF(B29:AG29,"CP")*5.85)</f>
        <v>0</v>
      </c>
    </row>
    <row r="30" spans="1:34">
      <c r="A30" s="13"/>
      <c r="B30" s="4"/>
      <c r="C30" s="4"/>
      <c r="D30" s="4"/>
      <c r="E30" s="4"/>
      <c r="F30" s="5"/>
      <c r="G30" s="6">
        <f t="shared" ref="G30:G32" si="22">(COUNTIF(B30:F30,"J")*12)+(COUNTIF(B30:F30,"CP")*5.85)</f>
        <v>0</v>
      </c>
      <c r="H30" s="4"/>
      <c r="I30" s="4"/>
      <c r="J30" s="7"/>
      <c r="K30" s="4"/>
      <c r="L30" s="4"/>
      <c r="M30" s="4"/>
      <c r="N30" s="5"/>
      <c r="O30" s="6">
        <f t="shared" ref="O30:O32" si="23">(COUNTIF(H30:N30,"J")*12)+(COUNTIF(H30:N30,"CP")*5.85)</f>
        <v>0</v>
      </c>
      <c r="P30" s="4"/>
      <c r="Q30" s="4"/>
      <c r="R30" s="7"/>
      <c r="S30" s="4"/>
      <c r="T30" s="4"/>
      <c r="U30" s="4"/>
      <c r="V30" s="5"/>
      <c r="W30" s="6">
        <f t="shared" si="20"/>
        <v>0</v>
      </c>
      <c r="X30" s="4"/>
      <c r="Y30" s="4"/>
      <c r="Z30" s="7"/>
      <c r="AA30" s="4"/>
      <c r="AB30" s="4"/>
      <c r="AC30" s="4"/>
      <c r="AD30" s="5"/>
      <c r="AE30" s="6">
        <f t="shared" si="21"/>
        <v>0</v>
      </c>
      <c r="AF30" s="4"/>
      <c r="AG30" s="4"/>
      <c r="AH30" s="14">
        <f t="shared" ref="AH30:AH32" si="24">(COUNTIF(B30:AG30,"J")*12)+(COUNTIF(B30:AG30,"CP")*5.85)</f>
        <v>0</v>
      </c>
    </row>
    <row r="31" spans="1:34">
      <c r="A31" s="13"/>
      <c r="B31" s="4"/>
      <c r="C31" s="4"/>
      <c r="D31" s="4"/>
      <c r="E31" s="4"/>
      <c r="F31" s="5"/>
      <c r="G31" s="6">
        <f t="shared" si="22"/>
        <v>0</v>
      </c>
      <c r="H31" s="4"/>
      <c r="I31" s="4"/>
      <c r="J31" s="7"/>
      <c r="K31" s="4"/>
      <c r="L31" s="4"/>
      <c r="M31" s="4"/>
      <c r="N31" s="5"/>
      <c r="O31" s="6">
        <f t="shared" si="23"/>
        <v>0</v>
      </c>
      <c r="P31" s="4"/>
      <c r="Q31" s="4"/>
      <c r="R31" s="7"/>
      <c r="S31" s="4"/>
      <c r="T31" s="4"/>
      <c r="U31" s="4"/>
      <c r="V31" s="5"/>
      <c r="W31" s="6">
        <f t="shared" si="20"/>
        <v>0</v>
      </c>
      <c r="X31" s="4"/>
      <c r="Y31" s="4"/>
      <c r="Z31" s="7"/>
      <c r="AA31" s="4"/>
      <c r="AB31" s="4"/>
      <c r="AC31" s="4"/>
      <c r="AD31" s="5"/>
      <c r="AE31" s="6">
        <f t="shared" si="21"/>
        <v>0</v>
      </c>
      <c r="AF31" s="4"/>
      <c r="AG31" s="4"/>
      <c r="AH31" s="14">
        <f t="shared" si="24"/>
        <v>0</v>
      </c>
    </row>
    <row r="32" spans="1:34">
      <c r="A32" s="13"/>
      <c r="B32" s="4"/>
      <c r="C32" s="4"/>
      <c r="D32" s="4"/>
      <c r="E32" s="4"/>
      <c r="F32" s="5"/>
      <c r="G32" s="6">
        <f t="shared" si="22"/>
        <v>0</v>
      </c>
      <c r="H32" s="4"/>
      <c r="I32" s="4"/>
      <c r="J32" s="7"/>
      <c r="K32" s="4"/>
      <c r="L32" s="4"/>
      <c r="M32" s="4"/>
      <c r="N32" s="5"/>
      <c r="O32" s="6">
        <f t="shared" si="23"/>
        <v>0</v>
      </c>
      <c r="P32" s="4"/>
      <c r="Q32" s="4"/>
      <c r="R32" s="7"/>
      <c r="S32" s="4"/>
      <c r="T32" s="4"/>
      <c r="U32" s="4"/>
      <c r="V32" s="5"/>
      <c r="W32" s="6">
        <f t="shared" si="20"/>
        <v>0</v>
      </c>
      <c r="X32" s="4"/>
      <c r="Y32" s="4"/>
      <c r="Z32" s="7"/>
      <c r="AA32" s="4"/>
      <c r="AB32" s="4"/>
      <c r="AC32" s="4"/>
      <c r="AD32" s="5"/>
      <c r="AE32" s="6">
        <f t="shared" si="21"/>
        <v>0</v>
      </c>
      <c r="AF32" s="4"/>
      <c r="AG32" s="4"/>
      <c r="AH32" s="14">
        <f t="shared" si="24"/>
        <v>0</v>
      </c>
    </row>
    <row r="33" spans="1:34">
      <c r="A33" s="10"/>
      <c r="B33" s="11"/>
      <c r="C33" s="11"/>
      <c r="D33" s="11"/>
      <c r="E33" s="11"/>
      <c r="F33" s="11"/>
      <c r="G33" s="12"/>
      <c r="H33" s="11"/>
      <c r="I33" s="11"/>
      <c r="J33" s="11"/>
      <c r="K33" s="11"/>
      <c r="L33" s="11"/>
      <c r="M33" s="11"/>
      <c r="N33" s="11"/>
      <c r="O33" s="12"/>
      <c r="P33" s="11"/>
      <c r="Q33" s="11"/>
      <c r="R33" s="11"/>
      <c r="S33" s="11"/>
      <c r="T33" s="11"/>
      <c r="U33" s="11"/>
      <c r="V33" s="11"/>
      <c r="W33" s="12"/>
      <c r="X33" s="11"/>
      <c r="Y33" s="11"/>
      <c r="Z33" s="11"/>
      <c r="AA33" s="11"/>
      <c r="AB33" s="11"/>
      <c r="AC33" s="11"/>
      <c r="AD33" s="11"/>
      <c r="AE33" s="12"/>
      <c r="AF33" s="11"/>
      <c r="AG33" s="11"/>
      <c r="AH33" s="12"/>
    </row>
    <row r="34" spans="1:34">
      <c r="A34" s="13"/>
      <c r="B34" s="4"/>
      <c r="C34" s="4"/>
      <c r="D34" s="4"/>
      <c r="E34" s="4"/>
      <c r="F34" s="5"/>
      <c r="G34" s="6">
        <f t="shared" ref="G34:G37" si="25">(COUNTIF(B34:F34,"N")*12)+(COUNTIF(B34:F34,"CP")*5.85)</f>
        <v>0</v>
      </c>
      <c r="H34" s="4"/>
      <c r="I34" s="4"/>
      <c r="J34" s="7"/>
      <c r="K34" s="4"/>
      <c r="L34" s="4"/>
      <c r="M34" s="4"/>
      <c r="N34" s="5"/>
      <c r="O34" s="6">
        <f t="shared" ref="O34:O37" si="26">(COUNTIF(H34:N34,"N")*12)+(COUNTIF(H34:N34,"CP")*5.85)</f>
        <v>0</v>
      </c>
      <c r="P34" s="4"/>
      <c r="Q34" s="4"/>
      <c r="R34" s="7"/>
      <c r="S34" s="4"/>
      <c r="T34" s="4"/>
      <c r="U34" s="4"/>
      <c r="V34" s="5"/>
      <c r="W34" s="6">
        <f t="shared" ref="W34:W37" si="27">(COUNTIF(P34:V34,"N")*12)+(COUNTIF(P34:V34,"CP")*5.85)</f>
        <v>0</v>
      </c>
      <c r="X34" s="4"/>
      <c r="Y34" s="4"/>
      <c r="Z34" s="7"/>
      <c r="AA34" s="4"/>
      <c r="AB34" s="4"/>
      <c r="AC34" s="4"/>
      <c r="AD34" s="5"/>
      <c r="AE34" s="6">
        <f t="shared" ref="AE34:AE37" si="28">(COUNTIF(X34:AD34,"N")*12)+(COUNTIF(X34:AD34,"CP")*5.85)</f>
        <v>0</v>
      </c>
      <c r="AF34" s="4"/>
      <c r="AG34" s="4"/>
      <c r="AH34" s="14">
        <f t="shared" ref="AH34:AH37" si="29">(COUNTIF(B34:AG34,"N")*12)+(COUNTIF(B34:AG34,"CP")*5.85)</f>
        <v>0</v>
      </c>
    </row>
    <row r="35" spans="1:34">
      <c r="A35" s="13"/>
      <c r="B35" s="4"/>
      <c r="C35" s="4"/>
      <c r="D35" s="4"/>
      <c r="E35" s="4"/>
      <c r="F35" s="5"/>
      <c r="G35" s="6">
        <f t="shared" si="25"/>
        <v>0</v>
      </c>
      <c r="H35" s="4"/>
      <c r="I35" s="4"/>
      <c r="J35" s="7"/>
      <c r="K35" s="4"/>
      <c r="L35" s="4"/>
      <c r="M35" s="4"/>
      <c r="N35" s="5"/>
      <c r="O35" s="6">
        <f t="shared" si="26"/>
        <v>0</v>
      </c>
      <c r="P35" s="4"/>
      <c r="Q35" s="4"/>
      <c r="R35" s="7"/>
      <c r="S35" s="4"/>
      <c r="T35" s="4"/>
      <c r="U35" s="4"/>
      <c r="V35" s="5"/>
      <c r="W35" s="6">
        <f t="shared" si="27"/>
        <v>0</v>
      </c>
      <c r="X35" s="4"/>
      <c r="Y35" s="4"/>
      <c r="Z35" s="7"/>
      <c r="AA35" s="4"/>
      <c r="AB35" s="4"/>
      <c r="AC35" s="4"/>
      <c r="AD35" s="5"/>
      <c r="AE35" s="6">
        <f t="shared" si="28"/>
        <v>0</v>
      </c>
      <c r="AF35" s="4"/>
      <c r="AG35" s="4"/>
      <c r="AH35" s="14">
        <f t="shared" si="29"/>
        <v>0</v>
      </c>
    </row>
    <row r="36" spans="1:34">
      <c r="A36" s="13"/>
      <c r="B36" s="4"/>
      <c r="C36" s="4"/>
      <c r="D36" s="4"/>
      <c r="E36" s="4"/>
      <c r="F36" s="5"/>
      <c r="G36" s="6">
        <f t="shared" si="25"/>
        <v>0</v>
      </c>
      <c r="H36" s="4"/>
      <c r="I36" s="4"/>
      <c r="J36" s="7"/>
      <c r="K36" s="4"/>
      <c r="L36" s="4"/>
      <c r="M36" s="4"/>
      <c r="N36" s="5"/>
      <c r="O36" s="6">
        <f t="shared" si="26"/>
        <v>0</v>
      </c>
      <c r="P36" s="4"/>
      <c r="Q36" s="4"/>
      <c r="R36" s="7"/>
      <c r="S36" s="4"/>
      <c r="T36" s="4"/>
      <c r="U36" s="4"/>
      <c r="V36" s="5"/>
      <c r="W36" s="6">
        <f t="shared" si="27"/>
        <v>0</v>
      </c>
      <c r="X36" s="4"/>
      <c r="Y36" s="4"/>
      <c r="Z36" s="7"/>
      <c r="AA36" s="4"/>
      <c r="AB36" s="4"/>
      <c r="AC36" s="4"/>
      <c r="AD36" s="5"/>
      <c r="AE36" s="6">
        <f t="shared" si="28"/>
        <v>0</v>
      </c>
      <c r="AF36" s="4"/>
      <c r="AG36" s="4"/>
      <c r="AH36" s="14">
        <f t="shared" si="29"/>
        <v>0</v>
      </c>
    </row>
    <row r="37" spans="1:34">
      <c r="A37" s="13"/>
      <c r="B37" s="4"/>
      <c r="C37" s="4"/>
      <c r="D37" s="4"/>
      <c r="E37" s="4"/>
      <c r="F37" s="5"/>
      <c r="G37" s="6">
        <f t="shared" si="25"/>
        <v>0</v>
      </c>
      <c r="H37" s="4"/>
      <c r="I37" s="4"/>
      <c r="J37" s="7"/>
      <c r="K37" s="4"/>
      <c r="L37" s="4"/>
      <c r="M37" s="4"/>
      <c r="N37" s="5"/>
      <c r="O37" s="6">
        <f t="shared" si="26"/>
        <v>0</v>
      </c>
      <c r="P37" s="4"/>
      <c r="Q37" s="4"/>
      <c r="R37" s="7"/>
      <c r="S37" s="4"/>
      <c r="T37" s="4"/>
      <c r="U37" s="4"/>
      <c r="V37" s="5"/>
      <c r="W37" s="6">
        <f t="shared" si="27"/>
        <v>0</v>
      </c>
      <c r="X37" s="4"/>
      <c r="Y37" s="4"/>
      <c r="Z37" s="7"/>
      <c r="AA37" s="4"/>
      <c r="AB37" s="4"/>
      <c r="AC37" s="4"/>
      <c r="AD37" s="5"/>
      <c r="AE37" s="6">
        <f t="shared" si="28"/>
        <v>0</v>
      </c>
      <c r="AF37" s="4"/>
      <c r="AG37" s="4"/>
      <c r="AH37" s="14">
        <f t="shared" si="29"/>
        <v>0</v>
      </c>
    </row>
    <row r="38" spans="1:34">
      <c r="A38" s="10"/>
      <c r="B38" s="11"/>
      <c r="C38" s="11"/>
      <c r="D38" s="11"/>
      <c r="E38" s="11"/>
      <c r="F38" s="11"/>
      <c r="G38" s="12"/>
      <c r="H38" s="11"/>
      <c r="I38" s="11"/>
      <c r="J38" s="11"/>
      <c r="K38" s="11"/>
      <c r="L38" s="11"/>
      <c r="M38" s="11"/>
      <c r="N38" s="11"/>
      <c r="O38" s="12"/>
      <c r="P38" s="11"/>
      <c r="Q38" s="11"/>
      <c r="R38" s="11"/>
      <c r="S38" s="11"/>
      <c r="T38" s="11"/>
      <c r="U38" s="11"/>
      <c r="V38" s="11"/>
      <c r="W38" s="12"/>
      <c r="X38" s="11"/>
      <c r="Y38" s="11"/>
      <c r="Z38" s="11"/>
      <c r="AA38" s="11"/>
      <c r="AB38" s="11"/>
      <c r="AC38" s="11"/>
      <c r="AD38" s="11"/>
      <c r="AE38" s="12"/>
      <c r="AF38" s="11"/>
      <c r="AG38" s="11"/>
      <c r="AH38" s="12"/>
    </row>
    <row r="39" spans="1:34">
      <c r="A39" s="13"/>
      <c r="B39" s="4"/>
      <c r="C39" s="4"/>
      <c r="D39" s="4"/>
      <c r="E39" s="4"/>
      <c r="F39" s="5"/>
      <c r="G39" s="6">
        <f>(COUNTIF(B39:F39,"J")*12.25)+(COUNTIF(B39:F39,"CP")*5.85)</f>
        <v>0</v>
      </c>
      <c r="H39" s="4"/>
      <c r="I39" s="4"/>
      <c r="J39" s="7"/>
      <c r="K39" s="4"/>
      <c r="L39" s="4"/>
      <c r="M39" s="4"/>
      <c r="N39" s="5"/>
      <c r="O39" s="6">
        <f>(COUNTIF(H39:N39,"J")*12.25)+(COUNTIF(H39:N39,"CP")*5.85)</f>
        <v>0</v>
      </c>
      <c r="P39" s="4"/>
      <c r="Q39" s="4"/>
      <c r="R39" s="7"/>
      <c r="S39" s="4"/>
      <c r="T39" s="4"/>
      <c r="U39" s="4"/>
      <c r="V39" s="5"/>
      <c r="W39" s="6">
        <f>(COUNTIF(P39:V39,"J")*12.25)+(COUNTIF(P39:V39,"CP")*5.85)</f>
        <v>0</v>
      </c>
      <c r="X39" s="4"/>
      <c r="Y39" s="4"/>
      <c r="Z39" s="7"/>
      <c r="AA39" s="4"/>
      <c r="AB39" s="4"/>
      <c r="AC39" s="4"/>
      <c r="AD39" s="5"/>
      <c r="AE39" s="6">
        <f>(COUNTIF(X39:AD39,"J")*12.25)+(COUNTIF(X39:AD39,"CP")*5.85)</f>
        <v>0</v>
      </c>
      <c r="AF39" s="4"/>
      <c r="AG39" s="4"/>
      <c r="AH39" s="14">
        <f>(COUNTIF(B39:AG39,"J")*12.25)+(COUNTIF(B39:AG39,"CP")*5.85)</f>
        <v>0</v>
      </c>
    </row>
    <row r="40" spans="1:34">
      <c r="A40" s="13"/>
      <c r="B40" s="4"/>
      <c r="C40" s="4"/>
      <c r="D40" s="4"/>
      <c r="E40" s="4"/>
      <c r="F40" s="5"/>
      <c r="G40" s="6">
        <f t="shared" ref="G40:G42" si="30">(COUNTIF(B40:F40,"J")*12.25)+(COUNTIF(B40:F40,"CP")*5.85)</f>
        <v>0</v>
      </c>
      <c r="H40" s="4"/>
      <c r="I40" s="4"/>
      <c r="J40" s="7"/>
      <c r="K40" s="4"/>
      <c r="L40" s="4"/>
      <c r="M40" s="4"/>
      <c r="N40" s="5"/>
      <c r="O40" s="6">
        <f t="shared" ref="O40:O42" si="31">(COUNTIF(H40:N40,"J")*12.25)+(COUNTIF(H40:N40,"CP")*5.85)</f>
        <v>0</v>
      </c>
      <c r="P40" s="4"/>
      <c r="Q40" s="4"/>
      <c r="R40" s="7"/>
      <c r="S40" s="4"/>
      <c r="T40" s="4"/>
      <c r="U40" s="4"/>
      <c r="V40" s="5"/>
      <c r="W40" s="6">
        <f t="shared" ref="W40:W42" si="32">(COUNTIF(P40:V40,"J")*12.25)+(COUNTIF(P40:V40,"CP")*5.85)</f>
        <v>0</v>
      </c>
      <c r="X40" s="4"/>
      <c r="Y40" s="4"/>
      <c r="Z40" s="7"/>
      <c r="AA40" s="4"/>
      <c r="AB40" s="4"/>
      <c r="AC40" s="4"/>
      <c r="AD40" s="5"/>
      <c r="AE40" s="6">
        <f t="shared" ref="AE40:AE42" si="33">(COUNTIF(X40:AD40,"J")*12.25)+(COUNTIF(X40:AD40,"CP")*5.85)</f>
        <v>0</v>
      </c>
      <c r="AF40" s="4"/>
      <c r="AG40" s="4"/>
      <c r="AH40" s="14">
        <f t="shared" ref="AH40:AH42" si="34">(COUNTIF(B40:AG40,"J")*12.25)+(COUNTIF(B40:AG40,"CP")*5.85)</f>
        <v>0</v>
      </c>
    </row>
    <row r="41" spans="1:34">
      <c r="A41" s="13"/>
      <c r="B41" s="4"/>
      <c r="C41" s="4"/>
      <c r="D41" s="4"/>
      <c r="E41" s="4"/>
      <c r="F41" s="5"/>
      <c r="G41" s="6">
        <f t="shared" si="30"/>
        <v>0</v>
      </c>
      <c r="H41" s="4"/>
      <c r="I41" s="4"/>
      <c r="J41" s="7"/>
      <c r="K41" s="4"/>
      <c r="L41" s="4"/>
      <c r="M41" s="4"/>
      <c r="N41" s="5"/>
      <c r="O41" s="6">
        <f t="shared" si="31"/>
        <v>0</v>
      </c>
      <c r="P41" s="4"/>
      <c r="Q41" s="4"/>
      <c r="R41" s="7"/>
      <c r="S41" s="4"/>
      <c r="T41" s="4"/>
      <c r="U41" s="4"/>
      <c r="V41" s="5"/>
      <c r="W41" s="6">
        <f t="shared" si="32"/>
        <v>0</v>
      </c>
      <c r="X41" s="4"/>
      <c r="Y41" s="4"/>
      <c r="Z41" s="7"/>
      <c r="AA41" s="4"/>
      <c r="AB41" s="4"/>
      <c r="AC41" s="4"/>
      <c r="AD41" s="5"/>
      <c r="AE41" s="6">
        <f t="shared" si="33"/>
        <v>0</v>
      </c>
      <c r="AF41" s="4"/>
      <c r="AG41" s="4"/>
      <c r="AH41" s="14">
        <f t="shared" si="34"/>
        <v>0</v>
      </c>
    </row>
    <row r="42" spans="1:34">
      <c r="A42" s="13"/>
      <c r="B42" s="4"/>
      <c r="C42" s="4"/>
      <c r="D42" s="4"/>
      <c r="E42" s="4"/>
      <c r="F42" s="5"/>
      <c r="G42" s="6">
        <f t="shared" si="30"/>
        <v>0</v>
      </c>
      <c r="H42" s="4"/>
      <c r="I42" s="4"/>
      <c r="J42" s="7"/>
      <c r="K42" s="4"/>
      <c r="L42" s="4"/>
      <c r="M42" s="4"/>
      <c r="N42" s="5"/>
      <c r="O42" s="6">
        <f t="shared" si="31"/>
        <v>0</v>
      </c>
      <c r="P42" s="4"/>
      <c r="Q42" s="4"/>
      <c r="R42" s="7"/>
      <c r="S42" s="4"/>
      <c r="T42" s="4"/>
      <c r="U42" s="4"/>
      <c r="V42" s="5"/>
      <c r="W42" s="6">
        <f t="shared" si="32"/>
        <v>0</v>
      </c>
      <c r="X42" s="4"/>
      <c r="Y42" s="4"/>
      <c r="Z42" s="7"/>
      <c r="AA42" s="4"/>
      <c r="AB42" s="4"/>
      <c r="AC42" s="4"/>
      <c r="AD42" s="5"/>
      <c r="AE42" s="6">
        <f t="shared" si="33"/>
        <v>0</v>
      </c>
      <c r="AF42" s="4"/>
      <c r="AG42" s="4"/>
      <c r="AH42" s="14">
        <f t="shared" si="34"/>
        <v>0</v>
      </c>
    </row>
  </sheetData>
  <sheetProtection selectLockedCells="1"/>
  <mergeCells count="6">
    <mergeCell ref="AF3:AG3"/>
    <mergeCell ref="A4:A5"/>
    <mergeCell ref="B3:F3"/>
    <mergeCell ref="H3:N3"/>
    <mergeCell ref="P3:V3"/>
    <mergeCell ref="X3:AD3"/>
  </mergeCells>
  <conditionalFormatting sqref="G7">
    <cfRule type="cellIs" dxfId="41" priority="21" operator="greaterThan">
      <formula>48</formula>
    </cfRule>
  </conditionalFormatting>
  <conditionalFormatting sqref="O7">
    <cfRule type="cellIs" dxfId="40" priority="20" operator="greaterThan">
      <formula>48</formula>
    </cfRule>
  </conditionalFormatting>
  <conditionalFormatting sqref="W7 AE7">
    <cfRule type="cellIs" dxfId="39" priority="19" operator="greaterThan">
      <formula>48</formula>
    </cfRule>
  </conditionalFormatting>
  <conditionalFormatting sqref="G39 G34:G37 G29 G24 G20 G13:G18 G8:G11">
    <cfRule type="cellIs" dxfId="38" priority="18" operator="greaterThan">
      <formula>48</formula>
    </cfRule>
  </conditionalFormatting>
  <conditionalFormatting sqref="O39 O34:O37 O29 O24 O20 O13:O18 O8:O11">
    <cfRule type="cellIs" dxfId="37" priority="17" operator="greaterThan">
      <formula>48</formula>
    </cfRule>
  </conditionalFormatting>
  <conditionalFormatting sqref="W39 AE39 W34:W37 AE34:AE37 W13:W18 AE13:AE18 W8:W11 AE8:AE11">
    <cfRule type="cellIs" dxfId="36" priority="16" operator="greaterThan">
      <formula>48</formula>
    </cfRule>
  </conditionalFormatting>
  <conditionalFormatting sqref="G40:G42">
    <cfRule type="cellIs" dxfId="35" priority="15" operator="greaterThan">
      <formula>48</formula>
    </cfRule>
  </conditionalFormatting>
  <conditionalFormatting sqref="O40:O42">
    <cfRule type="cellIs" dxfId="34" priority="14" operator="greaterThan">
      <formula>48</formula>
    </cfRule>
  </conditionalFormatting>
  <conditionalFormatting sqref="W40:W42 AE40:AE42">
    <cfRule type="cellIs" dxfId="33" priority="13" operator="greaterThan">
      <formula>48</formula>
    </cfRule>
  </conditionalFormatting>
  <conditionalFormatting sqref="W29 AE29">
    <cfRule type="cellIs" dxfId="32" priority="4" operator="greaterThan">
      <formula>48</formula>
    </cfRule>
  </conditionalFormatting>
  <conditionalFormatting sqref="G30:G32">
    <cfRule type="cellIs" dxfId="31" priority="3" operator="greaterThan">
      <formula>48</formula>
    </cfRule>
  </conditionalFormatting>
  <conditionalFormatting sqref="O30:O32">
    <cfRule type="cellIs" dxfId="30" priority="2" operator="greaterThan">
      <formula>48</formula>
    </cfRule>
  </conditionalFormatting>
  <conditionalFormatting sqref="W20 AE20">
    <cfRule type="cellIs" dxfId="29" priority="12" operator="greaterThan">
      <formula>48</formula>
    </cfRule>
  </conditionalFormatting>
  <conditionalFormatting sqref="W30:W32 AE30:AE32">
    <cfRule type="cellIs" dxfId="28" priority="1" operator="greaterThan">
      <formula>48</formula>
    </cfRule>
  </conditionalFormatting>
  <conditionalFormatting sqref="G21:G22">
    <cfRule type="cellIs" dxfId="27" priority="11" operator="greaterThan">
      <formula>48</formula>
    </cfRule>
  </conditionalFormatting>
  <conditionalFormatting sqref="O21:O22">
    <cfRule type="cellIs" dxfId="26" priority="10" operator="greaterThan">
      <formula>48</formula>
    </cfRule>
  </conditionalFormatting>
  <conditionalFormatting sqref="W21:W22 AE21:AE22">
    <cfRule type="cellIs" dxfId="25" priority="9" operator="greaterThan">
      <formula>48</formula>
    </cfRule>
  </conditionalFormatting>
  <conditionalFormatting sqref="W24 AE24">
    <cfRule type="cellIs" dxfId="24" priority="8" operator="greaterThan">
      <formula>48</formula>
    </cfRule>
  </conditionalFormatting>
  <conditionalFormatting sqref="G25:G27">
    <cfRule type="cellIs" dxfId="23" priority="7" operator="greaterThan">
      <formula>48</formula>
    </cfRule>
  </conditionalFormatting>
  <conditionalFormatting sqref="O25:O27">
    <cfRule type="cellIs" dxfId="22" priority="6" operator="greaterThan">
      <formula>48</formula>
    </cfRule>
  </conditionalFormatting>
  <conditionalFormatting sqref="W25:W27 AE25:AE27">
    <cfRule type="cellIs" dxfId="21" priority="5" operator="greaterThan">
      <formula>48</formula>
    </cfRule>
  </conditionalFormatting>
  <pageMargins left="0.19685039370078741" right="0.19685039370078741" top="0.19685039370078741" bottom="0.19685039370078741" header="0.19685039370078741" footer="0.19685039370078741"/>
  <pageSetup paperSize="9" orientation="landscape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SALARIE!$A$3:$A$11</xm:f>
          </x14:formula1>
          <xm:sqref>A7:A11 A13:A18 A20:A22 A24:A27 A29:A32 A34:A37 A39:A42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3:AH42"/>
  <sheetViews>
    <sheetView showGridLines="0" workbookViewId="0">
      <pane ySplit="5" topLeftCell="A30" activePane="bottomLeft" state="frozen"/>
      <selection activeCell="D9" sqref="D9"/>
      <selection pane="bottomLeft" activeCell="A7" sqref="A7"/>
    </sheetView>
  </sheetViews>
  <sheetFormatPr baseColWidth="10" defaultRowHeight="15.5"/>
  <cols>
    <col min="1" max="1" width="23" customWidth="1"/>
    <col min="2" max="6" width="4.6640625" style="15" customWidth="1"/>
    <col min="7" max="7" width="8.5" customWidth="1"/>
    <col min="8" max="14" width="4.6640625" style="15" customWidth="1"/>
    <col min="15" max="15" width="8.5" customWidth="1"/>
    <col min="16" max="22" width="4.6640625" style="15" customWidth="1"/>
    <col min="23" max="23" width="8.5" customWidth="1"/>
    <col min="24" max="30" width="4.6640625" style="15" customWidth="1"/>
    <col min="31" max="31" width="8.5" customWidth="1"/>
    <col min="32" max="33" width="4.6640625" style="15" customWidth="1"/>
    <col min="34" max="34" width="14.33203125" customWidth="1"/>
  </cols>
  <sheetData>
    <row r="3" spans="1:34">
      <c r="A3" s="1" t="s">
        <v>0</v>
      </c>
      <c r="B3" s="18">
        <v>5</v>
      </c>
      <c r="C3" s="18"/>
      <c r="D3" s="18"/>
      <c r="E3" s="18"/>
      <c r="F3" s="18"/>
      <c r="G3" s="2"/>
      <c r="H3" s="18">
        <v>6</v>
      </c>
      <c r="I3" s="18"/>
      <c r="J3" s="18"/>
      <c r="K3" s="18"/>
      <c r="L3" s="18"/>
      <c r="M3" s="18"/>
      <c r="N3" s="18"/>
      <c r="O3" s="2"/>
      <c r="P3" s="18">
        <v>7</v>
      </c>
      <c r="Q3" s="18"/>
      <c r="R3" s="18"/>
      <c r="S3" s="18"/>
      <c r="T3" s="18"/>
      <c r="U3" s="18"/>
      <c r="V3" s="18"/>
      <c r="W3" s="2"/>
      <c r="X3" s="18">
        <v>8</v>
      </c>
      <c r="Y3" s="18"/>
      <c r="Z3" s="18"/>
      <c r="AA3" s="18"/>
      <c r="AB3" s="18"/>
      <c r="AC3" s="18"/>
      <c r="AD3" s="18"/>
      <c r="AE3" s="2"/>
      <c r="AF3" s="18">
        <v>9</v>
      </c>
      <c r="AG3" s="18"/>
      <c r="AH3" s="3"/>
    </row>
    <row r="4" spans="1:34">
      <c r="A4" s="16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6" t="s">
        <v>7</v>
      </c>
      <c r="H4" s="4" t="s">
        <v>8</v>
      </c>
      <c r="I4" s="4" t="s">
        <v>9</v>
      </c>
      <c r="J4" s="7" t="s">
        <v>2</v>
      </c>
      <c r="K4" s="4" t="s">
        <v>3</v>
      </c>
      <c r="L4" s="4" t="s">
        <v>4</v>
      </c>
      <c r="M4" s="4" t="s">
        <v>5</v>
      </c>
      <c r="N4" s="5" t="s">
        <v>6</v>
      </c>
      <c r="O4" s="6" t="s">
        <v>7</v>
      </c>
      <c r="P4" s="4" t="s">
        <v>8</v>
      </c>
      <c r="Q4" s="4" t="s">
        <v>9</v>
      </c>
      <c r="R4" s="4" t="s">
        <v>2</v>
      </c>
      <c r="S4" s="4" t="s">
        <v>3</v>
      </c>
      <c r="T4" s="4" t="s">
        <v>4</v>
      </c>
      <c r="U4" s="4" t="s">
        <v>5</v>
      </c>
      <c r="V4" s="5" t="s">
        <v>6</v>
      </c>
      <c r="W4" s="6" t="s">
        <v>7</v>
      </c>
      <c r="X4" s="4" t="s">
        <v>8</v>
      </c>
      <c r="Y4" s="4" t="s">
        <v>9</v>
      </c>
      <c r="Z4" s="4" t="s">
        <v>2</v>
      </c>
      <c r="AA4" s="4" t="s">
        <v>3</v>
      </c>
      <c r="AB4" s="4" t="s">
        <v>4</v>
      </c>
      <c r="AC4" s="4" t="s">
        <v>5</v>
      </c>
      <c r="AD4" s="5" t="s">
        <v>6</v>
      </c>
      <c r="AE4" s="6" t="s">
        <v>7</v>
      </c>
      <c r="AF4" s="4" t="s">
        <v>8</v>
      </c>
      <c r="AG4" s="4" t="s">
        <v>9</v>
      </c>
      <c r="AH4" s="8" t="s">
        <v>10</v>
      </c>
    </row>
    <row r="5" spans="1:34">
      <c r="A5" s="17"/>
      <c r="B5" s="4">
        <v>1</v>
      </c>
      <c r="C5" s="4">
        <v>2</v>
      </c>
      <c r="D5" s="4">
        <v>3</v>
      </c>
      <c r="E5" s="4">
        <v>4</v>
      </c>
      <c r="F5" s="5">
        <v>5</v>
      </c>
      <c r="G5" s="6" t="s">
        <v>0</v>
      </c>
      <c r="H5" s="4">
        <v>6</v>
      </c>
      <c r="I5" s="4">
        <v>7</v>
      </c>
      <c r="J5" s="7">
        <v>8</v>
      </c>
      <c r="K5" s="4">
        <v>9</v>
      </c>
      <c r="L5" s="4">
        <v>10</v>
      </c>
      <c r="M5" s="4">
        <v>11</v>
      </c>
      <c r="N5" s="5">
        <v>12</v>
      </c>
      <c r="O5" s="6" t="s">
        <v>0</v>
      </c>
      <c r="P5" s="4">
        <v>13</v>
      </c>
      <c r="Q5" s="4">
        <v>14</v>
      </c>
      <c r="R5" s="4">
        <v>15</v>
      </c>
      <c r="S5" s="4">
        <v>16</v>
      </c>
      <c r="T5" s="4">
        <v>17</v>
      </c>
      <c r="U5" s="4">
        <v>18</v>
      </c>
      <c r="V5" s="5">
        <v>19</v>
      </c>
      <c r="W5" s="6" t="s">
        <v>0</v>
      </c>
      <c r="X5" s="4">
        <v>20</v>
      </c>
      <c r="Y5" s="4">
        <v>21</v>
      </c>
      <c r="Z5" s="4">
        <v>22</v>
      </c>
      <c r="AA5" s="4">
        <v>23</v>
      </c>
      <c r="AB5" s="4">
        <v>24</v>
      </c>
      <c r="AC5" s="4">
        <v>25</v>
      </c>
      <c r="AD5" s="5">
        <v>26</v>
      </c>
      <c r="AE5" s="6" t="s">
        <v>0</v>
      </c>
      <c r="AF5" s="4">
        <v>27</v>
      </c>
      <c r="AG5" s="4">
        <v>28</v>
      </c>
      <c r="AH5" s="9"/>
    </row>
    <row r="6" spans="1:34">
      <c r="A6" s="10"/>
      <c r="B6" s="11"/>
      <c r="C6" s="11"/>
      <c r="D6" s="11"/>
      <c r="E6" s="11"/>
      <c r="F6" s="11"/>
      <c r="G6" s="12"/>
      <c r="H6" s="11"/>
      <c r="I6" s="11"/>
      <c r="J6" s="11"/>
      <c r="K6" s="11"/>
      <c r="L6" s="11"/>
      <c r="M6" s="11"/>
      <c r="N6" s="11"/>
      <c r="O6" s="12"/>
      <c r="P6" s="11"/>
      <c r="Q6" s="11"/>
      <c r="R6" s="11"/>
      <c r="S6" s="11"/>
      <c r="T6" s="11"/>
      <c r="U6" s="11"/>
      <c r="V6" s="11"/>
      <c r="W6" s="12"/>
      <c r="X6" s="11"/>
      <c r="Y6" s="11"/>
      <c r="Z6" s="11"/>
      <c r="AA6" s="11"/>
      <c r="AB6" s="11"/>
      <c r="AC6" s="11"/>
      <c r="AD6" s="11"/>
      <c r="AE6" s="12"/>
      <c r="AF6" s="11"/>
      <c r="AG6" s="11"/>
      <c r="AH6" s="12"/>
    </row>
    <row r="7" spans="1:34">
      <c r="A7" s="13"/>
      <c r="B7" s="4"/>
      <c r="C7" s="4"/>
      <c r="D7" s="4"/>
      <c r="E7" s="4"/>
      <c r="F7" s="5"/>
      <c r="G7" s="6">
        <f>(COUNTIF(B7:F7,"N")*12)+(COUNTIFS(B7:F7,"CP",$B$4:$F$4,"&lt;&gt;D")*5.85)</f>
        <v>0</v>
      </c>
      <c r="H7" s="4"/>
      <c r="I7" s="4"/>
      <c r="J7" s="7"/>
      <c r="K7" s="4"/>
      <c r="L7" s="4"/>
      <c r="M7" s="4"/>
      <c r="N7" s="5"/>
      <c r="O7" s="6">
        <f>(COUNTIF(H7:N7,"N")*12)+(COUNTIF(H7:N7,"CP")*5.85)</f>
        <v>0</v>
      </c>
      <c r="P7" s="4"/>
      <c r="Q7" s="4"/>
      <c r="R7" s="7"/>
      <c r="S7" s="4"/>
      <c r="T7" s="4"/>
      <c r="U7" s="4"/>
      <c r="V7" s="5"/>
      <c r="W7" s="6">
        <f>(COUNTIF(P7:V7,"N")*12)+(COUNTIF(P7:V7,"CP")*5.85)</f>
        <v>0</v>
      </c>
      <c r="X7" s="4"/>
      <c r="Y7" s="4"/>
      <c r="Z7" s="7"/>
      <c r="AA7" s="4"/>
      <c r="AB7" s="4"/>
      <c r="AC7" s="4"/>
      <c r="AD7" s="5"/>
      <c r="AE7" s="6">
        <f t="shared" ref="AE7:AE11" si="0">(COUNTIF(X7:AD7,"N")*12)+(COUNTIF(X7:AD7,"CP")*5.85)</f>
        <v>0</v>
      </c>
      <c r="AF7" s="4"/>
      <c r="AG7" s="4"/>
      <c r="AH7" s="14">
        <f>(COUNTIF(B7:AG7,"N")*12)+(COUNTIFS(B7:AG7,"CP",$B$4:$AG$4,"&lt;&gt;D")*5.85)</f>
        <v>0</v>
      </c>
    </row>
    <row r="8" spans="1:34">
      <c r="A8" s="13" t="s">
        <v>15</v>
      </c>
      <c r="B8" s="4"/>
      <c r="C8" s="4" t="s">
        <v>28</v>
      </c>
      <c r="D8" s="4"/>
      <c r="E8" s="4"/>
      <c r="F8" s="5"/>
      <c r="G8" s="6">
        <f t="shared" ref="G8:G11" si="1">(COUNTIF(B8:F8,"N")*12)+(COUNTIF(B8:F8,"CP")*5.85)</f>
        <v>12</v>
      </c>
      <c r="H8" s="4"/>
      <c r="I8" s="4"/>
      <c r="J8" s="7"/>
      <c r="K8" s="4"/>
      <c r="L8" s="4" t="s">
        <v>28</v>
      </c>
      <c r="M8" s="4" t="s">
        <v>28</v>
      </c>
      <c r="N8" s="5"/>
      <c r="O8" s="6">
        <f t="shared" ref="O8:O11" si="2">(COUNTIF(H8:N8,"N")*12)+(COUNTIF(H8:N8,"CP")*5.85)</f>
        <v>24</v>
      </c>
      <c r="P8" s="4"/>
      <c r="Q8" s="4"/>
      <c r="R8" s="7"/>
      <c r="S8" s="4"/>
      <c r="T8" s="4"/>
      <c r="U8" s="4"/>
      <c r="V8" s="5"/>
      <c r="W8" s="6">
        <f t="shared" ref="W8:W11" si="3">(COUNTIF(P8:V8,"N")*12)+(COUNTIF(P8:V8,"CP")*5.85)</f>
        <v>0</v>
      </c>
      <c r="X8" s="4"/>
      <c r="Y8" s="4"/>
      <c r="Z8" s="7"/>
      <c r="AA8" s="4"/>
      <c r="AB8" s="4"/>
      <c r="AC8" s="4"/>
      <c r="AD8" s="5"/>
      <c r="AE8" s="6">
        <f t="shared" si="0"/>
        <v>0</v>
      </c>
      <c r="AF8" s="4"/>
      <c r="AG8" s="4"/>
      <c r="AH8" s="14">
        <f t="shared" ref="AH8:AH11" si="4">(COUNTIF(B8:AG8,"N")*12)+(COUNTIF(B8:AG8,"CP")*5.85)</f>
        <v>36</v>
      </c>
    </row>
    <row r="9" spans="1:34">
      <c r="A9" s="13"/>
      <c r="B9" s="4"/>
      <c r="C9" s="4"/>
      <c r="D9" s="4"/>
      <c r="E9" s="4"/>
      <c r="F9" s="5"/>
      <c r="G9" s="6">
        <f t="shared" si="1"/>
        <v>0</v>
      </c>
      <c r="H9" s="4"/>
      <c r="I9" s="4"/>
      <c r="J9" s="7"/>
      <c r="K9" s="4"/>
      <c r="L9" s="4"/>
      <c r="M9" s="4"/>
      <c r="N9" s="5"/>
      <c r="O9" s="6">
        <f t="shared" si="2"/>
        <v>0</v>
      </c>
      <c r="P9" s="4"/>
      <c r="Q9" s="4"/>
      <c r="R9" s="7"/>
      <c r="S9" s="4"/>
      <c r="T9" s="4"/>
      <c r="U9" s="4"/>
      <c r="V9" s="5"/>
      <c r="W9" s="6">
        <f t="shared" si="3"/>
        <v>0</v>
      </c>
      <c r="X9" s="4"/>
      <c r="Y9" s="4"/>
      <c r="Z9" s="7"/>
      <c r="AA9" s="4"/>
      <c r="AB9" s="4"/>
      <c r="AC9" s="4"/>
      <c r="AD9" s="5"/>
      <c r="AE9" s="6">
        <f t="shared" si="0"/>
        <v>0</v>
      </c>
      <c r="AF9" s="4"/>
      <c r="AG9" s="4"/>
      <c r="AH9" s="14">
        <f t="shared" si="4"/>
        <v>0</v>
      </c>
    </row>
    <row r="10" spans="1:34">
      <c r="A10" s="13"/>
      <c r="B10" s="4"/>
      <c r="C10" s="4"/>
      <c r="D10" s="4"/>
      <c r="E10" s="4"/>
      <c r="F10" s="5"/>
      <c r="G10" s="6">
        <f t="shared" si="1"/>
        <v>0</v>
      </c>
      <c r="H10" s="4"/>
      <c r="I10" s="4"/>
      <c r="J10" s="7"/>
      <c r="K10" s="4"/>
      <c r="L10" s="4"/>
      <c r="M10" s="4"/>
      <c r="N10" s="5"/>
      <c r="O10" s="6">
        <f t="shared" si="2"/>
        <v>0</v>
      </c>
      <c r="P10" s="4"/>
      <c r="Q10" s="4"/>
      <c r="R10" s="7"/>
      <c r="S10" s="4"/>
      <c r="T10" s="4"/>
      <c r="U10" s="4"/>
      <c r="V10" s="5"/>
      <c r="W10" s="6">
        <f t="shared" si="3"/>
        <v>0</v>
      </c>
      <c r="X10" s="4"/>
      <c r="Y10" s="4"/>
      <c r="Z10" s="7"/>
      <c r="AA10" s="4"/>
      <c r="AB10" s="4"/>
      <c r="AC10" s="4"/>
      <c r="AD10" s="5"/>
      <c r="AE10" s="6">
        <f t="shared" si="0"/>
        <v>0</v>
      </c>
      <c r="AF10" s="4"/>
      <c r="AG10" s="4"/>
      <c r="AH10" s="14">
        <f t="shared" si="4"/>
        <v>0</v>
      </c>
    </row>
    <row r="11" spans="1:34">
      <c r="A11" s="13"/>
      <c r="B11" s="4"/>
      <c r="C11" s="4"/>
      <c r="D11" s="4"/>
      <c r="E11" s="4"/>
      <c r="F11" s="5"/>
      <c r="G11" s="6">
        <f t="shared" si="1"/>
        <v>0</v>
      </c>
      <c r="H11" s="4"/>
      <c r="I11" s="4"/>
      <c r="J11" s="7"/>
      <c r="K11" s="4"/>
      <c r="L11" s="4"/>
      <c r="M11" s="4"/>
      <c r="N11" s="5"/>
      <c r="O11" s="6">
        <f t="shared" si="2"/>
        <v>0</v>
      </c>
      <c r="P11" s="4"/>
      <c r="Q11" s="4"/>
      <c r="R11" s="7"/>
      <c r="S11" s="4"/>
      <c r="T11" s="4"/>
      <c r="U11" s="4"/>
      <c r="V11" s="5"/>
      <c r="W11" s="6">
        <f t="shared" si="3"/>
        <v>0</v>
      </c>
      <c r="X11" s="4"/>
      <c r="Y11" s="4"/>
      <c r="Z11" s="7"/>
      <c r="AA11" s="4"/>
      <c r="AB11" s="4"/>
      <c r="AC11" s="4"/>
      <c r="AD11" s="5"/>
      <c r="AE11" s="6">
        <f t="shared" si="0"/>
        <v>0</v>
      </c>
      <c r="AF11" s="4"/>
      <c r="AG11" s="4"/>
      <c r="AH11" s="14">
        <f t="shared" si="4"/>
        <v>0</v>
      </c>
    </row>
    <row r="12" spans="1:34">
      <c r="A12" s="10"/>
      <c r="B12" s="11"/>
      <c r="C12" s="11"/>
      <c r="D12" s="11"/>
      <c r="E12" s="11"/>
      <c r="F12" s="11"/>
      <c r="G12" s="12"/>
      <c r="H12" s="11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2"/>
      <c r="X12" s="11"/>
      <c r="Y12" s="11"/>
      <c r="Z12" s="11"/>
      <c r="AA12" s="11"/>
      <c r="AB12" s="11"/>
      <c r="AC12" s="11"/>
      <c r="AD12" s="11"/>
      <c r="AE12" s="12"/>
      <c r="AF12" s="11"/>
      <c r="AG12" s="11"/>
      <c r="AH12" s="12"/>
    </row>
    <row r="13" spans="1:34">
      <c r="A13" s="13"/>
      <c r="B13" s="4"/>
      <c r="C13" s="4"/>
      <c r="D13" s="4"/>
      <c r="E13" s="4"/>
      <c r="F13" s="5"/>
      <c r="G13" s="6">
        <f t="shared" ref="G13:G18" si="5">(COUNTIF(B13:F13,"N")*12)+(COUNTIF(B13:F13,"CP")*5.85)</f>
        <v>0</v>
      </c>
      <c r="H13" s="4"/>
      <c r="I13" s="4"/>
      <c r="J13" s="7"/>
      <c r="K13" s="4"/>
      <c r="L13" s="4"/>
      <c r="M13" s="4"/>
      <c r="N13" s="5"/>
      <c r="O13" s="6">
        <f t="shared" ref="O13:O18" si="6">(COUNTIF(H13:N13,"N")*12)+(COUNTIF(H13:N13,"CP")*5.85)</f>
        <v>0</v>
      </c>
      <c r="P13" s="4"/>
      <c r="Q13" s="4"/>
      <c r="R13" s="7"/>
      <c r="S13" s="4"/>
      <c r="T13" s="4"/>
      <c r="U13" s="4"/>
      <c r="V13" s="5"/>
      <c r="W13" s="6">
        <f t="shared" ref="W13:W18" si="7">(COUNTIF(P13:V13,"N")*12)+(COUNTIF(P13:V13,"CP")*5.85)</f>
        <v>0</v>
      </c>
      <c r="X13" s="4"/>
      <c r="Y13" s="4"/>
      <c r="Z13" s="7"/>
      <c r="AA13" s="4"/>
      <c r="AB13" s="4"/>
      <c r="AC13" s="4"/>
      <c r="AD13" s="5"/>
      <c r="AE13" s="6">
        <f t="shared" ref="AE13:AE18" si="8">(COUNTIF(X13:AD13,"N")*12)+(COUNTIF(X13:AD13,"CP")*5.85)</f>
        <v>0</v>
      </c>
      <c r="AF13" s="4"/>
      <c r="AG13" s="4"/>
      <c r="AH13" s="14">
        <f t="shared" ref="AH13:AH18" si="9">(COUNTIF(B13:AG13,"N")*12)+(COUNTIF(B13:AG13,"CP")*5.85)</f>
        <v>0</v>
      </c>
    </row>
    <row r="14" spans="1:34">
      <c r="A14" s="13" t="s">
        <v>15</v>
      </c>
      <c r="B14" s="4" t="s">
        <v>28</v>
      </c>
      <c r="C14" s="4"/>
      <c r="D14" s="4"/>
      <c r="E14" s="4" t="s">
        <v>28</v>
      </c>
      <c r="F14" s="5"/>
      <c r="G14" s="6">
        <f t="shared" si="5"/>
        <v>24</v>
      </c>
      <c r="H14" s="4"/>
      <c r="I14" s="4" t="s">
        <v>28</v>
      </c>
      <c r="J14" s="7" t="s">
        <v>28</v>
      </c>
      <c r="K14" s="4"/>
      <c r="L14" s="4"/>
      <c r="M14" s="4"/>
      <c r="N14" s="5"/>
      <c r="O14" s="6">
        <f t="shared" si="6"/>
        <v>24</v>
      </c>
      <c r="P14" s="4"/>
      <c r="Q14" s="4"/>
      <c r="R14" s="7"/>
      <c r="S14" s="4"/>
      <c r="T14" s="4"/>
      <c r="U14" s="4"/>
      <c r="V14" s="5"/>
      <c r="W14" s="6">
        <f t="shared" si="7"/>
        <v>0</v>
      </c>
      <c r="X14" s="4"/>
      <c r="Y14" s="4"/>
      <c r="Z14" s="7"/>
      <c r="AA14" s="4"/>
      <c r="AB14" s="4"/>
      <c r="AC14" s="4"/>
      <c r="AD14" s="5"/>
      <c r="AE14" s="6">
        <f t="shared" si="8"/>
        <v>0</v>
      </c>
      <c r="AF14" s="4"/>
      <c r="AG14" s="4"/>
      <c r="AH14" s="14">
        <f t="shared" si="9"/>
        <v>48</v>
      </c>
    </row>
    <row r="15" spans="1:34">
      <c r="A15" s="13"/>
      <c r="B15" s="4"/>
      <c r="C15" s="4"/>
      <c r="D15" s="4"/>
      <c r="E15" s="4"/>
      <c r="F15" s="5"/>
      <c r="G15" s="6">
        <f t="shared" si="5"/>
        <v>0</v>
      </c>
      <c r="H15" s="4"/>
      <c r="I15" s="4"/>
      <c r="J15" s="7"/>
      <c r="K15" s="4"/>
      <c r="L15" s="4"/>
      <c r="M15" s="4"/>
      <c r="N15" s="5"/>
      <c r="O15" s="6">
        <f t="shared" si="6"/>
        <v>0</v>
      </c>
      <c r="P15" s="4"/>
      <c r="Q15" s="4"/>
      <c r="R15" s="7"/>
      <c r="S15" s="4"/>
      <c r="T15" s="4"/>
      <c r="U15" s="4"/>
      <c r="V15" s="5"/>
      <c r="W15" s="6">
        <f t="shared" si="7"/>
        <v>0</v>
      </c>
      <c r="X15" s="4"/>
      <c r="Y15" s="4"/>
      <c r="Z15" s="7"/>
      <c r="AA15" s="4"/>
      <c r="AB15" s="4"/>
      <c r="AC15" s="4"/>
      <c r="AD15" s="5"/>
      <c r="AE15" s="6">
        <f t="shared" si="8"/>
        <v>0</v>
      </c>
      <c r="AF15" s="4"/>
      <c r="AG15" s="4"/>
      <c r="AH15" s="14">
        <f t="shared" si="9"/>
        <v>0</v>
      </c>
    </row>
    <row r="16" spans="1:34">
      <c r="A16" s="13"/>
      <c r="B16" s="4"/>
      <c r="C16" s="4"/>
      <c r="D16" s="4"/>
      <c r="E16" s="4"/>
      <c r="F16" s="5"/>
      <c r="G16" s="6">
        <f t="shared" si="5"/>
        <v>0</v>
      </c>
      <c r="H16" s="4"/>
      <c r="I16" s="4"/>
      <c r="J16" s="7"/>
      <c r="K16" s="4"/>
      <c r="L16" s="4"/>
      <c r="M16" s="4"/>
      <c r="N16" s="5"/>
      <c r="O16" s="6">
        <f t="shared" si="6"/>
        <v>0</v>
      </c>
      <c r="P16" s="4"/>
      <c r="Q16" s="4"/>
      <c r="R16" s="7"/>
      <c r="S16" s="4"/>
      <c r="T16" s="4"/>
      <c r="U16" s="4"/>
      <c r="V16" s="5"/>
      <c r="W16" s="6">
        <f t="shared" si="7"/>
        <v>0</v>
      </c>
      <c r="X16" s="4"/>
      <c r="Y16" s="4"/>
      <c r="Z16" s="7"/>
      <c r="AA16" s="4"/>
      <c r="AB16" s="4"/>
      <c r="AC16" s="4"/>
      <c r="AD16" s="5"/>
      <c r="AE16" s="6">
        <f t="shared" si="8"/>
        <v>0</v>
      </c>
      <c r="AF16" s="4"/>
      <c r="AG16" s="4"/>
      <c r="AH16" s="14">
        <f t="shared" si="9"/>
        <v>0</v>
      </c>
    </row>
    <row r="17" spans="1:34">
      <c r="A17" s="13"/>
      <c r="B17" s="4"/>
      <c r="C17" s="4"/>
      <c r="D17" s="4"/>
      <c r="E17" s="4"/>
      <c r="F17" s="5"/>
      <c r="G17" s="6">
        <f t="shared" si="5"/>
        <v>0</v>
      </c>
      <c r="H17" s="4"/>
      <c r="I17" s="4"/>
      <c r="J17" s="7"/>
      <c r="K17" s="4"/>
      <c r="L17" s="4"/>
      <c r="M17" s="4"/>
      <c r="N17" s="5"/>
      <c r="O17" s="6">
        <f t="shared" si="6"/>
        <v>0</v>
      </c>
      <c r="P17" s="4"/>
      <c r="Q17" s="4"/>
      <c r="R17" s="7"/>
      <c r="S17" s="4"/>
      <c r="T17" s="4"/>
      <c r="U17" s="4"/>
      <c r="V17" s="5"/>
      <c r="W17" s="6">
        <f t="shared" si="7"/>
        <v>0</v>
      </c>
      <c r="X17" s="4"/>
      <c r="Y17" s="4"/>
      <c r="Z17" s="7"/>
      <c r="AA17" s="4"/>
      <c r="AB17" s="4"/>
      <c r="AC17" s="4"/>
      <c r="AD17" s="5"/>
      <c r="AE17" s="6">
        <f t="shared" si="8"/>
        <v>0</v>
      </c>
      <c r="AF17" s="4"/>
      <c r="AG17" s="4"/>
      <c r="AH17" s="14">
        <f t="shared" si="9"/>
        <v>0</v>
      </c>
    </row>
    <row r="18" spans="1:34">
      <c r="A18" s="13"/>
      <c r="B18" s="4"/>
      <c r="C18" s="4"/>
      <c r="D18" s="4"/>
      <c r="E18" s="4"/>
      <c r="F18" s="5"/>
      <c r="G18" s="6">
        <f t="shared" si="5"/>
        <v>0</v>
      </c>
      <c r="H18" s="4"/>
      <c r="I18" s="4"/>
      <c r="J18" s="7"/>
      <c r="K18" s="4"/>
      <c r="L18" s="4"/>
      <c r="M18" s="4"/>
      <c r="N18" s="5"/>
      <c r="O18" s="6">
        <f t="shared" si="6"/>
        <v>0</v>
      </c>
      <c r="P18" s="4"/>
      <c r="Q18" s="4"/>
      <c r="R18" s="7"/>
      <c r="S18" s="4"/>
      <c r="T18" s="4"/>
      <c r="U18" s="4"/>
      <c r="V18" s="5"/>
      <c r="W18" s="6">
        <f t="shared" si="7"/>
        <v>0</v>
      </c>
      <c r="X18" s="4"/>
      <c r="Y18" s="4"/>
      <c r="Z18" s="7"/>
      <c r="AA18" s="4"/>
      <c r="AB18" s="4"/>
      <c r="AC18" s="4"/>
      <c r="AD18" s="5"/>
      <c r="AE18" s="6">
        <f t="shared" si="8"/>
        <v>0</v>
      </c>
      <c r="AF18" s="4"/>
      <c r="AG18" s="4"/>
      <c r="AH18" s="14">
        <f t="shared" si="9"/>
        <v>0</v>
      </c>
    </row>
    <row r="19" spans="1:34">
      <c r="A19" s="10"/>
      <c r="B19" s="11"/>
      <c r="C19" s="11"/>
      <c r="D19" s="11"/>
      <c r="E19" s="11"/>
      <c r="F19" s="11"/>
      <c r="G19" s="12"/>
      <c r="H19" s="11"/>
      <c r="I19" s="11"/>
      <c r="J19" s="11"/>
      <c r="K19" s="11"/>
      <c r="L19" s="11"/>
      <c r="M19" s="11"/>
      <c r="N19" s="11"/>
      <c r="O19" s="12"/>
      <c r="P19" s="11"/>
      <c r="Q19" s="11"/>
      <c r="R19" s="11"/>
      <c r="S19" s="11"/>
      <c r="T19" s="11"/>
      <c r="U19" s="11"/>
      <c r="V19" s="11"/>
      <c r="W19" s="12"/>
      <c r="X19" s="11"/>
      <c r="Y19" s="11"/>
      <c r="Z19" s="11"/>
      <c r="AA19" s="11"/>
      <c r="AB19" s="11"/>
      <c r="AC19" s="11"/>
      <c r="AD19" s="11"/>
      <c r="AE19" s="12"/>
      <c r="AF19" s="11"/>
      <c r="AG19" s="11"/>
      <c r="AH19" s="12"/>
    </row>
    <row r="20" spans="1:34">
      <c r="A20" s="13"/>
      <c r="B20" s="4"/>
      <c r="C20" s="4"/>
      <c r="D20" s="4"/>
      <c r="E20" s="4"/>
      <c r="F20" s="5"/>
      <c r="G20" s="6">
        <f>(COUNTIF(B20:F20,"J")*8)+(COUNTIF(B20:F20,"W")*12)+(COUNTIF(B20:F20,"CP")*5.85)</f>
        <v>0</v>
      </c>
      <c r="H20" s="4"/>
      <c r="I20" s="4"/>
      <c r="J20" s="7"/>
      <c r="K20" s="4"/>
      <c r="L20" s="4"/>
      <c r="M20" s="4"/>
      <c r="N20" s="5"/>
      <c r="O20" s="6">
        <f>(COUNTIF(H20:N20,"J")*8)+(COUNTIF(H20:N20,"W")*12)+(COUNTIF(H20:N20,"CP")*5.85)</f>
        <v>0</v>
      </c>
      <c r="P20" s="4"/>
      <c r="Q20" s="4"/>
      <c r="R20" s="7"/>
      <c r="S20" s="4"/>
      <c r="T20" s="4"/>
      <c r="U20" s="4"/>
      <c r="V20" s="5"/>
      <c r="W20" s="6">
        <f>(COUNTIF(P20:V20,"J")*8)+(COUNTIF(P20:V20,"W")*12)+(COUNTIF(P20:V20,"CP")*5.85)</f>
        <v>0</v>
      </c>
      <c r="X20" s="4"/>
      <c r="Y20" s="4"/>
      <c r="Z20" s="7"/>
      <c r="AA20" s="4"/>
      <c r="AB20" s="4"/>
      <c r="AC20" s="4"/>
      <c r="AD20" s="5"/>
      <c r="AE20" s="6">
        <f>(COUNTIF(X20:AD20,"J")*8)+(COUNTIF(X20:AD20,"W")*12)+(COUNTIF(X20:AD20,"CP")*5.85)</f>
        <v>0</v>
      </c>
      <c r="AF20" s="4"/>
      <c r="AG20" s="4"/>
      <c r="AH20" s="14">
        <f>(COUNTIF(B20:AG20,"J")*8)+(COUNTIF(B20:AG20,"W")*12)+(COUNTIF(B20:AG20,"CP")*5.85)</f>
        <v>0</v>
      </c>
    </row>
    <row r="21" spans="1:34">
      <c r="A21" s="13"/>
      <c r="B21" s="4"/>
      <c r="C21" s="4"/>
      <c r="D21" s="4"/>
      <c r="E21" s="4"/>
      <c r="F21" s="5"/>
      <c r="G21" s="6">
        <f t="shared" ref="G21:G22" si="10">(COUNTIF(B21:F21,"J")*8)+(COUNTIF(B21:F21,"W")*12)+(COUNTIF(B21:F21,"CP")*5.85)</f>
        <v>0</v>
      </c>
      <c r="H21" s="4"/>
      <c r="I21" s="4"/>
      <c r="J21" s="7"/>
      <c r="K21" s="4"/>
      <c r="L21" s="4"/>
      <c r="M21" s="4"/>
      <c r="N21" s="5"/>
      <c r="O21" s="6">
        <f t="shared" ref="O21:O22" si="11">(COUNTIF(H21:N21,"J")*8)+(COUNTIF(H21:N21,"W")*12)+(COUNTIF(H21:N21,"CP")*5.85)</f>
        <v>0</v>
      </c>
      <c r="P21" s="4"/>
      <c r="Q21" s="4"/>
      <c r="R21" s="7"/>
      <c r="S21" s="4"/>
      <c r="T21" s="4"/>
      <c r="U21" s="4"/>
      <c r="V21" s="5"/>
      <c r="W21" s="6">
        <f t="shared" ref="W21:W22" si="12">(COUNTIF(P21:V21,"J")*8)+(COUNTIF(P21:V21,"W")*12)+(COUNTIF(P21:V21,"CP")*5.85)</f>
        <v>0</v>
      </c>
      <c r="X21" s="4"/>
      <c r="Y21" s="4"/>
      <c r="Z21" s="7"/>
      <c r="AA21" s="4"/>
      <c r="AB21" s="4"/>
      <c r="AC21" s="4"/>
      <c r="AD21" s="5"/>
      <c r="AE21" s="6">
        <f t="shared" ref="AE21:AE22" si="13">(COUNTIF(X21:AD21,"J")*8)+(COUNTIF(X21:AD21,"W")*12)+(COUNTIF(X21:AD21,"CP")*5.85)</f>
        <v>0</v>
      </c>
      <c r="AF21" s="4"/>
      <c r="AG21" s="4"/>
      <c r="AH21" s="14">
        <f t="shared" ref="AH21:AH22" si="14">(COUNTIF(B21:AG21,"J")*8)+(COUNTIF(B21:AG21,"W")*12)+(COUNTIF(B21:AG21,"CP")*5.85)</f>
        <v>0</v>
      </c>
    </row>
    <row r="22" spans="1:34">
      <c r="A22" s="13" t="s">
        <v>15</v>
      </c>
      <c r="B22" s="4"/>
      <c r="C22" s="4" t="s">
        <v>27</v>
      </c>
      <c r="D22" s="4" t="s">
        <v>27</v>
      </c>
      <c r="E22" s="4"/>
      <c r="F22" s="5"/>
      <c r="G22" s="6">
        <f t="shared" si="10"/>
        <v>16</v>
      </c>
      <c r="H22" s="4" t="s">
        <v>27</v>
      </c>
      <c r="I22" s="4"/>
      <c r="J22" s="7"/>
      <c r="K22" s="4" t="s">
        <v>27</v>
      </c>
      <c r="L22" s="4"/>
      <c r="M22" s="4"/>
      <c r="N22" s="5"/>
      <c r="O22" s="6">
        <f t="shared" si="11"/>
        <v>16</v>
      </c>
      <c r="P22" s="4"/>
      <c r="Q22" s="4"/>
      <c r="R22" s="7"/>
      <c r="S22" s="4"/>
      <c r="T22" s="4"/>
      <c r="U22" s="4"/>
      <c r="V22" s="5"/>
      <c r="W22" s="6">
        <f t="shared" si="12"/>
        <v>0</v>
      </c>
      <c r="X22" s="4"/>
      <c r="Y22" s="4"/>
      <c r="Z22" s="7"/>
      <c r="AA22" s="4"/>
      <c r="AB22" s="4"/>
      <c r="AC22" s="4"/>
      <c r="AD22" s="5"/>
      <c r="AE22" s="6">
        <f t="shared" si="13"/>
        <v>0</v>
      </c>
      <c r="AF22" s="4"/>
      <c r="AG22" s="4"/>
      <c r="AH22" s="14">
        <f t="shared" si="14"/>
        <v>32</v>
      </c>
    </row>
    <row r="23" spans="1:34">
      <c r="A23" s="10"/>
      <c r="B23" s="11"/>
      <c r="C23" s="11"/>
      <c r="D23" s="11"/>
      <c r="E23" s="11"/>
      <c r="F23" s="11"/>
      <c r="G23" s="12"/>
      <c r="H23" s="11"/>
      <c r="I23" s="11"/>
      <c r="J23" s="11"/>
      <c r="K23" s="11"/>
      <c r="L23" s="11"/>
      <c r="M23" s="11"/>
      <c r="N23" s="11"/>
      <c r="O23" s="12"/>
      <c r="P23" s="11"/>
      <c r="Q23" s="11"/>
      <c r="R23" s="11"/>
      <c r="S23" s="11"/>
      <c r="T23" s="11"/>
      <c r="U23" s="11"/>
      <c r="V23" s="11"/>
      <c r="W23" s="12"/>
      <c r="X23" s="11"/>
      <c r="Y23" s="11"/>
      <c r="Z23" s="11"/>
      <c r="AA23" s="11"/>
      <c r="AB23" s="11"/>
      <c r="AC23" s="11"/>
      <c r="AD23" s="11"/>
      <c r="AE23" s="12"/>
      <c r="AF23" s="11"/>
      <c r="AG23" s="11"/>
      <c r="AH23" s="12"/>
    </row>
    <row r="24" spans="1:34">
      <c r="A24" s="13"/>
      <c r="B24" s="4"/>
      <c r="C24" s="4"/>
      <c r="D24" s="4"/>
      <c r="E24" s="4"/>
      <c r="F24" s="5"/>
      <c r="G24" s="6">
        <f>(COUNTIF(B24:F24,"N")*9)+(COUNTIF(B24:F24,"W")*12)+(COUNTIF(B24:F24,"CP")*5.85)</f>
        <v>0</v>
      </c>
      <c r="H24" s="4"/>
      <c r="I24" s="4"/>
      <c r="J24" s="7"/>
      <c r="K24" s="4"/>
      <c r="L24" s="4"/>
      <c r="M24" s="4"/>
      <c r="N24" s="5"/>
      <c r="O24" s="6">
        <f>(COUNTIF(H24:N24,"N")*9)+(COUNTIF(H24:N24,"W")*12)+(COUNTIF(H24:N24,"CP")*5.85)</f>
        <v>0</v>
      </c>
      <c r="P24" s="4"/>
      <c r="Q24" s="4"/>
      <c r="R24" s="7"/>
      <c r="S24" s="4"/>
      <c r="T24" s="4"/>
      <c r="U24" s="4"/>
      <c r="V24" s="5"/>
      <c r="W24" s="6">
        <f t="shared" ref="W24:W27" si="15">(COUNTIF(P24:V24,"N")*9)+(COUNTIF(P24:V24,"W")*12)+(COUNTIF(P24:V24,"CP")*5.85)</f>
        <v>0</v>
      </c>
      <c r="X24" s="4"/>
      <c r="Y24" s="4"/>
      <c r="Z24" s="7"/>
      <c r="AA24" s="4"/>
      <c r="AB24" s="4"/>
      <c r="AC24" s="4"/>
      <c r="AD24" s="5"/>
      <c r="AE24" s="6">
        <f t="shared" ref="AE24:AE27" si="16">(COUNTIF(X24:AD24,"N")*9)+(COUNTIF(X24:AD24,"W")*12)+(COUNTIF(X24:AD24,"CP")*5.85)</f>
        <v>0</v>
      </c>
      <c r="AF24" s="4"/>
      <c r="AG24" s="4"/>
      <c r="AH24" s="14">
        <f>(COUNTIF(B24:AG24,"N")*9)+(COUNTIF(B24:AG24,"W")*12)+(COUNTIF(B24:AG24,"CP")*5.85)</f>
        <v>0</v>
      </c>
    </row>
    <row r="25" spans="1:34">
      <c r="A25" s="13"/>
      <c r="B25" s="4"/>
      <c r="C25" s="4"/>
      <c r="D25" s="4"/>
      <c r="E25" s="4"/>
      <c r="F25" s="5"/>
      <c r="G25" s="6">
        <f t="shared" ref="G25:G27" si="17">(COUNTIF(B25:F25,"N")*9)+(COUNTIF(B25:F25,"W")*12)+(COUNTIF(B25:F25,"CP")*5.85)</f>
        <v>0</v>
      </c>
      <c r="H25" s="4"/>
      <c r="I25" s="4"/>
      <c r="J25" s="7"/>
      <c r="K25" s="4"/>
      <c r="L25" s="4"/>
      <c r="M25" s="4"/>
      <c r="N25" s="5"/>
      <c r="O25" s="6">
        <f t="shared" ref="O25:O27" si="18">(COUNTIF(H25:N25,"N")*9)+(COUNTIF(H25:N25,"W")*12)+(COUNTIF(H25:N25,"CP")*5.85)</f>
        <v>0</v>
      </c>
      <c r="P25" s="4"/>
      <c r="Q25" s="4"/>
      <c r="R25" s="7"/>
      <c r="S25" s="4"/>
      <c r="T25" s="4"/>
      <c r="U25" s="4"/>
      <c r="V25" s="5"/>
      <c r="W25" s="6">
        <f t="shared" si="15"/>
        <v>0</v>
      </c>
      <c r="X25" s="4"/>
      <c r="Y25" s="4"/>
      <c r="Z25" s="7"/>
      <c r="AA25" s="4"/>
      <c r="AB25" s="4"/>
      <c r="AC25" s="4"/>
      <c r="AD25" s="5"/>
      <c r="AE25" s="6">
        <f t="shared" si="16"/>
        <v>0</v>
      </c>
      <c r="AF25" s="4"/>
      <c r="AG25" s="4"/>
      <c r="AH25" s="14">
        <f t="shared" ref="AH25:AH27" si="19">(COUNTIF(B25:AG25,"N")*9)+(COUNTIF(B25:AG25,"W")*12)+(COUNTIF(B25:AG25,"CP")*5.85)</f>
        <v>0</v>
      </c>
    </row>
    <row r="26" spans="1:34">
      <c r="A26" s="13"/>
      <c r="B26" s="4"/>
      <c r="C26" s="4"/>
      <c r="D26" s="4"/>
      <c r="E26" s="4"/>
      <c r="F26" s="5"/>
      <c r="G26" s="6">
        <f t="shared" si="17"/>
        <v>0</v>
      </c>
      <c r="H26" s="4"/>
      <c r="I26" s="4"/>
      <c r="J26" s="7"/>
      <c r="K26" s="4"/>
      <c r="L26" s="4"/>
      <c r="M26" s="4"/>
      <c r="N26" s="5"/>
      <c r="O26" s="6">
        <f t="shared" si="18"/>
        <v>0</v>
      </c>
      <c r="P26" s="4"/>
      <c r="Q26" s="4"/>
      <c r="R26" s="7"/>
      <c r="S26" s="4"/>
      <c r="T26" s="4"/>
      <c r="U26" s="4"/>
      <c r="V26" s="5"/>
      <c r="W26" s="6">
        <f t="shared" si="15"/>
        <v>0</v>
      </c>
      <c r="X26" s="4"/>
      <c r="Y26" s="4"/>
      <c r="Z26" s="7"/>
      <c r="AA26" s="4"/>
      <c r="AB26" s="4"/>
      <c r="AC26" s="4"/>
      <c r="AD26" s="5"/>
      <c r="AE26" s="6">
        <f t="shared" si="16"/>
        <v>0</v>
      </c>
      <c r="AF26" s="4"/>
      <c r="AG26" s="4"/>
      <c r="AH26" s="14">
        <f t="shared" si="19"/>
        <v>0</v>
      </c>
    </row>
    <row r="27" spans="1:34">
      <c r="A27" s="13"/>
      <c r="B27" s="4"/>
      <c r="C27" s="4"/>
      <c r="D27" s="4"/>
      <c r="E27" s="4"/>
      <c r="F27" s="5"/>
      <c r="G27" s="6">
        <f t="shared" si="17"/>
        <v>0</v>
      </c>
      <c r="H27" s="4"/>
      <c r="I27" s="4"/>
      <c r="J27" s="7"/>
      <c r="K27" s="4"/>
      <c r="L27" s="4"/>
      <c r="M27" s="4"/>
      <c r="N27" s="5"/>
      <c r="O27" s="6">
        <f t="shared" si="18"/>
        <v>0</v>
      </c>
      <c r="P27" s="4"/>
      <c r="Q27" s="4"/>
      <c r="R27" s="7"/>
      <c r="S27" s="4"/>
      <c r="T27" s="4"/>
      <c r="U27" s="4"/>
      <c r="V27" s="5"/>
      <c r="W27" s="6">
        <f t="shared" si="15"/>
        <v>0</v>
      </c>
      <c r="X27" s="4"/>
      <c r="Y27" s="4"/>
      <c r="Z27" s="7"/>
      <c r="AA27" s="4"/>
      <c r="AB27" s="4"/>
      <c r="AC27" s="4"/>
      <c r="AD27" s="5"/>
      <c r="AE27" s="6">
        <f t="shared" si="16"/>
        <v>0</v>
      </c>
      <c r="AF27" s="4"/>
      <c r="AG27" s="4"/>
      <c r="AH27" s="14">
        <f t="shared" si="19"/>
        <v>0</v>
      </c>
    </row>
    <row r="28" spans="1:34">
      <c r="A28" s="10"/>
      <c r="B28" s="11"/>
      <c r="C28" s="11"/>
      <c r="D28" s="11"/>
      <c r="E28" s="11"/>
      <c r="F28" s="11"/>
      <c r="G28" s="12"/>
      <c r="H28" s="11"/>
      <c r="I28" s="11"/>
      <c r="J28" s="11"/>
      <c r="K28" s="11"/>
      <c r="L28" s="11"/>
      <c r="M28" s="11"/>
      <c r="N28" s="11"/>
      <c r="O28" s="12"/>
      <c r="P28" s="11"/>
      <c r="Q28" s="11"/>
      <c r="R28" s="11"/>
      <c r="S28" s="11"/>
      <c r="T28" s="11"/>
      <c r="U28" s="11"/>
      <c r="V28" s="11"/>
      <c r="W28" s="12"/>
      <c r="X28" s="11"/>
      <c r="Y28" s="11"/>
      <c r="Z28" s="11"/>
      <c r="AA28" s="11"/>
      <c r="AB28" s="11"/>
      <c r="AC28" s="11"/>
      <c r="AD28" s="11"/>
      <c r="AE28" s="12"/>
      <c r="AF28" s="11"/>
      <c r="AG28" s="11"/>
      <c r="AH28" s="12"/>
    </row>
    <row r="29" spans="1:34">
      <c r="A29" s="13"/>
      <c r="B29" s="4"/>
      <c r="C29" s="4"/>
      <c r="D29" s="4"/>
      <c r="E29" s="4"/>
      <c r="F29" s="5"/>
      <c r="G29" s="6">
        <f>(COUNTIF(B29:F29,"J")*12)+(COUNTIF(B29:F29,"CP")*5.85)</f>
        <v>0</v>
      </c>
      <c r="H29" s="4"/>
      <c r="I29" s="4"/>
      <c r="J29" s="7"/>
      <c r="K29" s="4"/>
      <c r="L29" s="4"/>
      <c r="M29" s="4"/>
      <c r="N29" s="5"/>
      <c r="O29" s="6">
        <f>(COUNTIF(H29:N29,"J")*12)+(COUNTIF(H29:N29,"CP")*5.85)</f>
        <v>0</v>
      </c>
      <c r="P29" s="4"/>
      <c r="Q29" s="4"/>
      <c r="R29" s="7"/>
      <c r="S29" s="4"/>
      <c r="T29" s="4"/>
      <c r="U29" s="4"/>
      <c r="V29" s="5"/>
      <c r="W29" s="6">
        <f t="shared" ref="W29:W32" si="20">(COUNTIF(P29:V29,"J")*12)+(COUNTIF(P29:V29,"CP")*5.85)</f>
        <v>0</v>
      </c>
      <c r="X29" s="4"/>
      <c r="Y29" s="4"/>
      <c r="Z29" s="7"/>
      <c r="AA29" s="4"/>
      <c r="AB29" s="4"/>
      <c r="AC29" s="4"/>
      <c r="AD29" s="5"/>
      <c r="AE29" s="6">
        <f t="shared" ref="AE29:AE32" si="21">(COUNTIF(X29:AD29,"J")*12)+(COUNTIF(X29:AD29,"CP")*5.85)</f>
        <v>0</v>
      </c>
      <c r="AF29" s="4"/>
      <c r="AG29" s="4"/>
      <c r="AH29" s="14">
        <f>(COUNTIF(B29:AG29,"J")*12)+(COUNTIF(B29:AG29,"CP")*5.85)</f>
        <v>0</v>
      </c>
    </row>
    <row r="30" spans="1:34">
      <c r="A30" s="13"/>
      <c r="B30" s="4"/>
      <c r="C30" s="4"/>
      <c r="D30" s="4"/>
      <c r="E30" s="4"/>
      <c r="F30" s="5"/>
      <c r="G30" s="6">
        <f t="shared" ref="G30:G32" si="22">(COUNTIF(B30:F30,"J")*12)+(COUNTIF(B30:F30,"CP")*5.85)</f>
        <v>0</v>
      </c>
      <c r="H30" s="4"/>
      <c r="I30" s="4"/>
      <c r="J30" s="7"/>
      <c r="K30" s="4"/>
      <c r="L30" s="4"/>
      <c r="M30" s="4"/>
      <c r="N30" s="5"/>
      <c r="O30" s="6">
        <f t="shared" ref="O30:O32" si="23">(COUNTIF(H30:N30,"J")*12)+(COUNTIF(H30:N30,"CP")*5.85)</f>
        <v>0</v>
      </c>
      <c r="P30" s="4"/>
      <c r="Q30" s="4"/>
      <c r="R30" s="7"/>
      <c r="S30" s="4"/>
      <c r="T30" s="4"/>
      <c r="U30" s="4"/>
      <c r="V30" s="5"/>
      <c r="W30" s="6">
        <f t="shared" si="20"/>
        <v>0</v>
      </c>
      <c r="X30" s="4"/>
      <c r="Y30" s="4"/>
      <c r="Z30" s="7"/>
      <c r="AA30" s="4"/>
      <c r="AB30" s="4"/>
      <c r="AC30" s="4"/>
      <c r="AD30" s="5"/>
      <c r="AE30" s="6">
        <f t="shared" si="21"/>
        <v>0</v>
      </c>
      <c r="AF30" s="4"/>
      <c r="AG30" s="4"/>
      <c r="AH30" s="14">
        <f t="shared" ref="AH30:AH32" si="24">(COUNTIF(B30:AG30,"J")*12)+(COUNTIF(B30:AG30,"CP")*5.85)</f>
        <v>0</v>
      </c>
    </row>
    <row r="31" spans="1:34">
      <c r="A31" s="13"/>
      <c r="B31" s="4"/>
      <c r="C31" s="4"/>
      <c r="D31" s="4"/>
      <c r="E31" s="4"/>
      <c r="F31" s="5"/>
      <c r="G31" s="6">
        <f t="shared" si="22"/>
        <v>0</v>
      </c>
      <c r="H31" s="4"/>
      <c r="I31" s="4"/>
      <c r="J31" s="7"/>
      <c r="K31" s="4"/>
      <c r="L31" s="4"/>
      <c r="M31" s="4"/>
      <c r="N31" s="5"/>
      <c r="O31" s="6">
        <f t="shared" si="23"/>
        <v>0</v>
      </c>
      <c r="P31" s="4"/>
      <c r="Q31" s="4"/>
      <c r="R31" s="7"/>
      <c r="S31" s="4"/>
      <c r="T31" s="4"/>
      <c r="U31" s="4"/>
      <c r="V31" s="5"/>
      <c r="W31" s="6">
        <f t="shared" si="20"/>
        <v>0</v>
      </c>
      <c r="X31" s="4"/>
      <c r="Y31" s="4"/>
      <c r="Z31" s="7"/>
      <c r="AA31" s="4"/>
      <c r="AB31" s="4"/>
      <c r="AC31" s="4"/>
      <c r="AD31" s="5"/>
      <c r="AE31" s="6">
        <f t="shared" si="21"/>
        <v>0</v>
      </c>
      <c r="AF31" s="4"/>
      <c r="AG31" s="4"/>
      <c r="AH31" s="14">
        <f t="shared" si="24"/>
        <v>0</v>
      </c>
    </row>
    <row r="32" spans="1:34">
      <c r="A32" s="13"/>
      <c r="B32" s="4"/>
      <c r="C32" s="4"/>
      <c r="D32" s="4"/>
      <c r="E32" s="4"/>
      <c r="F32" s="5"/>
      <c r="G32" s="6">
        <f t="shared" si="22"/>
        <v>0</v>
      </c>
      <c r="H32" s="4"/>
      <c r="I32" s="4"/>
      <c r="J32" s="7"/>
      <c r="K32" s="4"/>
      <c r="L32" s="4"/>
      <c r="M32" s="4"/>
      <c r="N32" s="5"/>
      <c r="O32" s="6">
        <f t="shared" si="23"/>
        <v>0</v>
      </c>
      <c r="P32" s="4"/>
      <c r="Q32" s="4"/>
      <c r="R32" s="7"/>
      <c r="S32" s="4"/>
      <c r="T32" s="4"/>
      <c r="U32" s="4"/>
      <c r="V32" s="5"/>
      <c r="W32" s="6">
        <f t="shared" si="20"/>
        <v>0</v>
      </c>
      <c r="X32" s="4"/>
      <c r="Y32" s="4"/>
      <c r="Z32" s="7"/>
      <c r="AA32" s="4"/>
      <c r="AB32" s="4"/>
      <c r="AC32" s="4"/>
      <c r="AD32" s="5"/>
      <c r="AE32" s="6">
        <f t="shared" si="21"/>
        <v>0</v>
      </c>
      <c r="AF32" s="4"/>
      <c r="AG32" s="4"/>
      <c r="AH32" s="14">
        <f t="shared" si="24"/>
        <v>0</v>
      </c>
    </row>
    <row r="33" spans="1:34">
      <c r="A33" s="10"/>
      <c r="B33" s="11"/>
      <c r="C33" s="11"/>
      <c r="D33" s="11"/>
      <c r="E33" s="11"/>
      <c r="F33" s="11"/>
      <c r="G33" s="12"/>
      <c r="H33" s="11"/>
      <c r="I33" s="11"/>
      <c r="J33" s="11"/>
      <c r="K33" s="11"/>
      <c r="L33" s="11"/>
      <c r="M33" s="11"/>
      <c r="N33" s="11"/>
      <c r="O33" s="12"/>
      <c r="P33" s="11"/>
      <c r="Q33" s="11"/>
      <c r="R33" s="11"/>
      <c r="S33" s="11"/>
      <c r="T33" s="11"/>
      <c r="U33" s="11"/>
      <c r="V33" s="11"/>
      <c r="W33" s="12"/>
      <c r="X33" s="11"/>
      <c r="Y33" s="11"/>
      <c r="Z33" s="11"/>
      <c r="AA33" s="11"/>
      <c r="AB33" s="11"/>
      <c r="AC33" s="11"/>
      <c r="AD33" s="11"/>
      <c r="AE33" s="12"/>
      <c r="AF33" s="11"/>
      <c r="AG33" s="11"/>
      <c r="AH33" s="12"/>
    </row>
    <row r="34" spans="1:34">
      <c r="A34" s="13"/>
      <c r="B34" s="4"/>
      <c r="C34" s="4"/>
      <c r="D34" s="4"/>
      <c r="E34" s="4"/>
      <c r="F34" s="5"/>
      <c r="G34" s="6">
        <f t="shared" ref="G34:G37" si="25">(COUNTIF(B34:F34,"N")*12)+(COUNTIF(B34:F34,"CP")*5.85)</f>
        <v>0</v>
      </c>
      <c r="H34" s="4"/>
      <c r="I34" s="4"/>
      <c r="J34" s="7"/>
      <c r="K34" s="4"/>
      <c r="L34" s="4"/>
      <c r="M34" s="4"/>
      <c r="N34" s="5"/>
      <c r="O34" s="6">
        <f t="shared" ref="O34:O37" si="26">(COUNTIF(H34:N34,"N")*12)+(COUNTIF(H34:N34,"CP")*5.85)</f>
        <v>0</v>
      </c>
      <c r="P34" s="4"/>
      <c r="Q34" s="4"/>
      <c r="R34" s="7"/>
      <c r="S34" s="4"/>
      <c r="T34" s="4"/>
      <c r="U34" s="4"/>
      <c r="V34" s="5"/>
      <c r="W34" s="6">
        <f t="shared" ref="W34:W37" si="27">(COUNTIF(P34:V34,"N")*12)+(COUNTIF(P34:V34,"CP")*5.85)</f>
        <v>0</v>
      </c>
      <c r="X34" s="4"/>
      <c r="Y34" s="4"/>
      <c r="Z34" s="7"/>
      <c r="AA34" s="4"/>
      <c r="AB34" s="4"/>
      <c r="AC34" s="4"/>
      <c r="AD34" s="5"/>
      <c r="AE34" s="6">
        <f t="shared" ref="AE34:AE37" si="28">(COUNTIF(X34:AD34,"N")*12)+(COUNTIF(X34:AD34,"CP")*5.85)</f>
        <v>0</v>
      </c>
      <c r="AF34" s="4"/>
      <c r="AG34" s="4"/>
      <c r="AH34" s="14">
        <f t="shared" ref="AH34:AH37" si="29">(COUNTIF(B34:AG34,"N")*12)+(COUNTIF(B34:AG34,"CP")*5.85)</f>
        <v>0</v>
      </c>
    </row>
    <row r="35" spans="1:34">
      <c r="A35" s="13"/>
      <c r="B35" s="4"/>
      <c r="C35" s="4"/>
      <c r="D35" s="4"/>
      <c r="E35" s="4"/>
      <c r="F35" s="5"/>
      <c r="G35" s="6">
        <f t="shared" si="25"/>
        <v>0</v>
      </c>
      <c r="H35" s="4"/>
      <c r="I35" s="4"/>
      <c r="J35" s="7"/>
      <c r="K35" s="4"/>
      <c r="L35" s="4"/>
      <c r="M35" s="4"/>
      <c r="N35" s="5"/>
      <c r="O35" s="6">
        <f t="shared" si="26"/>
        <v>0</v>
      </c>
      <c r="P35" s="4"/>
      <c r="Q35" s="4"/>
      <c r="R35" s="7"/>
      <c r="S35" s="4"/>
      <c r="T35" s="4"/>
      <c r="U35" s="4"/>
      <c r="V35" s="5"/>
      <c r="W35" s="6">
        <f t="shared" si="27"/>
        <v>0</v>
      </c>
      <c r="X35" s="4"/>
      <c r="Y35" s="4"/>
      <c r="Z35" s="7"/>
      <c r="AA35" s="4"/>
      <c r="AB35" s="4"/>
      <c r="AC35" s="4"/>
      <c r="AD35" s="5"/>
      <c r="AE35" s="6">
        <f t="shared" si="28"/>
        <v>0</v>
      </c>
      <c r="AF35" s="4"/>
      <c r="AG35" s="4"/>
      <c r="AH35" s="14">
        <f t="shared" si="29"/>
        <v>0</v>
      </c>
    </row>
    <row r="36" spans="1:34">
      <c r="A36" s="13"/>
      <c r="B36" s="4"/>
      <c r="C36" s="4"/>
      <c r="D36" s="4"/>
      <c r="E36" s="4"/>
      <c r="F36" s="5"/>
      <c r="G36" s="6">
        <f t="shared" si="25"/>
        <v>0</v>
      </c>
      <c r="H36" s="4"/>
      <c r="I36" s="4"/>
      <c r="J36" s="7"/>
      <c r="K36" s="4"/>
      <c r="L36" s="4"/>
      <c r="M36" s="4"/>
      <c r="N36" s="5"/>
      <c r="O36" s="6">
        <f t="shared" si="26"/>
        <v>0</v>
      </c>
      <c r="P36" s="4"/>
      <c r="Q36" s="4"/>
      <c r="R36" s="7"/>
      <c r="S36" s="4"/>
      <c r="T36" s="4"/>
      <c r="U36" s="4"/>
      <c r="V36" s="5"/>
      <c r="W36" s="6">
        <f t="shared" si="27"/>
        <v>0</v>
      </c>
      <c r="X36" s="4"/>
      <c r="Y36" s="4"/>
      <c r="Z36" s="7"/>
      <c r="AA36" s="4"/>
      <c r="AB36" s="4"/>
      <c r="AC36" s="4"/>
      <c r="AD36" s="5"/>
      <c r="AE36" s="6">
        <f t="shared" si="28"/>
        <v>0</v>
      </c>
      <c r="AF36" s="4"/>
      <c r="AG36" s="4"/>
      <c r="AH36" s="14">
        <f t="shared" si="29"/>
        <v>0</v>
      </c>
    </row>
    <row r="37" spans="1:34">
      <c r="A37" s="13"/>
      <c r="B37" s="4"/>
      <c r="C37" s="4"/>
      <c r="D37" s="4"/>
      <c r="E37" s="4"/>
      <c r="F37" s="5"/>
      <c r="G37" s="6">
        <f t="shared" si="25"/>
        <v>0</v>
      </c>
      <c r="H37" s="4"/>
      <c r="I37" s="4"/>
      <c r="J37" s="7"/>
      <c r="K37" s="4"/>
      <c r="L37" s="4"/>
      <c r="M37" s="4"/>
      <c r="N37" s="5"/>
      <c r="O37" s="6">
        <f t="shared" si="26"/>
        <v>0</v>
      </c>
      <c r="P37" s="4"/>
      <c r="Q37" s="4"/>
      <c r="R37" s="7"/>
      <c r="S37" s="4"/>
      <c r="T37" s="4"/>
      <c r="U37" s="4"/>
      <c r="V37" s="5"/>
      <c r="W37" s="6">
        <f t="shared" si="27"/>
        <v>0</v>
      </c>
      <c r="X37" s="4"/>
      <c r="Y37" s="4"/>
      <c r="Z37" s="7"/>
      <c r="AA37" s="4"/>
      <c r="AB37" s="4"/>
      <c r="AC37" s="4"/>
      <c r="AD37" s="5"/>
      <c r="AE37" s="6">
        <f t="shared" si="28"/>
        <v>0</v>
      </c>
      <c r="AF37" s="4"/>
      <c r="AG37" s="4"/>
      <c r="AH37" s="14">
        <f t="shared" si="29"/>
        <v>0</v>
      </c>
    </row>
    <row r="38" spans="1:34">
      <c r="A38" s="10"/>
      <c r="B38" s="11"/>
      <c r="C38" s="11"/>
      <c r="D38" s="11"/>
      <c r="E38" s="11"/>
      <c r="F38" s="11"/>
      <c r="G38" s="12"/>
      <c r="H38" s="11"/>
      <c r="I38" s="11"/>
      <c r="J38" s="11"/>
      <c r="K38" s="11"/>
      <c r="L38" s="11"/>
      <c r="M38" s="11"/>
      <c r="N38" s="11"/>
      <c r="O38" s="12"/>
      <c r="P38" s="11"/>
      <c r="Q38" s="11"/>
      <c r="R38" s="11"/>
      <c r="S38" s="11"/>
      <c r="T38" s="11"/>
      <c r="U38" s="11"/>
      <c r="V38" s="11"/>
      <c r="W38" s="12"/>
      <c r="X38" s="11"/>
      <c r="Y38" s="11"/>
      <c r="Z38" s="11"/>
      <c r="AA38" s="11"/>
      <c r="AB38" s="11"/>
      <c r="AC38" s="11"/>
      <c r="AD38" s="11"/>
      <c r="AE38" s="12"/>
      <c r="AF38" s="11"/>
      <c r="AG38" s="11"/>
      <c r="AH38" s="12"/>
    </row>
    <row r="39" spans="1:34">
      <c r="A39" s="13"/>
      <c r="B39" s="4"/>
      <c r="C39" s="4"/>
      <c r="D39" s="4"/>
      <c r="E39" s="4"/>
      <c r="F39" s="5"/>
      <c r="G39" s="6">
        <f>(COUNTIF(B39:F39,"J")*12.25)+(COUNTIF(B39:F39,"CP")*5.85)</f>
        <v>0</v>
      </c>
      <c r="H39" s="4"/>
      <c r="I39" s="4"/>
      <c r="J39" s="7"/>
      <c r="K39" s="4"/>
      <c r="L39" s="4"/>
      <c r="M39" s="4"/>
      <c r="N39" s="5"/>
      <c r="O39" s="6">
        <f>(COUNTIF(H39:N39,"J")*12.25)+(COUNTIF(H39:N39,"CP")*5.85)</f>
        <v>0</v>
      </c>
      <c r="P39" s="4"/>
      <c r="Q39" s="4"/>
      <c r="R39" s="7"/>
      <c r="S39" s="4"/>
      <c r="T39" s="4"/>
      <c r="U39" s="4"/>
      <c r="V39" s="5"/>
      <c r="W39" s="6">
        <f>(COUNTIF(P39:V39,"J")*12.25)+(COUNTIF(P39:V39,"CP")*5.85)</f>
        <v>0</v>
      </c>
      <c r="X39" s="4"/>
      <c r="Y39" s="4"/>
      <c r="Z39" s="7"/>
      <c r="AA39" s="4"/>
      <c r="AB39" s="4"/>
      <c r="AC39" s="4"/>
      <c r="AD39" s="5"/>
      <c r="AE39" s="6">
        <f>(COUNTIF(X39:AD39,"J")*12.25)+(COUNTIF(X39:AD39,"CP")*5.85)</f>
        <v>0</v>
      </c>
      <c r="AF39" s="4"/>
      <c r="AG39" s="4"/>
      <c r="AH39" s="14">
        <f>(COUNTIF(B39:AG39,"J")*12.25)+(COUNTIF(B39:AG39,"CP")*5.85)</f>
        <v>0</v>
      </c>
    </row>
    <row r="40" spans="1:34">
      <c r="A40" s="13"/>
      <c r="B40" s="4"/>
      <c r="C40" s="4"/>
      <c r="D40" s="4"/>
      <c r="E40" s="4"/>
      <c r="F40" s="5"/>
      <c r="G40" s="6">
        <f t="shared" ref="G40:G42" si="30">(COUNTIF(B40:F40,"J")*12.25)+(COUNTIF(B40:F40,"CP")*5.85)</f>
        <v>0</v>
      </c>
      <c r="H40" s="4"/>
      <c r="I40" s="4"/>
      <c r="J40" s="7"/>
      <c r="K40" s="4"/>
      <c r="L40" s="4"/>
      <c r="M40" s="4"/>
      <c r="N40" s="5"/>
      <c r="O40" s="6">
        <f t="shared" ref="O40:O42" si="31">(COUNTIF(H40:N40,"J")*12.25)+(COUNTIF(H40:N40,"CP")*5.85)</f>
        <v>0</v>
      </c>
      <c r="P40" s="4"/>
      <c r="Q40" s="4"/>
      <c r="R40" s="7"/>
      <c r="S40" s="4"/>
      <c r="T40" s="4"/>
      <c r="U40" s="4"/>
      <c r="V40" s="5"/>
      <c r="W40" s="6">
        <f t="shared" ref="W40:W42" si="32">(COUNTIF(P40:V40,"J")*12.25)+(COUNTIF(P40:V40,"CP")*5.85)</f>
        <v>0</v>
      </c>
      <c r="X40" s="4"/>
      <c r="Y40" s="4"/>
      <c r="Z40" s="7"/>
      <c r="AA40" s="4"/>
      <c r="AB40" s="4"/>
      <c r="AC40" s="4"/>
      <c r="AD40" s="5"/>
      <c r="AE40" s="6">
        <f t="shared" ref="AE40:AE42" si="33">(COUNTIF(X40:AD40,"J")*12.25)+(COUNTIF(X40:AD40,"CP")*5.85)</f>
        <v>0</v>
      </c>
      <c r="AF40" s="4"/>
      <c r="AG40" s="4"/>
      <c r="AH40" s="14">
        <f t="shared" ref="AH40:AH42" si="34">(COUNTIF(B40:AG40,"J")*12.25)+(COUNTIF(B40:AG40,"CP")*5.85)</f>
        <v>0</v>
      </c>
    </row>
    <row r="41" spans="1:34">
      <c r="A41" s="13"/>
      <c r="B41" s="4"/>
      <c r="C41" s="4"/>
      <c r="D41" s="4"/>
      <c r="E41" s="4"/>
      <c r="F41" s="5"/>
      <c r="G41" s="6">
        <f t="shared" si="30"/>
        <v>0</v>
      </c>
      <c r="H41" s="4"/>
      <c r="I41" s="4"/>
      <c r="J41" s="7"/>
      <c r="K41" s="4"/>
      <c r="L41" s="4"/>
      <c r="M41" s="4"/>
      <c r="N41" s="5"/>
      <c r="O41" s="6">
        <f t="shared" si="31"/>
        <v>0</v>
      </c>
      <c r="P41" s="4"/>
      <c r="Q41" s="4"/>
      <c r="R41" s="7"/>
      <c r="S41" s="4"/>
      <c r="T41" s="4"/>
      <c r="U41" s="4"/>
      <c r="V41" s="5"/>
      <c r="W41" s="6">
        <f t="shared" si="32"/>
        <v>0</v>
      </c>
      <c r="X41" s="4"/>
      <c r="Y41" s="4"/>
      <c r="Z41" s="7"/>
      <c r="AA41" s="4"/>
      <c r="AB41" s="4"/>
      <c r="AC41" s="4"/>
      <c r="AD41" s="5"/>
      <c r="AE41" s="6">
        <f t="shared" si="33"/>
        <v>0</v>
      </c>
      <c r="AF41" s="4"/>
      <c r="AG41" s="4"/>
      <c r="AH41" s="14">
        <f t="shared" si="34"/>
        <v>0</v>
      </c>
    </row>
    <row r="42" spans="1:34">
      <c r="A42" s="13"/>
      <c r="B42" s="4"/>
      <c r="C42" s="4"/>
      <c r="D42" s="4"/>
      <c r="E42" s="4"/>
      <c r="F42" s="5"/>
      <c r="G42" s="6">
        <f t="shared" si="30"/>
        <v>0</v>
      </c>
      <c r="H42" s="4"/>
      <c r="I42" s="4"/>
      <c r="J42" s="7"/>
      <c r="K42" s="4"/>
      <c r="L42" s="4"/>
      <c r="M42" s="4"/>
      <c r="N42" s="5"/>
      <c r="O42" s="6">
        <f t="shared" si="31"/>
        <v>0</v>
      </c>
      <c r="P42" s="4"/>
      <c r="Q42" s="4"/>
      <c r="R42" s="7"/>
      <c r="S42" s="4"/>
      <c r="T42" s="4"/>
      <c r="U42" s="4"/>
      <c r="V42" s="5"/>
      <c r="W42" s="6">
        <f t="shared" si="32"/>
        <v>0</v>
      </c>
      <c r="X42" s="4"/>
      <c r="Y42" s="4"/>
      <c r="Z42" s="7"/>
      <c r="AA42" s="4"/>
      <c r="AB42" s="4"/>
      <c r="AC42" s="4"/>
      <c r="AD42" s="5"/>
      <c r="AE42" s="6">
        <f t="shared" si="33"/>
        <v>0</v>
      </c>
      <c r="AF42" s="4"/>
      <c r="AG42" s="4"/>
      <c r="AH42" s="14">
        <f t="shared" si="34"/>
        <v>0</v>
      </c>
    </row>
  </sheetData>
  <sheetProtection selectLockedCells="1"/>
  <mergeCells count="6">
    <mergeCell ref="AF3:AG3"/>
    <mergeCell ref="A4:A5"/>
    <mergeCell ref="B3:F3"/>
    <mergeCell ref="H3:N3"/>
    <mergeCell ref="P3:V3"/>
    <mergeCell ref="X3:AD3"/>
  </mergeCells>
  <conditionalFormatting sqref="G7">
    <cfRule type="cellIs" dxfId="20" priority="21" operator="greaterThan">
      <formula>48</formula>
    </cfRule>
  </conditionalFormatting>
  <conditionalFormatting sqref="O7">
    <cfRule type="cellIs" dxfId="19" priority="20" operator="greaterThan">
      <formula>48</formula>
    </cfRule>
  </conditionalFormatting>
  <conditionalFormatting sqref="W7 AE7">
    <cfRule type="cellIs" dxfId="18" priority="19" operator="greaterThan">
      <formula>48</formula>
    </cfRule>
  </conditionalFormatting>
  <conditionalFormatting sqref="G39 G34:G37 G29 G24 G20 G13:G18 G8:G11">
    <cfRule type="cellIs" dxfId="17" priority="18" operator="greaterThan">
      <formula>48</formula>
    </cfRule>
  </conditionalFormatting>
  <conditionalFormatting sqref="O39 O34:O37 O29 O24 O20 O13:O18 O8:O11">
    <cfRule type="cellIs" dxfId="16" priority="17" operator="greaterThan">
      <formula>48</formula>
    </cfRule>
  </conditionalFormatting>
  <conditionalFormatting sqref="W39 AE39 W34:W37 AE34:AE37 W13:W18 AE13:AE18 W8:W11 AE8:AE11">
    <cfRule type="cellIs" dxfId="15" priority="16" operator="greaterThan">
      <formula>48</formula>
    </cfRule>
  </conditionalFormatting>
  <conditionalFormatting sqref="G40:G42">
    <cfRule type="cellIs" dxfId="14" priority="15" operator="greaterThan">
      <formula>48</formula>
    </cfRule>
  </conditionalFormatting>
  <conditionalFormatting sqref="O40:O42">
    <cfRule type="cellIs" dxfId="13" priority="14" operator="greaterThan">
      <formula>48</formula>
    </cfRule>
  </conditionalFormatting>
  <conditionalFormatting sqref="W40:W42 AE40:AE42">
    <cfRule type="cellIs" dxfId="12" priority="13" operator="greaterThan">
      <formula>48</formula>
    </cfRule>
  </conditionalFormatting>
  <conditionalFormatting sqref="W29 AE29">
    <cfRule type="cellIs" dxfId="11" priority="4" operator="greaterThan">
      <formula>48</formula>
    </cfRule>
  </conditionalFormatting>
  <conditionalFormatting sqref="G30:G32">
    <cfRule type="cellIs" dxfId="10" priority="3" operator="greaterThan">
      <formula>48</formula>
    </cfRule>
  </conditionalFormatting>
  <conditionalFormatting sqref="O30:O32">
    <cfRule type="cellIs" dxfId="9" priority="2" operator="greaterThan">
      <formula>48</formula>
    </cfRule>
  </conditionalFormatting>
  <conditionalFormatting sqref="W20 AE20">
    <cfRule type="cellIs" dxfId="8" priority="12" operator="greaterThan">
      <formula>48</formula>
    </cfRule>
  </conditionalFormatting>
  <conditionalFormatting sqref="W30:W32 AE30:AE32">
    <cfRule type="cellIs" dxfId="7" priority="1" operator="greaterThan">
      <formula>48</formula>
    </cfRule>
  </conditionalFormatting>
  <conditionalFormatting sqref="G21:G22">
    <cfRule type="cellIs" dxfId="6" priority="11" operator="greaterThan">
      <formula>48</formula>
    </cfRule>
  </conditionalFormatting>
  <conditionalFormatting sqref="O21:O22">
    <cfRule type="cellIs" dxfId="5" priority="10" operator="greaterThan">
      <formula>48</formula>
    </cfRule>
  </conditionalFormatting>
  <conditionalFormatting sqref="W21:W22 AE21:AE22">
    <cfRule type="cellIs" dxfId="4" priority="9" operator="greaterThan">
      <formula>48</formula>
    </cfRule>
  </conditionalFormatting>
  <conditionalFormatting sqref="W24 AE24">
    <cfRule type="cellIs" dxfId="3" priority="8" operator="greaterThan">
      <formula>48</formula>
    </cfRule>
  </conditionalFormatting>
  <conditionalFormatting sqref="G25:G27">
    <cfRule type="cellIs" dxfId="2" priority="7" operator="greaterThan">
      <formula>48</formula>
    </cfRule>
  </conditionalFormatting>
  <conditionalFormatting sqref="O25:O27">
    <cfRule type="cellIs" dxfId="1" priority="6" operator="greaterThan">
      <formula>48</formula>
    </cfRule>
  </conditionalFormatting>
  <conditionalFormatting sqref="W25:W27 AE25:AE27">
    <cfRule type="cellIs" dxfId="0" priority="5" operator="greaterThan">
      <formula>48</formula>
    </cfRule>
  </conditionalFormatting>
  <pageMargins left="0.19685039370078741" right="0.19685039370078741" top="0.19685039370078741" bottom="0.19685039370078741" header="0.19685039370078741" footer="0.19685039370078741"/>
  <pageSetup paperSize="9" orientation="landscape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SALARIE!$A$3:$A$11</xm:f>
          </x14:formula1>
          <xm:sqref>A7:A11 A13:A18 A20:A22 A24:A27 A29:A32 A34:A37 A39:A42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I11" sqref="I11"/>
    </sheetView>
  </sheetViews>
  <sheetFormatPr baseColWidth="10" defaultRowHeight="15.5"/>
  <cols>
    <col min="1" max="1" width="32.5" customWidth="1"/>
    <col min="2" max="2" width="21.5" customWidth="1"/>
    <col min="8" max="8" width="15.4140625" customWidth="1"/>
  </cols>
  <sheetData>
    <row r="1" spans="1:10">
      <c r="A1" t="s">
        <v>12</v>
      </c>
      <c r="B1" t="s">
        <v>22</v>
      </c>
    </row>
    <row r="2" spans="1:10">
      <c r="H2" s="21" t="s">
        <v>30</v>
      </c>
    </row>
    <row r="3" spans="1:10">
      <c r="A3" s="19" t="s">
        <v>32</v>
      </c>
      <c r="B3">
        <f ca="1">SUMPRODUCT(SUMIF(INDIRECT("'"&amp;trimestre&amp;"'!a7:a47"),$A3,INDIRECT("'"&amp;trimestre&amp;"'!ah7:ah47")))</f>
        <v>12</v>
      </c>
      <c r="H3" s="22" t="s">
        <v>29</v>
      </c>
      <c r="J3" t="s">
        <v>33</v>
      </c>
    </row>
    <row r="4" spans="1:10">
      <c r="A4" t="s">
        <v>14</v>
      </c>
      <c r="B4">
        <f ca="1">SUMPRODUCT(SUMIF(INDIRECT("'"&amp;trimestre&amp;"'!a7:a47"),$A4,INDIRECT("'"&amp;trimestre&amp;"'!ah7:ah47")))</f>
        <v>0</v>
      </c>
      <c r="H4" s="20" t="s">
        <v>31</v>
      </c>
    </row>
    <row r="5" spans="1:10">
      <c r="A5" t="s">
        <v>15</v>
      </c>
      <c r="B5">
        <f ca="1">SUMPRODUCT(SUMIF(INDIRECT("'"&amp;trimestre&amp;"'!a7:a47"),$A5,INDIRECT("'"&amp;trimestre&amp;"'!ah7:ah47")))</f>
        <v>216</v>
      </c>
      <c r="J5" t="s">
        <v>34</v>
      </c>
    </row>
    <row r="6" spans="1:10">
      <c r="A6" t="s">
        <v>16</v>
      </c>
      <c r="B6">
        <f ca="1">SUMPRODUCT(SUMIF(INDIRECT("'"&amp;trimestre&amp;"'!a7:a47"),$A6,INDIRECT("'"&amp;trimestre&amp;"'!ah7:ah47")))</f>
        <v>0</v>
      </c>
    </row>
    <row r="7" spans="1:10">
      <c r="A7" t="s">
        <v>17</v>
      </c>
      <c r="B7">
        <f ca="1">SUMPRODUCT(SUMIF(INDIRECT("'"&amp;trimestre&amp;"'!a7:a47"),$A7,INDIRECT("'"&amp;trimestre&amp;"'!ah7:ah47")))</f>
        <v>0</v>
      </c>
    </row>
    <row r="8" spans="1:10">
      <c r="A8" t="s">
        <v>18</v>
      </c>
      <c r="B8">
        <f ca="1">SUMPRODUCT(SUMIF(INDIRECT("'"&amp;trimestre&amp;"'!a7:a47"),$A8,INDIRECT("'"&amp;trimestre&amp;"'!ah7:ah47")))</f>
        <v>0</v>
      </c>
      <c r="J8" t="s">
        <v>35</v>
      </c>
    </row>
    <row r="9" spans="1:10">
      <c r="A9" t="s">
        <v>19</v>
      </c>
      <c r="B9">
        <f ca="1">SUMPRODUCT(SUMIF(INDIRECT("'"&amp;trimestre&amp;"'!a7:a47"),$A9,INDIRECT("'"&amp;trimestre&amp;"'!ah7:ah47")))</f>
        <v>0</v>
      </c>
      <c r="J9" t="s">
        <v>36</v>
      </c>
    </row>
    <row r="10" spans="1:10">
      <c r="A10" t="s">
        <v>20</v>
      </c>
      <c r="B10">
        <f ca="1">SUMPRODUCT(SUMIF(INDIRECT("'"&amp;trimestre&amp;"'!a7:a47"),$A10,INDIRECT("'"&amp;trimestre&amp;"'!ah7:ah47")))</f>
        <v>0</v>
      </c>
      <c r="J10" t="s">
        <v>37</v>
      </c>
    </row>
    <row r="11" spans="1:10">
      <c r="A11" t="s">
        <v>21</v>
      </c>
      <c r="B11">
        <f ca="1">SUMPRODUCT(SUMIF(INDIRECT("'"&amp;trimestre&amp;"'!a7:a47"),$A11,INDIRECT("'"&amp;trimestre&amp;"'!ah7:ah47")))</f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A3" sqref="A3:A11"/>
    </sheetView>
  </sheetViews>
  <sheetFormatPr baseColWidth="10" defaultRowHeight="15.5"/>
  <cols>
    <col min="1" max="1" width="22.1640625" customWidth="1"/>
    <col min="2" max="2" width="16.33203125" customWidth="1"/>
    <col min="3" max="3" width="22.1640625" customWidth="1"/>
    <col min="4" max="4" width="21.83203125" customWidth="1"/>
    <col min="5" max="5" width="17.83203125" customWidth="1"/>
    <col min="6" max="6" width="20.33203125" customWidth="1"/>
  </cols>
  <sheetData>
    <row r="1" spans="1:1">
      <c r="A1" t="s">
        <v>12</v>
      </c>
    </row>
    <row r="3" spans="1:1">
      <c r="A3" t="s">
        <v>13</v>
      </c>
    </row>
    <row r="4" spans="1:1">
      <c r="A4" t="s">
        <v>14</v>
      </c>
    </row>
    <row r="5" spans="1:1">
      <c r="A5" t="s">
        <v>15</v>
      </c>
    </row>
    <row r="6" spans="1:1">
      <c r="A6" t="s">
        <v>16</v>
      </c>
    </row>
    <row r="7" spans="1:1">
      <c r="A7" t="s">
        <v>17</v>
      </c>
    </row>
    <row r="8" spans="1:1">
      <c r="A8" t="s">
        <v>18</v>
      </c>
    </row>
    <row r="9" spans="1:1">
      <c r="A9" t="s">
        <v>19</v>
      </c>
    </row>
    <row r="10" spans="1:1">
      <c r="A10" t="s">
        <v>20</v>
      </c>
    </row>
    <row r="11" spans="1:1">
      <c r="A1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JANVIER 2017</vt:lpstr>
      <vt:lpstr>FERVRIER 2017</vt:lpstr>
      <vt:lpstr>MARS 2017</vt:lpstr>
      <vt:lpstr>COMPTEUR</vt:lpstr>
      <vt:lpstr>SALARIE</vt:lpstr>
      <vt:lpstr>trimestre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2017-01-11T17:14:55Z</dcterms:created>
  <dcterms:modified xsi:type="dcterms:W3CDTF">2017-01-11T19:52:07Z</dcterms:modified>
</cp:coreProperties>
</file>