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46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0" i="1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5"/>
  <c r="P6"/>
  <c r="P7"/>
  <c r="P8"/>
  <c r="P9"/>
  <c r="P4"/>
  <c r="Q4"/>
  <c r="E2"/>
  <c r="F2"/>
  <c r="G2"/>
  <c r="H2"/>
  <c r="I2"/>
  <c r="J2"/>
  <c r="K2"/>
  <c r="L2"/>
  <c r="M2"/>
  <c r="N2"/>
  <c r="D2"/>
  <c r="C2"/>
  <c r="R5"/>
  <c r="Q85"/>
  <c r="R85"/>
  <c r="Q86"/>
  <c r="R86"/>
  <c r="Q87"/>
  <c r="R87"/>
  <c r="Q69"/>
  <c r="R69"/>
  <c r="Q70"/>
  <c r="R70"/>
  <c r="Q71"/>
  <c r="S71" s="1"/>
  <c r="R71"/>
  <c r="Q72"/>
  <c r="S72" s="1"/>
  <c r="R72"/>
  <c r="Q73"/>
  <c r="S73" s="1"/>
  <c r="R73"/>
  <c r="Q74"/>
  <c r="S74" s="1"/>
  <c r="R74"/>
  <c r="Q75"/>
  <c r="S75" s="1"/>
  <c r="R75"/>
  <c r="Q76"/>
  <c r="S76" s="1"/>
  <c r="R76"/>
  <c r="Q77"/>
  <c r="S77" s="1"/>
  <c r="R77"/>
  <c r="Q78"/>
  <c r="S78" s="1"/>
  <c r="R78"/>
  <c r="Q79"/>
  <c r="S79" s="1"/>
  <c r="R79"/>
  <c r="Q80"/>
  <c r="S80" s="1"/>
  <c r="R80"/>
  <c r="Q81"/>
  <c r="S81" s="1"/>
  <c r="R81"/>
  <c r="Q82"/>
  <c r="S82" s="1"/>
  <c r="R82"/>
  <c r="Q83"/>
  <c r="S83" s="1"/>
  <c r="R83"/>
  <c r="Q84"/>
  <c r="S84" s="1"/>
  <c r="R84"/>
  <c r="Q41"/>
  <c r="S41" s="1"/>
  <c r="Q42"/>
  <c r="S42" s="1"/>
  <c r="Q43"/>
  <c r="S43" s="1"/>
  <c r="Q44"/>
  <c r="S44" s="1"/>
  <c r="Q45"/>
  <c r="S45" s="1"/>
  <c r="Q46"/>
  <c r="S46" s="1"/>
  <c r="Q47"/>
  <c r="S47" s="1"/>
  <c r="Q48"/>
  <c r="S48" s="1"/>
  <c r="Q49"/>
  <c r="S49" s="1"/>
  <c r="Q50"/>
  <c r="S50" s="1"/>
  <c r="Q51"/>
  <c r="S51" s="1"/>
  <c r="Q52"/>
  <c r="S52" s="1"/>
  <c r="Q53"/>
  <c r="S53" s="1"/>
  <c r="Q54"/>
  <c r="S54" s="1"/>
  <c r="Q55"/>
  <c r="S55" s="1"/>
  <c r="Q56"/>
  <c r="S56" s="1"/>
  <c r="Q57"/>
  <c r="S57" s="1"/>
  <c r="Q58"/>
  <c r="S58" s="1"/>
  <c r="Q59"/>
  <c r="S59" s="1"/>
  <c r="Q60"/>
  <c r="S60" s="1"/>
  <c r="Q61"/>
  <c r="S61" s="1"/>
  <c r="Q62"/>
  <c r="S62" s="1"/>
  <c r="Q63"/>
  <c r="S63" s="1"/>
  <c r="Q64"/>
  <c r="S64" s="1"/>
  <c r="Q65"/>
  <c r="S65" s="1"/>
  <c r="Q66"/>
  <c r="S66" s="1"/>
  <c r="Q67"/>
  <c r="S67" s="1"/>
  <c r="Q68"/>
  <c r="S68" s="1"/>
  <c r="Q35"/>
  <c r="S35" s="1"/>
  <c r="Q36"/>
  <c r="S36" s="1"/>
  <c r="Q37"/>
  <c r="S37" s="1"/>
  <c r="Q38"/>
  <c r="S38" s="1"/>
  <c r="Q39"/>
  <c r="S39" s="1"/>
  <c r="Q40"/>
  <c r="S40" s="1"/>
  <c r="Q31"/>
  <c r="Q32"/>
  <c r="Q33"/>
  <c r="Q34"/>
  <c r="S34" s="1"/>
  <c r="Q21"/>
  <c r="Q22"/>
  <c r="Q23"/>
  <c r="Q24"/>
  <c r="Q25"/>
  <c r="Q26"/>
  <c r="Q27"/>
  <c r="Q28"/>
  <c r="Q29"/>
  <c r="Q30"/>
  <c r="Q5"/>
  <c r="Q6"/>
  <c r="Q7"/>
  <c r="Q8"/>
  <c r="Q9"/>
  <c r="Q10"/>
  <c r="Q11"/>
  <c r="Q12"/>
  <c r="Q13"/>
  <c r="Q14"/>
  <c r="Q15"/>
  <c r="Q16"/>
  <c r="Q17"/>
  <c r="Q18"/>
  <c r="Q19"/>
  <c r="Q20"/>
  <c r="R6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5"/>
  <c r="R66"/>
  <c r="R67"/>
  <c r="R68"/>
  <c r="R34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4"/>
  <c r="S70" l="1"/>
  <c r="S69"/>
  <c r="S87"/>
  <c r="S86"/>
  <c r="S85"/>
  <c r="S4"/>
  <c r="S6" l="1"/>
  <c r="S5"/>
  <c r="S7"/>
  <c r="S8" l="1"/>
  <c r="S9" l="1"/>
  <c r="S10" l="1"/>
  <c r="S11" l="1"/>
  <c r="S12"/>
  <c r="S13" l="1"/>
  <c r="S15" l="1"/>
  <c r="S14"/>
  <c r="S16" l="1"/>
  <c r="S17"/>
  <c r="S18" l="1"/>
  <c r="S20" l="1"/>
  <c r="S19"/>
  <c r="S21" l="1"/>
  <c r="S22" l="1"/>
  <c r="S23"/>
  <c r="S24" l="1"/>
  <c r="S25" l="1"/>
  <c r="S26" l="1"/>
  <c r="S27" l="1"/>
  <c r="S28" l="1"/>
  <c r="S29" l="1"/>
  <c r="S30" l="1"/>
  <c r="S31" l="1"/>
  <c r="S32" l="1"/>
  <c r="S33" l="1"/>
</calcChain>
</file>

<file path=xl/sharedStrings.xml><?xml version="1.0" encoding="utf-8"?>
<sst xmlns="http://schemas.openxmlformats.org/spreadsheetml/2006/main" count="61" uniqueCount="26">
  <si>
    <t>Lundi</t>
  </si>
  <si>
    <t>T</t>
  </si>
  <si>
    <t>Mardi</t>
  </si>
  <si>
    <t>Mercredi</t>
  </si>
  <si>
    <t>Jeudi</t>
  </si>
  <si>
    <t>Vendredi</t>
  </si>
  <si>
    <t>Samedi</t>
  </si>
  <si>
    <t>Dimanche</t>
  </si>
  <si>
    <t>travail</t>
  </si>
  <si>
    <t xml:space="preserve">les colonneP etQ sont automatisées 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</si>
  <si>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</si>
  <si>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</si>
  <si>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</si>
  <si>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</si>
  <si>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</si>
  <si>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</si>
  <si>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</si>
  <si>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</si>
  <si>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</si>
  <si>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</si>
  <si>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</si>
  <si>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</si>
  <si>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planning elaboré le </t>
  </si>
  <si>
    <t>pour 12 semaines</t>
  </si>
  <si>
    <t>tu ne peux choisir que dans les 3 mois qui suivent la date d'elaboration (automatisé)</t>
  </si>
  <si>
    <t xml:space="preserve">saisir la date </t>
  </si>
</sst>
</file>

<file path=xl/styles.xml><?xml version="1.0" encoding="utf-8"?>
<styleSheet xmlns="http://schemas.openxmlformats.org/spreadsheetml/2006/main">
  <numFmts count="2">
    <numFmt numFmtId="165" formatCode="d"/>
    <numFmt numFmtId="166" formatCode="dddd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4" fontId="0" fillId="0" borderId="0" xfId="0" applyNumberFormat="1"/>
    <xf numFmtId="165" fontId="2" fillId="0" borderId="4" xfId="0" applyNumberFormat="1" applyFont="1" applyBorder="1" applyAlignment="1">
      <alignment horizontal="center" vertical="center"/>
    </xf>
    <xf numFmtId="166" fontId="2" fillId="0" borderId="3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3" borderId="0" xfId="0" applyNumberFormat="1" applyFill="1"/>
  </cellXfs>
  <cellStyles count="1">
    <cellStyle name="Normal" xfId="0" builtinId="0"/>
  </cellStyles>
  <dxfs count="41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48"/>
  <sheetViews>
    <sheetView tabSelected="1" workbookViewId="0">
      <selection activeCell="W11" sqref="W11"/>
    </sheetView>
  </sheetViews>
  <sheetFormatPr baseColWidth="10" defaultRowHeight="14.5"/>
  <cols>
    <col min="1" max="1" width="17.81640625" customWidth="1"/>
    <col min="2" max="2" width="10.453125" bestFit="1" customWidth="1"/>
    <col min="3" max="3" width="3.453125" customWidth="1"/>
    <col min="4" max="4" width="2.81640625" bestFit="1" customWidth="1"/>
    <col min="5" max="11" width="2" bestFit="1" customWidth="1"/>
    <col min="12" max="14" width="3" bestFit="1" customWidth="1"/>
    <col min="16" max="16" width="4.36328125" customWidth="1"/>
    <col min="17" max="17" width="11.1796875" bestFit="1" customWidth="1"/>
    <col min="18" max="18" width="7.36328125" customWidth="1"/>
    <col min="19" max="19" width="6.54296875" style="2" bestFit="1" customWidth="1"/>
    <col min="20" max="20" width="16.26953125" bestFit="1" customWidth="1"/>
    <col min="26" max="26" width="14.90625" customWidth="1"/>
  </cols>
  <sheetData>
    <row r="1" spans="1:27">
      <c r="A1" s="12" t="s">
        <v>22</v>
      </c>
      <c r="B1" s="13">
        <v>42887</v>
      </c>
      <c r="C1" t="s">
        <v>23</v>
      </c>
    </row>
    <row r="2" spans="1:27" ht="18.5">
      <c r="A2" t="s">
        <v>25</v>
      </c>
      <c r="B2" s="1"/>
      <c r="C2" s="1">
        <f>WEEKNUM(B1)</f>
        <v>22</v>
      </c>
      <c r="D2" s="1">
        <f>$C2+COLUMN(A:A)</f>
        <v>23</v>
      </c>
      <c r="E2" s="1">
        <f t="shared" ref="E2:N2" si="0">$C2+COLUMN(B:B)</f>
        <v>24</v>
      </c>
      <c r="F2" s="1">
        <f t="shared" si="0"/>
        <v>25</v>
      </c>
      <c r="G2" s="1">
        <f t="shared" si="0"/>
        <v>26</v>
      </c>
      <c r="H2" s="1">
        <f t="shared" si="0"/>
        <v>27</v>
      </c>
      <c r="I2" s="1">
        <f t="shared" si="0"/>
        <v>28</v>
      </c>
      <c r="J2" s="1">
        <f t="shared" si="0"/>
        <v>29</v>
      </c>
      <c r="K2" s="1">
        <f t="shared" si="0"/>
        <v>30</v>
      </c>
      <c r="L2" s="1">
        <f t="shared" si="0"/>
        <v>31</v>
      </c>
      <c r="M2" s="1">
        <f t="shared" si="0"/>
        <v>32</v>
      </c>
      <c r="N2" s="1">
        <f t="shared" si="0"/>
        <v>33</v>
      </c>
      <c r="P2" s="7" t="s">
        <v>15</v>
      </c>
      <c r="Q2" s="8"/>
      <c r="R2" s="8"/>
      <c r="S2" s="8"/>
      <c r="T2" t="s">
        <v>24</v>
      </c>
      <c r="V2" s="9"/>
      <c r="AA2" t="s">
        <v>10</v>
      </c>
    </row>
    <row r="3" spans="1:27" ht="19" thickBot="1">
      <c r="B3" s="1" t="s">
        <v>0</v>
      </c>
      <c r="C3" s="1"/>
      <c r="D3" s="1" t="s">
        <v>1</v>
      </c>
      <c r="E3" s="1" t="s">
        <v>1</v>
      </c>
      <c r="F3" s="1" t="s">
        <v>1</v>
      </c>
      <c r="G3" s="1" t="s">
        <v>1</v>
      </c>
      <c r="H3" s="1"/>
      <c r="I3" s="1" t="s">
        <v>1</v>
      </c>
      <c r="J3" s="1"/>
      <c r="K3" s="1" t="s">
        <v>1</v>
      </c>
      <c r="L3" s="1"/>
      <c r="M3" s="1"/>
      <c r="N3" s="1"/>
      <c r="P3" s="6"/>
      <c r="Q3" s="3"/>
      <c r="R3" s="3"/>
      <c r="S3" s="4" t="s">
        <v>8</v>
      </c>
      <c r="AA3" t="s">
        <v>11</v>
      </c>
    </row>
    <row r="4" spans="1:27" ht="16" customHeight="1" thickBot="1">
      <c r="B4" s="1" t="s">
        <v>2</v>
      </c>
      <c r="C4" s="1"/>
      <c r="D4" s="1" t="s">
        <v>1</v>
      </c>
      <c r="E4" s="1" t="s">
        <v>1</v>
      </c>
      <c r="F4" s="1"/>
      <c r="G4" s="1" t="s">
        <v>1</v>
      </c>
      <c r="H4" s="1"/>
      <c r="I4" s="1"/>
      <c r="J4" s="1"/>
      <c r="K4" s="1" t="s">
        <v>1</v>
      </c>
      <c r="L4" s="1" t="s">
        <v>1</v>
      </c>
      <c r="M4" s="1"/>
      <c r="N4" s="1"/>
      <c r="P4">
        <f>WEEKNUM((DATE(2017,MONTH(1&amp;P$2),1)+ROW(A1)-1))</f>
        <v>22</v>
      </c>
      <c r="Q4" s="11" t="str">
        <f>TEXT((DATE(2017,MONTH(1&amp;P$2),1)+ROW(A1)-1),"jjjjj")</f>
        <v>jeudi</v>
      </c>
      <c r="R4" s="10">
        <f>DAY(1&amp;P$2)</f>
        <v>1</v>
      </c>
      <c r="S4" s="5" t="str">
        <f>T(INDEX($C$3:$N$9,MATCH(Q4,$B$3:$B$9,0),MATCH(P4,$C$2:$N$2,0)))</f>
        <v>T</v>
      </c>
      <c r="V4" t="s">
        <v>9</v>
      </c>
      <c r="AA4" t="s">
        <v>12</v>
      </c>
    </row>
    <row r="5" spans="1:27" ht="16" customHeight="1" thickBot="1">
      <c r="B5" s="1" t="s">
        <v>3</v>
      </c>
      <c r="C5" s="1" t="s">
        <v>1</v>
      </c>
      <c r="D5" s="1" t="s">
        <v>1</v>
      </c>
      <c r="E5" s="1"/>
      <c r="F5" s="1"/>
      <c r="G5" s="1"/>
      <c r="H5" s="1" t="s">
        <v>1</v>
      </c>
      <c r="I5" s="1"/>
      <c r="J5" s="1"/>
      <c r="K5" s="1"/>
      <c r="L5" s="1" t="s">
        <v>1</v>
      </c>
      <c r="M5" s="1" t="s">
        <v>1</v>
      </c>
      <c r="N5" s="1"/>
      <c r="P5">
        <f t="shared" ref="P5:P68" si="1">WEEKNUM((DATE(2017,MONTH(1&amp;P$2),1)+ROW(A2)-1))</f>
        <v>22</v>
      </c>
      <c r="Q5" s="11" t="str">
        <f t="shared" ref="Q5:Q68" si="2">TEXT((DATE(2017,MONTH(1&amp;P$2),1)+ROW(A2)-1),"jjjjj")</f>
        <v>vendredi</v>
      </c>
      <c r="R5" s="10">
        <f>DAY(1&amp;P$2)+ROW(A1)</f>
        <v>2</v>
      </c>
      <c r="S5" s="5" t="str">
        <f>T(INDEX($C$3:$N$9,MATCH(Q4,$B$3:$B$9,0),MATCH(P5,$C$2:$N$2,0)))</f>
        <v>T</v>
      </c>
      <c r="AA5" t="s">
        <v>13</v>
      </c>
    </row>
    <row r="6" spans="1:27" ht="16" customHeight="1" thickBot="1">
      <c r="B6" s="1" t="s">
        <v>4</v>
      </c>
      <c r="C6" s="1" t="s">
        <v>1</v>
      </c>
      <c r="D6" s="1"/>
      <c r="E6" s="1"/>
      <c r="F6" s="1"/>
      <c r="G6" s="1"/>
      <c r="H6" s="1" t="s">
        <v>1</v>
      </c>
      <c r="I6" s="1"/>
      <c r="J6" s="1" t="s">
        <v>1</v>
      </c>
      <c r="K6" s="1"/>
      <c r="L6" s="1"/>
      <c r="M6" s="1" t="s">
        <v>1</v>
      </c>
      <c r="N6" s="1"/>
      <c r="P6">
        <f t="shared" si="1"/>
        <v>22</v>
      </c>
      <c r="Q6" s="11" t="str">
        <f t="shared" si="2"/>
        <v>samedi</v>
      </c>
      <c r="R6" s="10">
        <f t="shared" ref="R6:R64" si="3">DAY(1&amp;P$2)+ROW(A2)</f>
        <v>3</v>
      </c>
      <c r="S6" s="5" t="str">
        <f t="shared" ref="S5:S68" si="4">T(INDEX($C$3:$N$9,MATCH(Q6,$B$3:$B$9,0),MATCH(P6,$C$2:$N$2,0)))</f>
        <v/>
      </c>
      <c r="AA6" t="s">
        <v>14</v>
      </c>
    </row>
    <row r="7" spans="1:27" ht="16" customHeight="1" thickBot="1">
      <c r="B7" s="1" t="s">
        <v>5</v>
      </c>
      <c r="C7" s="1"/>
      <c r="D7" s="1"/>
      <c r="E7" s="1"/>
      <c r="F7" s="1" t="s">
        <v>1</v>
      </c>
      <c r="G7" s="1"/>
      <c r="H7" s="1"/>
      <c r="I7" s="1" t="s">
        <v>1</v>
      </c>
      <c r="J7" s="1" t="s">
        <v>1</v>
      </c>
      <c r="K7" s="1" t="s">
        <v>1</v>
      </c>
      <c r="L7" s="1"/>
      <c r="M7" s="1"/>
      <c r="N7" s="1" t="s">
        <v>1</v>
      </c>
      <c r="P7">
        <f t="shared" si="1"/>
        <v>23</v>
      </c>
      <c r="Q7" s="11" t="str">
        <f t="shared" si="2"/>
        <v>dimanche</v>
      </c>
      <c r="R7" s="10">
        <f t="shared" si="3"/>
        <v>4</v>
      </c>
      <c r="S7" s="5" t="str">
        <f t="shared" si="4"/>
        <v/>
      </c>
      <c r="AA7" t="s">
        <v>15</v>
      </c>
    </row>
    <row r="8" spans="1:27" ht="16" customHeight="1" thickBot="1">
      <c r="B8" s="1" t="s">
        <v>6</v>
      </c>
      <c r="C8" s="1"/>
      <c r="D8" s="1"/>
      <c r="E8" s="1" t="s">
        <v>1</v>
      </c>
      <c r="F8" s="1"/>
      <c r="G8" s="1" t="s">
        <v>1</v>
      </c>
      <c r="H8" s="1"/>
      <c r="I8" s="1" t="s">
        <v>1</v>
      </c>
      <c r="J8" s="1"/>
      <c r="K8" s="1"/>
      <c r="L8" s="1" t="s">
        <v>1</v>
      </c>
      <c r="M8" s="1"/>
      <c r="N8" s="1" t="s">
        <v>1</v>
      </c>
      <c r="P8">
        <f t="shared" si="1"/>
        <v>23</v>
      </c>
      <c r="Q8" s="11" t="str">
        <f t="shared" si="2"/>
        <v>lundi</v>
      </c>
      <c r="R8" s="10">
        <f t="shared" si="3"/>
        <v>5</v>
      </c>
      <c r="S8" s="5" t="str">
        <f t="shared" si="4"/>
        <v>T</v>
      </c>
      <c r="AA8" t="s">
        <v>16</v>
      </c>
    </row>
    <row r="9" spans="1:27" ht="16" customHeight="1" thickBot="1">
      <c r="B9" s="1" t="s">
        <v>7</v>
      </c>
      <c r="C9" s="1"/>
      <c r="D9" s="1"/>
      <c r="E9" s="1" t="s">
        <v>1</v>
      </c>
      <c r="F9" s="1"/>
      <c r="G9" s="1" t="s">
        <v>1</v>
      </c>
      <c r="H9" s="1"/>
      <c r="I9" s="1" t="s">
        <v>1</v>
      </c>
      <c r="J9" s="1"/>
      <c r="K9" s="1"/>
      <c r="L9" s="1" t="s">
        <v>1</v>
      </c>
      <c r="M9" s="1"/>
      <c r="N9" s="1" t="s">
        <v>1</v>
      </c>
      <c r="P9">
        <f t="shared" si="1"/>
        <v>23</v>
      </c>
      <c r="Q9" s="11" t="str">
        <f t="shared" si="2"/>
        <v>mardi</v>
      </c>
      <c r="R9" s="10">
        <f t="shared" si="3"/>
        <v>6</v>
      </c>
      <c r="S9" s="5" t="str">
        <f t="shared" si="4"/>
        <v>T</v>
      </c>
      <c r="AA9" t="s">
        <v>17</v>
      </c>
    </row>
    <row r="10" spans="1:27" ht="16" customHeight="1" thickBot="1">
      <c r="P10">
        <f t="shared" si="1"/>
        <v>23</v>
      </c>
      <c r="Q10" s="11" t="str">
        <f t="shared" si="2"/>
        <v>mercredi</v>
      </c>
      <c r="R10" s="10">
        <f t="shared" si="3"/>
        <v>7</v>
      </c>
      <c r="S10" s="5" t="str">
        <f t="shared" si="4"/>
        <v>T</v>
      </c>
      <c r="AA10" t="s">
        <v>18</v>
      </c>
    </row>
    <row r="11" spans="1:27" ht="16" customHeight="1" thickBot="1">
      <c r="P11">
        <f t="shared" si="1"/>
        <v>23</v>
      </c>
      <c r="Q11" s="11" t="str">
        <f t="shared" si="2"/>
        <v>jeudi</v>
      </c>
      <c r="R11" s="10">
        <f t="shared" si="3"/>
        <v>8</v>
      </c>
      <c r="S11" s="5" t="str">
        <f t="shared" si="4"/>
        <v/>
      </c>
      <c r="AA11" t="s">
        <v>19</v>
      </c>
    </row>
    <row r="12" spans="1:27" ht="16" customHeight="1" thickBot="1">
      <c r="P12">
        <f t="shared" si="1"/>
        <v>23</v>
      </c>
      <c r="Q12" s="11" t="str">
        <f t="shared" si="2"/>
        <v>vendredi</v>
      </c>
      <c r="R12" s="10">
        <f t="shared" si="3"/>
        <v>9</v>
      </c>
      <c r="S12" s="5" t="str">
        <f t="shared" si="4"/>
        <v/>
      </c>
      <c r="AA12" t="s">
        <v>20</v>
      </c>
    </row>
    <row r="13" spans="1:27" ht="16" customHeight="1" thickBot="1">
      <c r="P13">
        <f t="shared" si="1"/>
        <v>23</v>
      </c>
      <c r="Q13" s="11" t="str">
        <f t="shared" si="2"/>
        <v>samedi</v>
      </c>
      <c r="R13" s="10">
        <f t="shared" si="3"/>
        <v>10</v>
      </c>
      <c r="S13" s="5" t="str">
        <f t="shared" si="4"/>
        <v/>
      </c>
      <c r="AA13" t="s">
        <v>21</v>
      </c>
    </row>
    <row r="14" spans="1:27" ht="16" customHeight="1" thickBot="1">
      <c r="P14">
        <f t="shared" si="1"/>
        <v>24</v>
      </c>
      <c r="Q14" s="11" t="str">
        <f t="shared" si="2"/>
        <v>dimanche</v>
      </c>
      <c r="R14" s="10">
        <f t="shared" si="3"/>
        <v>11</v>
      </c>
      <c r="S14" s="5" t="str">
        <f t="shared" si="4"/>
        <v>T</v>
      </c>
    </row>
    <row r="15" spans="1:27" ht="16" customHeight="1" thickBot="1">
      <c r="P15">
        <f t="shared" si="1"/>
        <v>24</v>
      </c>
      <c r="Q15" s="11" t="str">
        <f t="shared" si="2"/>
        <v>lundi</v>
      </c>
      <c r="R15" s="10">
        <f t="shared" si="3"/>
        <v>12</v>
      </c>
      <c r="S15" s="5" t="str">
        <f t="shared" si="4"/>
        <v>T</v>
      </c>
    </row>
    <row r="16" spans="1:27" ht="16" customHeight="1" thickBot="1">
      <c r="P16">
        <f t="shared" si="1"/>
        <v>24</v>
      </c>
      <c r="Q16" s="11" t="str">
        <f t="shared" si="2"/>
        <v>mardi</v>
      </c>
      <c r="R16" s="10">
        <f t="shared" si="3"/>
        <v>13</v>
      </c>
      <c r="S16" s="5" t="str">
        <f t="shared" si="4"/>
        <v>T</v>
      </c>
    </row>
    <row r="17" spans="16:19" ht="16" customHeight="1" thickBot="1">
      <c r="P17">
        <f t="shared" si="1"/>
        <v>24</v>
      </c>
      <c r="Q17" s="11" t="str">
        <f t="shared" si="2"/>
        <v>mercredi</v>
      </c>
      <c r="R17" s="10">
        <f t="shared" si="3"/>
        <v>14</v>
      </c>
      <c r="S17" s="5" t="str">
        <f t="shared" si="4"/>
        <v/>
      </c>
    </row>
    <row r="18" spans="16:19" ht="16" customHeight="1" thickBot="1">
      <c r="P18">
        <f t="shared" si="1"/>
        <v>24</v>
      </c>
      <c r="Q18" s="11" t="str">
        <f t="shared" si="2"/>
        <v>jeudi</v>
      </c>
      <c r="R18" s="10">
        <f t="shared" si="3"/>
        <v>15</v>
      </c>
      <c r="S18" s="5" t="str">
        <f t="shared" si="4"/>
        <v/>
      </c>
    </row>
    <row r="19" spans="16:19" ht="16" customHeight="1" thickBot="1">
      <c r="P19">
        <f t="shared" si="1"/>
        <v>24</v>
      </c>
      <c r="Q19" s="11" t="str">
        <f t="shared" si="2"/>
        <v>vendredi</v>
      </c>
      <c r="R19" s="10">
        <f t="shared" si="3"/>
        <v>16</v>
      </c>
      <c r="S19" s="5" t="str">
        <f t="shared" si="4"/>
        <v/>
      </c>
    </row>
    <row r="20" spans="16:19" ht="16" customHeight="1" thickBot="1">
      <c r="P20">
        <f t="shared" si="1"/>
        <v>24</v>
      </c>
      <c r="Q20" s="11" t="str">
        <f t="shared" si="2"/>
        <v>samedi</v>
      </c>
      <c r="R20" s="10">
        <f t="shared" si="3"/>
        <v>17</v>
      </c>
      <c r="S20" s="5" t="str">
        <f t="shared" si="4"/>
        <v>T</v>
      </c>
    </row>
    <row r="21" spans="16:19" ht="16.5" customHeight="1" thickBot="1">
      <c r="P21">
        <f t="shared" si="1"/>
        <v>25</v>
      </c>
      <c r="Q21" s="11" t="str">
        <f>TEXT((DATE(2017,MONTH(1&amp;P$2),1)+ROW(A18)-1),"jjjjj")</f>
        <v>dimanche</v>
      </c>
      <c r="R21" s="10">
        <f t="shared" si="3"/>
        <v>18</v>
      </c>
      <c r="S21" s="5" t="str">
        <f t="shared" si="4"/>
        <v/>
      </c>
    </row>
    <row r="22" spans="16:19" ht="16.5" customHeight="1" thickBot="1">
      <c r="P22">
        <f t="shared" si="1"/>
        <v>25</v>
      </c>
      <c r="Q22" s="11" t="str">
        <f t="shared" si="2"/>
        <v>lundi</v>
      </c>
      <c r="R22" s="10">
        <f t="shared" si="3"/>
        <v>19</v>
      </c>
      <c r="S22" s="5" t="str">
        <f t="shared" si="4"/>
        <v>T</v>
      </c>
    </row>
    <row r="23" spans="16:19" ht="16.5" customHeight="1" thickBot="1">
      <c r="P23">
        <f t="shared" si="1"/>
        <v>25</v>
      </c>
      <c r="Q23" s="11" t="str">
        <f t="shared" si="2"/>
        <v>mardi</v>
      </c>
      <c r="R23" s="10">
        <f t="shared" si="3"/>
        <v>20</v>
      </c>
      <c r="S23" s="5" t="str">
        <f t="shared" si="4"/>
        <v/>
      </c>
    </row>
    <row r="24" spans="16:19" ht="16.5" customHeight="1" thickBot="1">
      <c r="P24">
        <f t="shared" si="1"/>
        <v>25</v>
      </c>
      <c r="Q24" s="11" t="str">
        <f t="shared" si="2"/>
        <v>mercredi</v>
      </c>
      <c r="R24" s="10">
        <f t="shared" si="3"/>
        <v>21</v>
      </c>
      <c r="S24" s="5" t="str">
        <f t="shared" si="4"/>
        <v/>
      </c>
    </row>
    <row r="25" spans="16:19" ht="16.5" customHeight="1" thickBot="1">
      <c r="P25">
        <f t="shared" si="1"/>
        <v>25</v>
      </c>
      <c r="Q25" s="11" t="str">
        <f t="shared" si="2"/>
        <v>jeudi</v>
      </c>
      <c r="R25" s="10">
        <f t="shared" si="3"/>
        <v>22</v>
      </c>
      <c r="S25" s="5" t="str">
        <f t="shared" si="4"/>
        <v/>
      </c>
    </row>
    <row r="26" spans="16:19" ht="16.5" customHeight="1" thickBot="1">
      <c r="P26">
        <f t="shared" si="1"/>
        <v>25</v>
      </c>
      <c r="Q26" s="11" t="str">
        <f t="shared" si="2"/>
        <v>vendredi</v>
      </c>
      <c r="R26" s="10">
        <f t="shared" si="3"/>
        <v>23</v>
      </c>
      <c r="S26" s="5" t="str">
        <f t="shared" si="4"/>
        <v>T</v>
      </c>
    </row>
    <row r="27" spans="16:19" ht="16.5" customHeight="1" thickBot="1">
      <c r="P27">
        <f t="shared" si="1"/>
        <v>25</v>
      </c>
      <c r="Q27" s="11" t="str">
        <f t="shared" si="2"/>
        <v>samedi</v>
      </c>
      <c r="R27" s="10">
        <f t="shared" si="3"/>
        <v>24</v>
      </c>
      <c r="S27" s="5" t="str">
        <f t="shared" si="4"/>
        <v/>
      </c>
    </row>
    <row r="28" spans="16:19" ht="16" customHeight="1" thickBot="1">
      <c r="P28">
        <f t="shared" si="1"/>
        <v>26</v>
      </c>
      <c r="Q28" s="11" t="str">
        <f t="shared" si="2"/>
        <v>dimanche</v>
      </c>
      <c r="R28" s="10">
        <f t="shared" si="3"/>
        <v>25</v>
      </c>
      <c r="S28" s="5" t="str">
        <f t="shared" si="4"/>
        <v>T</v>
      </c>
    </row>
    <row r="29" spans="16:19" ht="16" customHeight="1" thickBot="1">
      <c r="P29">
        <f t="shared" si="1"/>
        <v>26</v>
      </c>
      <c r="Q29" s="11" t="str">
        <f t="shared" si="2"/>
        <v>lundi</v>
      </c>
      <c r="R29" s="10">
        <f t="shared" si="3"/>
        <v>26</v>
      </c>
      <c r="S29" s="5" t="str">
        <f t="shared" si="4"/>
        <v>T</v>
      </c>
    </row>
    <row r="30" spans="16:19" ht="16" customHeight="1" thickBot="1">
      <c r="P30">
        <f t="shared" si="1"/>
        <v>26</v>
      </c>
      <c r="Q30" s="11" t="str">
        <f t="shared" si="2"/>
        <v>mardi</v>
      </c>
      <c r="R30" s="10">
        <f t="shared" si="3"/>
        <v>27</v>
      </c>
      <c r="S30" s="5" t="str">
        <f t="shared" si="4"/>
        <v>T</v>
      </c>
    </row>
    <row r="31" spans="16:19" ht="16" customHeight="1" thickBot="1">
      <c r="P31">
        <f t="shared" si="1"/>
        <v>26</v>
      </c>
      <c r="Q31" s="11" t="str">
        <f>TEXT((DATE(2017,MONTH(1&amp;P$2),1)+ROW(A28)-1),"jjjjj")</f>
        <v>mercredi</v>
      </c>
      <c r="R31" s="10">
        <f t="shared" si="3"/>
        <v>28</v>
      </c>
      <c r="S31" s="5" t="str">
        <f t="shared" si="4"/>
        <v/>
      </c>
    </row>
    <row r="32" spans="16:19" ht="16" customHeight="1" thickBot="1">
      <c r="P32">
        <f t="shared" si="1"/>
        <v>26</v>
      </c>
      <c r="Q32" s="11" t="str">
        <f t="shared" si="2"/>
        <v>jeudi</v>
      </c>
      <c r="R32" s="10">
        <f t="shared" si="3"/>
        <v>29</v>
      </c>
      <c r="S32" s="5" t="str">
        <f t="shared" si="4"/>
        <v/>
      </c>
    </row>
    <row r="33" spans="16:19" ht="16" customHeight="1" thickBot="1">
      <c r="P33">
        <f t="shared" si="1"/>
        <v>26</v>
      </c>
      <c r="Q33" s="11" t="str">
        <f t="shared" si="2"/>
        <v>vendredi</v>
      </c>
      <c r="R33" s="10">
        <f t="shared" si="3"/>
        <v>30</v>
      </c>
      <c r="S33" s="5" t="str">
        <f t="shared" si="4"/>
        <v/>
      </c>
    </row>
    <row r="34" spans="16:19" ht="16" thickBot="1">
      <c r="P34">
        <f t="shared" si="1"/>
        <v>26</v>
      </c>
      <c r="Q34" s="11" t="str">
        <f t="shared" si="2"/>
        <v>samedi</v>
      </c>
      <c r="R34" s="10">
        <f>DAY((1&amp;P$2)+ROW(A30))</f>
        <v>1</v>
      </c>
      <c r="S34" s="5" t="str">
        <f t="shared" si="4"/>
        <v>T</v>
      </c>
    </row>
    <row r="35" spans="16:19" ht="16" thickBot="1">
      <c r="P35">
        <f t="shared" si="1"/>
        <v>27</v>
      </c>
      <c r="Q35" s="11" t="str">
        <f>TEXT((DATE(2017,MONTH(1&amp;P$2),1)+ROW(A32)-1),"jjjjj")</f>
        <v>dimanche</v>
      </c>
      <c r="R35" s="10">
        <f t="shared" ref="R35:R63" si="5">DAY((1&amp;P$2)+ROW(A31))</f>
        <v>2</v>
      </c>
      <c r="S35" s="5" t="str">
        <f t="shared" si="4"/>
        <v/>
      </c>
    </row>
    <row r="36" spans="16:19" ht="16" thickBot="1">
      <c r="P36">
        <f t="shared" si="1"/>
        <v>27</v>
      </c>
      <c r="Q36" s="11" t="str">
        <f t="shared" si="2"/>
        <v>lundi</v>
      </c>
      <c r="R36" s="10">
        <f t="shared" si="5"/>
        <v>3</v>
      </c>
      <c r="S36" s="5" t="str">
        <f t="shared" si="4"/>
        <v/>
      </c>
    </row>
    <row r="37" spans="16:19" ht="16" thickBot="1">
      <c r="P37">
        <f t="shared" si="1"/>
        <v>27</v>
      </c>
      <c r="Q37" s="11" t="str">
        <f t="shared" si="2"/>
        <v>mardi</v>
      </c>
      <c r="R37" s="10">
        <f t="shared" si="5"/>
        <v>4</v>
      </c>
      <c r="S37" s="5" t="str">
        <f t="shared" si="4"/>
        <v/>
      </c>
    </row>
    <row r="38" spans="16:19" ht="16" thickBot="1">
      <c r="P38">
        <f t="shared" si="1"/>
        <v>27</v>
      </c>
      <c r="Q38" s="11" t="str">
        <f t="shared" si="2"/>
        <v>mercredi</v>
      </c>
      <c r="R38" s="10">
        <f t="shared" si="5"/>
        <v>5</v>
      </c>
      <c r="S38" s="5" t="str">
        <f t="shared" si="4"/>
        <v>T</v>
      </c>
    </row>
    <row r="39" spans="16:19" ht="16" thickBot="1">
      <c r="P39">
        <f t="shared" si="1"/>
        <v>27</v>
      </c>
      <c r="Q39" s="11" t="str">
        <f t="shared" si="2"/>
        <v>jeudi</v>
      </c>
      <c r="R39" s="10">
        <f t="shared" si="5"/>
        <v>6</v>
      </c>
      <c r="S39" s="5" t="str">
        <f t="shared" si="4"/>
        <v>T</v>
      </c>
    </row>
    <row r="40" spans="16:19" ht="16" thickBot="1">
      <c r="P40">
        <f t="shared" si="1"/>
        <v>27</v>
      </c>
      <c r="Q40" s="11" t="str">
        <f t="shared" si="2"/>
        <v>vendredi</v>
      </c>
      <c r="R40" s="10">
        <f t="shared" si="5"/>
        <v>7</v>
      </c>
      <c r="S40" s="5" t="str">
        <f t="shared" si="4"/>
        <v/>
      </c>
    </row>
    <row r="41" spans="16:19" ht="16" thickBot="1">
      <c r="P41">
        <f t="shared" si="1"/>
        <v>27</v>
      </c>
      <c r="Q41" s="11" t="str">
        <f t="shared" si="2"/>
        <v>samedi</v>
      </c>
      <c r="R41" s="10">
        <f t="shared" si="5"/>
        <v>8</v>
      </c>
      <c r="S41" s="5" t="str">
        <f t="shared" si="4"/>
        <v/>
      </c>
    </row>
    <row r="42" spans="16:19" ht="16" thickBot="1">
      <c r="P42">
        <f t="shared" si="1"/>
        <v>28</v>
      </c>
      <c r="Q42" s="11" t="str">
        <f t="shared" si="2"/>
        <v>dimanche</v>
      </c>
      <c r="R42" s="10">
        <f t="shared" si="5"/>
        <v>9</v>
      </c>
      <c r="S42" s="5" t="str">
        <f t="shared" si="4"/>
        <v>T</v>
      </c>
    </row>
    <row r="43" spans="16:19" ht="16" thickBot="1">
      <c r="P43">
        <f t="shared" si="1"/>
        <v>28</v>
      </c>
      <c r="Q43" s="11" t="str">
        <f t="shared" si="2"/>
        <v>lundi</v>
      </c>
      <c r="R43" s="10">
        <f t="shared" si="5"/>
        <v>10</v>
      </c>
      <c r="S43" s="5" t="str">
        <f t="shared" si="4"/>
        <v>T</v>
      </c>
    </row>
    <row r="44" spans="16:19" ht="16" thickBot="1">
      <c r="P44">
        <f t="shared" si="1"/>
        <v>28</v>
      </c>
      <c r="Q44" s="11" t="str">
        <f t="shared" si="2"/>
        <v>mardi</v>
      </c>
      <c r="R44" s="10">
        <f t="shared" si="5"/>
        <v>11</v>
      </c>
      <c r="S44" s="5" t="str">
        <f t="shared" si="4"/>
        <v/>
      </c>
    </row>
    <row r="45" spans="16:19" ht="16" thickBot="1">
      <c r="P45">
        <f t="shared" si="1"/>
        <v>28</v>
      </c>
      <c r="Q45" s="11" t="str">
        <f t="shared" si="2"/>
        <v>mercredi</v>
      </c>
      <c r="R45" s="10">
        <f t="shared" si="5"/>
        <v>12</v>
      </c>
      <c r="S45" s="5" t="str">
        <f t="shared" si="4"/>
        <v/>
      </c>
    </row>
    <row r="46" spans="16:19" ht="16" thickBot="1">
      <c r="P46">
        <f t="shared" si="1"/>
        <v>28</v>
      </c>
      <c r="Q46" s="11" t="str">
        <f t="shared" si="2"/>
        <v>jeudi</v>
      </c>
      <c r="R46" s="10">
        <f t="shared" si="5"/>
        <v>13</v>
      </c>
      <c r="S46" s="5" t="str">
        <f t="shared" si="4"/>
        <v/>
      </c>
    </row>
    <row r="47" spans="16:19" ht="16" thickBot="1">
      <c r="P47">
        <f t="shared" si="1"/>
        <v>28</v>
      </c>
      <c r="Q47" s="11" t="str">
        <f t="shared" si="2"/>
        <v>vendredi</v>
      </c>
      <c r="R47" s="10">
        <f t="shared" si="5"/>
        <v>14</v>
      </c>
      <c r="S47" s="5" t="str">
        <f t="shared" si="4"/>
        <v>T</v>
      </c>
    </row>
    <row r="48" spans="16:19" ht="16" thickBot="1">
      <c r="P48">
        <f t="shared" si="1"/>
        <v>28</v>
      </c>
      <c r="Q48" s="11" t="str">
        <f t="shared" si="2"/>
        <v>samedi</v>
      </c>
      <c r="R48" s="10">
        <f t="shared" si="5"/>
        <v>15</v>
      </c>
      <c r="S48" s="5" t="str">
        <f t="shared" si="4"/>
        <v>T</v>
      </c>
    </row>
    <row r="49" spans="16:19" ht="16" thickBot="1">
      <c r="P49">
        <f t="shared" si="1"/>
        <v>29</v>
      </c>
      <c r="Q49" s="11" t="str">
        <f t="shared" si="2"/>
        <v>dimanche</v>
      </c>
      <c r="R49" s="10">
        <f t="shared" si="5"/>
        <v>16</v>
      </c>
      <c r="S49" s="5" t="str">
        <f t="shared" si="4"/>
        <v/>
      </c>
    </row>
    <row r="50" spans="16:19" ht="16" thickBot="1">
      <c r="P50">
        <f t="shared" si="1"/>
        <v>29</v>
      </c>
      <c r="Q50" s="11" t="str">
        <f t="shared" si="2"/>
        <v>lundi</v>
      </c>
      <c r="R50" s="10">
        <f t="shared" si="5"/>
        <v>17</v>
      </c>
      <c r="S50" s="5" t="str">
        <f t="shared" si="4"/>
        <v/>
      </c>
    </row>
    <row r="51" spans="16:19" ht="16" thickBot="1">
      <c r="P51">
        <f t="shared" si="1"/>
        <v>29</v>
      </c>
      <c r="Q51" s="11" t="str">
        <f t="shared" si="2"/>
        <v>mardi</v>
      </c>
      <c r="R51" s="10">
        <f t="shared" si="5"/>
        <v>18</v>
      </c>
      <c r="S51" s="5" t="str">
        <f t="shared" si="4"/>
        <v/>
      </c>
    </row>
    <row r="52" spans="16:19" ht="16" thickBot="1">
      <c r="P52">
        <f t="shared" si="1"/>
        <v>29</v>
      </c>
      <c r="Q52" s="11" t="str">
        <f t="shared" si="2"/>
        <v>mercredi</v>
      </c>
      <c r="R52" s="10">
        <f t="shared" si="5"/>
        <v>19</v>
      </c>
      <c r="S52" s="5" t="str">
        <f t="shared" si="4"/>
        <v/>
      </c>
    </row>
    <row r="53" spans="16:19" ht="16" thickBot="1">
      <c r="P53">
        <f t="shared" si="1"/>
        <v>29</v>
      </c>
      <c r="Q53" s="11" t="str">
        <f t="shared" si="2"/>
        <v>jeudi</v>
      </c>
      <c r="R53" s="10">
        <f t="shared" si="5"/>
        <v>20</v>
      </c>
      <c r="S53" s="5" t="str">
        <f t="shared" si="4"/>
        <v>T</v>
      </c>
    </row>
    <row r="54" spans="16:19" ht="16" thickBot="1">
      <c r="P54">
        <f t="shared" si="1"/>
        <v>29</v>
      </c>
      <c r="Q54" s="11" t="str">
        <f t="shared" si="2"/>
        <v>vendredi</v>
      </c>
      <c r="R54" s="10">
        <f t="shared" si="5"/>
        <v>21</v>
      </c>
      <c r="S54" s="5" t="str">
        <f t="shared" si="4"/>
        <v>T</v>
      </c>
    </row>
    <row r="55" spans="16:19" ht="16" thickBot="1">
      <c r="P55">
        <f t="shared" si="1"/>
        <v>29</v>
      </c>
      <c r="Q55" s="11" t="str">
        <f t="shared" si="2"/>
        <v>samedi</v>
      </c>
      <c r="R55" s="10">
        <f t="shared" si="5"/>
        <v>22</v>
      </c>
      <c r="S55" s="5" t="str">
        <f t="shared" si="4"/>
        <v/>
      </c>
    </row>
    <row r="56" spans="16:19" ht="16" thickBot="1">
      <c r="P56">
        <f t="shared" si="1"/>
        <v>30</v>
      </c>
      <c r="Q56" s="11" t="str">
        <f t="shared" si="2"/>
        <v>dimanche</v>
      </c>
      <c r="R56" s="10">
        <f t="shared" si="5"/>
        <v>23</v>
      </c>
      <c r="S56" s="5" t="str">
        <f t="shared" si="4"/>
        <v/>
      </c>
    </row>
    <row r="57" spans="16:19" ht="16" thickBot="1">
      <c r="P57">
        <f t="shared" si="1"/>
        <v>30</v>
      </c>
      <c r="Q57" s="11" t="str">
        <f t="shared" si="2"/>
        <v>lundi</v>
      </c>
      <c r="R57" s="10">
        <f t="shared" si="5"/>
        <v>24</v>
      </c>
      <c r="S57" s="5" t="str">
        <f t="shared" si="4"/>
        <v>T</v>
      </c>
    </row>
    <row r="58" spans="16:19" ht="16" thickBot="1">
      <c r="P58">
        <f t="shared" si="1"/>
        <v>30</v>
      </c>
      <c r="Q58" s="11" t="str">
        <f t="shared" si="2"/>
        <v>mardi</v>
      </c>
      <c r="R58" s="10">
        <f t="shared" si="5"/>
        <v>25</v>
      </c>
      <c r="S58" s="5" t="str">
        <f t="shared" si="4"/>
        <v>T</v>
      </c>
    </row>
    <row r="59" spans="16:19" ht="16" thickBot="1">
      <c r="P59">
        <f t="shared" si="1"/>
        <v>30</v>
      </c>
      <c r="Q59" s="11" t="str">
        <f t="shared" si="2"/>
        <v>mercredi</v>
      </c>
      <c r="R59" s="10">
        <f t="shared" si="5"/>
        <v>26</v>
      </c>
      <c r="S59" s="5" t="str">
        <f t="shared" si="4"/>
        <v/>
      </c>
    </row>
    <row r="60" spans="16:19" ht="16" thickBot="1">
      <c r="P60">
        <f t="shared" si="1"/>
        <v>30</v>
      </c>
      <c r="Q60" s="11" t="str">
        <f t="shared" si="2"/>
        <v>jeudi</v>
      </c>
      <c r="R60" s="10">
        <f t="shared" si="5"/>
        <v>27</v>
      </c>
      <c r="S60" s="5" t="str">
        <f t="shared" si="4"/>
        <v/>
      </c>
    </row>
    <row r="61" spans="16:19" ht="16" thickBot="1">
      <c r="P61">
        <f t="shared" si="1"/>
        <v>30</v>
      </c>
      <c r="Q61" s="11" t="str">
        <f t="shared" si="2"/>
        <v>vendredi</v>
      </c>
      <c r="R61" s="10">
        <f t="shared" si="5"/>
        <v>28</v>
      </c>
      <c r="S61" s="5" t="str">
        <f t="shared" si="4"/>
        <v>T</v>
      </c>
    </row>
    <row r="62" spans="16:19" ht="16" thickBot="1">
      <c r="P62">
        <f t="shared" si="1"/>
        <v>30</v>
      </c>
      <c r="Q62" s="11" t="str">
        <f t="shared" si="2"/>
        <v>samedi</v>
      </c>
      <c r="R62" s="10">
        <f t="shared" si="5"/>
        <v>29</v>
      </c>
      <c r="S62" s="5" t="str">
        <f t="shared" si="4"/>
        <v/>
      </c>
    </row>
    <row r="63" spans="16:19" ht="16" thickBot="1">
      <c r="P63">
        <f t="shared" si="1"/>
        <v>31</v>
      </c>
      <c r="Q63" s="11" t="str">
        <f t="shared" si="2"/>
        <v>dimanche</v>
      </c>
      <c r="R63" s="10">
        <f t="shared" si="5"/>
        <v>30</v>
      </c>
      <c r="S63" s="5" t="str">
        <f t="shared" si="4"/>
        <v>T</v>
      </c>
    </row>
    <row r="64" spans="16:19" ht="16" thickBot="1">
      <c r="P64">
        <f t="shared" si="1"/>
        <v>31</v>
      </c>
      <c r="Q64" s="11" t="str">
        <f t="shared" si="2"/>
        <v>lundi</v>
      </c>
      <c r="R64" s="10">
        <f>DAY((1&amp;P$2)+ROW(A60))</f>
        <v>31</v>
      </c>
      <c r="S64" s="5" t="str">
        <f t="shared" si="4"/>
        <v/>
      </c>
    </row>
    <row r="65" spans="16:19" ht="16" thickBot="1">
      <c r="P65">
        <f t="shared" si="1"/>
        <v>31</v>
      </c>
      <c r="Q65" s="11" t="str">
        <f t="shared" si="2"/>
        <v>mardi</v>
      </c>
      <c r="R65" s="10">
        <f t="shared" ref="R36:R68" si="6">DAY((1&amp;P$2)+ROW(A61))</f>
        <v>1</v>
      </c>
      <c r="S65" s="5" t="str">
        <f t="shared" si="4"/>
        <v>T</v>
      </c>
    </row>
    <row r="66" spans="16:19" ht="16" thickBot="1">
      <c r="P66">
        <f t="shared" si="1"/>
        <v>31</v>
      </c>
      <c r="Q66" s="11" t="str">
        <f t="shared" si="2"/>
        <v>mercredi</v>
      </c>
      <c r="R66" s="10">
        <f t="shared" si="6"/>
        <v>2</v>
      </c>
      <c r="S66" s="5" t="str">
        <f t="shared" si="4"/>
        <v>T</v>
      </c>
    </row>
    <row r="67" spans="16:19" ht="16" thickBot="1">
      <c r="P67">
        <f t="shared" si="1"/>
        <v>31</v>
      </c>
      <c r="Q67" s="11" t="str">
        <f t="shared" si="2"/>
        <v>jeudi</v>
      </c>
      <c r="R67" s="10">
        <f t="shared" si="6"/>
        <v>3</v>
      </c>
      <c r="S67" s="5" t="str">
        <f t="shared" si="4"/>
        <v/>
      </c>
    </row>
    <row r="68" spans="16:19" ht="16" thickBot="1">
      <c r="P68">
        <f t="shared" si="1"/>
        <v>31</v>
      </c>
      <c r="Q68" s="11" t="str">
        <f t="shared" si="2"/>
        <v>vendredi</v>
      </c>
      <c r="R68" s="10">
        <f t="shared" si="6"/>
        <v>4</v>
      </c>
      <c r="S68" s="5" t="str">
        <f t="shared" si="4"/>
        <v/>
      </c>
    </row>
    <row r="69" spans="16:19" ht="16" thickBot="1">
      <c r="P69">
        <f t="shared" ref="P69:P87" si="7">WEEKNUM((DATE(2017,MONTH(1&amp;P$2),1)+ROW(A66)-1))</f>
        <v>31</v>
      </c>
      <c r="Q69" s="11" t="str">
        <f t="shared" ref="Q69:Q84" si="8">TEXT((DATE(2017,MONTH(1&amp;P$2),1)+ROW(A66)-1),"jjjjj")</f>
        <v>samedi</v>
      </c>
      <c r="R69" s="10">
        <f t="shared" ref="R69:R84" si="9">DAY((1&amp;P$2)+ROW(A65))</f>
        <v>5</v>
      </c>
      <c r="S69" s="5" t="str">
        <f t="shared" ref="S69:S87" si="10">T(INDEX($C$3:$N$9,MATCH(Q69,$B$3:$B$9,0),MATCH(P69,$C$2:$N$2,0)))</f>
        <v>T</v>
      </c>
    </row>
    <row r="70" spans="16:19" ht="16" thickBot="1">
      <c r="P70">
        <f t="shared" si="7"/>
        <v>32</v>
      </c>
      <c r="Q70" s="11" t="str">
        <f t="shared" si="8"/>
        <v>dimanche</v>
      </c>
      <c r="R70" s="10">
        <f t="shared" si="9"/>
        <v>6</v>
      </c>
      <c r="S70" s="5" t="str">
        <f t="shared" si="10"/>
        <v/>
      </c>
    </row>
    <row r="71" spans="16:19" ht="16" thickBot="1">
      <c r="P71">
        <f t="shared" si="7"/>
        <v>32</v>
      </c>
      <c r="Q71" s="11" t="str">
        <f t="shared" si="8"/>
        <v>lundi</v>
      </c>
      <c r="R71" s="10">
        <f t="shared" si="9"/>
        <v>7</v>
      </c>
      <c r="S71" s="5" t="str">
        <f t="shared" si="10"/>
        <v/>
      </c>
    </row>
    <row r="72" spans="16:19" ht="16" thickBot="1">
      <c r="P72">
        <f t="shared" si="7"/>
        <v>32</v>
      </c>
      <c r="Q72" s="11" t="str">
        <f t="shared" si="8"/>
        <v>mardi</v>
      </c>
      <c r="R72" s="10">
        <f t="shared" si="9"/>
        <v>8</v>
      </c>
      <c r="S72" s="5" t="str">
        <f t="shared" si="10"/>
        <v/>
      </c>
    </row>
    <row r="73" spans="16:19" ht="16" thickBot="1">
      <c r="P73">
        <f t="shared" si="7"/>
        <v>32</v>
      </c>
      <c r="Q73" s="11" t="str">
        <f t="shared" si="8"/>
        <v>mercredi</v>
      </c>
      <c r="R73" s="10">
        <f t="shared" si="9"/>
        <v>9</v>
      </c>
      <c r="S73" s="5" t="str">
        <f t="shared" si="10"/>
        <v>T</v>
      </c>
    </row>
    <row r="74" spans="16:19" ht="16" thickBot="1">
      <c r="P74">
        <f t="shared" si="7"/>
        <v>32</v>
      </c>
      <c r="Q74" s="11" t="str">
        <f t="shared" si="8"/>
        <v>jeudi</v>
      </c>
      <c r="R74" s="10">
        <f t="shared" si="9"/>
        <v>10</v>
      </c>
      <c r="S74" s="5" t="str">
        <f t="shared" si="10"/>
        <v>T</v>
      </c>
    </row>
    <row r="75" spans="16:19" ht="16" thickBot="1">
      <c r="P75">
        <f t="shared" si="7"/>
        <v>32</v>
      </c>
      <c r="Q75" s="11" t="str">
        <f t="shared" si="8"/>
        <v>vendredi</v>
      </c>
      <c r="R75" s="10">
        <f t="shared" si="9"/>
        <v>11</v>
      </c>
      <c r="S75" s="5" t="str">
        <f t="shared" si="10"/>
        <v/>
      </c>
    </row>
    <row r="76" spans="16:19" ht="16" thickBot="1">
      <c r="P76">
        <f t="shared" si="7"/>
        <v>32</v>
      </c>
      <c r="Q76" s="11" t="str">
        <f t="shared" si="8"/>
        <v>samedi</v>
      </c>
      <c r="R76" s="10">
        <f t="shared" si="9"/>
        <v>12</v>
      </c>
      <c r="S76" s="5" t="str">
        <f t="shared" si="10"/>
        <v/>
      </c>
    </row>
    <row r="77" spans="16:19" ht="16" thickBot="1">
      <c r="P77">
        <f t="shared" si="7"/>
        <v>33</v>
      </c>
      <c r="Q77" s="11" t="str">
        <f t="shared" si="8"/>
        <v>dimanche</v>
      </c>
      <c r="R77" s="10">
        <f t="shared" si="9"/>
        <v>13</v>
      </c>
      <c r="S77" s="5" t="str">
        <f t="shared" si="10"/>
        <v>T</v>
      </c>
    </row>
    <row r="78" spans="16:19" ht="16" thickBot="1">
      <c r="P78">
        <f t="shared" si="7"/>
        <v>33</v>
      </c>
      <c r="Q78" s="11" t="str">
        <f t="shared" si="8"/>
        <v>lundi</v>
      </c>
      <c r="R78" s="10">
        <f t="shared" si="9"/>
        <v>14</v>
      </c>
      <c r="S78" s="5" t="str">
        <f t="shared" si="10"/>
        <v/>
      </c>
    </row>
    <row r="79" spans="16:19" ht="16" thickBot="1">
      <c r="P79">
        <f t="shared" si="7"/>
        <v>33</v>
      </c>
      <c r="Q79" s="11" t="str">
        <f t="shared" si="8"/>
        <v>mardi</v>
      </c>
      <c r="R79" s="10">
        <f t="shared" si="9"/>
        <v>15</v>
      </c>
      <c r="S79" s="5" t="str">
        <f t="shared" si="10"/>
        <v/>
      </c>
    </row>
    <row r="80" spans="16:19" ht="16" thickBot="1">
      <c r="P80">
        <f t="shared" si="7"/>
        <v>33</v>
      </c>
      <c r="Q80" s="11" t="str">
        <f t="shared" si="8"/>
        <v>mercredi</v>
      </c>
      <c r="R80" s="10">
        <f t="shared" si="9"/>
        <v>16</v>
      </c>
      <c r="S80" s="5" t="str">
        <f t="shared" si="10"/>
        <v/>
      </c>
    </row>
    <row r="81" spans="16:19" ht="16" thickBot="1">
      <c r="P81">
        <f t="shared" si="7"/>
        <v>33</v>
      </c>
      <c r="Q81" s="11" t="str">
        <f t="shared" si="8"/>
        <v>jeudi</v>
      </c>
      <c r="R81" s="10">
        <f t="shared" si="9"/>
        <v>17</v>
      </c>
      <c r="S81" s="5" t="str">
        <f t="shared" si="10"/>
        <v/>
      </c>
    </row>
    <row r="82" spans="16:19" ht="16" thickBot="1">
      <c r="P82">
        <f t="shared" si="7"/>
        <v>33</v>
      </c>
      <c r="Q82" s="11" t="str">
        <f t="shared" si="8"/>
        <v>vendredi</v>
      </c>
      <c r="R82" s="10">
        <f t="shared" si="9"/>
        <v>18</v>
      </c>
      <c r="S82" s="5" t="str">
        <f t="shared" si="10"/>
        <v>T</v>
      </c>
    </row>
    <row r="83" spans="16:19" ht="16" thickBot="1">
      <c r="P83">
        <f t="shared" si="7"/>
        <v>33</v>
      </c>
      <c r="Q83" s="11" t="str">
        <f t="shared" si="8"/>
        <v>samedi</v>
      </c>
      <c r="R83" s="10">
        <f t="shared" si="9"/>
        <v>19</v>
      </c>
      <c r="S83" s="5" t="str">
        <f t="shared" si="10"/>
        <v>T</v>
      </c>
    </row>
    <row r="84" spans="16:19" ht="16" thickBot="1">
      <c r="P84">
        <f t="shared" si="7"/>
        <v>34</v>
      </c>
      <c r="Q84" s="11" t="str">
        <f t="shared" si="8"/>
        <v>dimanche</v>
      </c>
      <c r="R84" s="10">
        <f t="shared" si="9"/>
        <v>20</v>
      </c>
      <c r="S84" s="5" t="e">
        <f t="shared" si="10"/>
        <v>#N/A</v>
      </c>
    </row>
    <row r="85" spans="16:19" ht="16" thickBot="1">
      <c r="P85">
        <f t="shared" si="7"/>
        <v>34</v>
      </c>
      <c r="Q85" s="11" t="str">
        <f t="shared" ref="Q85:Q104" si="11">TEXT((DATE(2017,MONTH(1&amp;P$2),1)+ROW(A82)-1),"jjjjj")</f>
        <v>lundi</v>
      </c>
      <c r="R85" s="10">
        <f t="shared" ref="R85:R104" si="12">DAY((1&amp;P$2)+ROW(A81))</f>
        <v>21</v>
      </c>
      <c r="S85" s="5" t="e">
        <f t="shared" si="10"/>
        <v>#N/A</v>
      </c>
    </row>
    <row r="86" spans="16:19" ht="16" thickBot="1">
      <c r="P86">
        <f t="shared" si="7"/>
        <v>34</v>
      </c>
      <c r="Q86" s="11" t="str">
        <f t="shared" si="11"/>
        <v>mardi</v>
      </c>
      <c r="R86" s="10">
        <f t="shared" si="12"/>
        <v>22</v>
      </c>
      <c r="S86" s="5" t="e">
        <f t="shared" si="10"/>
        <v>#N/A</v>
      </c>
    </row>
    <row r="87" spans="16:19" ht="16" thickBot="1">
      <c r="P87">
        <f t="shared" si="7"/>
        <v>34</v>
      </c>
      <c r="Q87" s="11" t="str">
        <f t="shared" si="11"/>
        <v>mercredi</v>
      </c>
      <c r="R87" s="10">
        <f t="shared" si="12"/>
        <v>23</v>
      </c>
      <c r="S87" s="5" t="e">
        <f t="shared" si="10"/>
        <v>#N/A</v>
      </c>
    </row>
    <row r="88" spans="16:19" ht="16" thickBot="1">
      <c r="Q88" s="11"/>
      <c r="R88" s="10"/>
    </row>
    <row r="89" spans="16:19" ht="16" thickBot="1">
      <c r="Q89" s="11"/>
      <c r="R89" s="10"/>
    </row>
    <row r="90" spans="16:19" ht="16" thickBot="1">
      <c r="Q90" s="11"/>
      <c r="R90" s="10"/>
    </row>
    <row r="91" spans="16:19" ht="16" thickBot="1">
      <c r="Q91" s="11"/>
      <c r="R91" s="10"/>
    </row>
    <row r="92" spans="16:19" ht="16" thickBot="1">
      <c r="Q92" s="11"/>
      <c r="R92" s="10"/>
    </row>
    <row r="93" spans="16:19" ht="16" thickBot="1">
      <c r="Q93" s="11"/>
      <c r="R93" s="10"/>
    </row>
    <row r="94" spans="16:19" ht="16" thickBot="1">
      <c r="Q94" s="11"/>
      <c r="R94" s="10"/>
    </row>
    <row r="95" spans="16:19" ht="16" thickBot="1">
      <c r="Q95" s="11"/>
      <c r="R95" s="10"/>
    </row>
    <row r="96" spans="16:19" ht="16" thickBot="1">
      <c r="Q96" s="11"/>
      <c r="R96" s="10"/>
    </row>
    <row r="97" spans="17:18" ht="16" thickBot="1">
      <c r="Q97" s="11"/>
      <c r="R97" s="10"/>
    </row>
    <row r="98" spans="17:18" ht="16" thickBot="1">
      <c r="Q98" s="11"/>
      <c r="R98" s="10"/>
    </row>
    <row r="99" spans="17:18" ht="16" thickBot="1">
      <c r="Q99" s="11"/>
      <c r="R99" s="10"/>
    </row>
    <row r="100" spans="17:18" ht="16" thickBot="1">
      <c r="Q100" s="11"/>
      <c r="R100" s="10"/>
    </row>
    <row r="101" spans="17:18" ht="16" thickBot="1">
      <c r="Q101" s="11"/>
      <c r="R101" s="10"/>
    </row>
    <row r="102" spans="17:18" ht="16" thickBot="1">
      <c r="Q102" s="11"/>
      <c r="R102" s="10"/>
    </row>
    <row r="103" spans="17:18" ht="16" thickBot="1">
      <c r="Q103" s="11"/>
      <c r="R103" s="10"/>
    </row>
    <row r="104" spans="17:18" ht="16" thickBot="1">
      <c r="Q104" s="11"/>
      <c r="R104" s="10"/>
    </row>
    <row r="105" spans="17:18" ht="16" thickBot="1">
      <c r="Q105" s="11"/>
      <c r="R105" s="10"/>
    </row>
    <row r="106" spans="17:18" ht="16" thickBot="1">
      <c r="Q106" s="11"/>
      <c r="R106" s="10"/>
    </row>
    <row r="107" spans="17:18" ht="16" thickBot="1">
      <c r="Q107" s="11"/>
      <c r="R107" s="10"/>
    </row>
    <row r="108" spans="17:18" ht="16" thickBot="1">
      <c r="Q108" s="11"/>
      <c r="R108" s="10"/>
    </row>
    <row r="109" spans="17:18" ht="16" thickBot="1">
      <c r="Q109" s="11"/>
      <c r="R109" s="10"/>
    </row>
    <row r="110" spans="17:18" ht="16" thickBot="1">
      <c r="Q110" s="11"/>
      <c r="R110" s="10"/>
    </row>
    <row r="111" spans="17:18" ht="16" thickBot="1">
      <c r="Q111" s="11"/>
      <c r="R111" s="10"/>
    </row>
    <row r="112" spans="17:18" ht="16" thickBot="1">
      <c r="Q112" s="11"/>
      <c r="R112" s="10"/>
    </row>
    <row r="113" spans="17:18" ht="16" thickBot="1">
      <c r="Q113" s="11"/>
      <c r="R113" s="10"/>
    </row>
    <row r="114" spans="17:18" ht="16" thickBot="1">
      <c r="Q114" s="11"/>
      <c r="R114" s="10"/>
    </row>
    <row r="115" spans="17:18" ht="16" thickBot="1">
      <c r="Q115" s="11"/>
      <c r="R115" s="10"/>
    </row>
    <row r="116" spans="17:18" ht="16" thickBot="1">
      <c r="Q116" s="11"/>
      <c r="R116" s="10"/>
    </row>
    <row r="117" spans="17:18" ht="16" thickBot="1">
      <c r="Q117" s="11"/>
      <c r="R117" s="10"/>
    </row>
    <row r="118" spans="17:18" ht="16" thickBot="1">
      <c r="Q118" s="11"/>
      <c r="R118" s="10"/>
    </row>
    <row r="119" spans="17:18" ht="16" thickBot="1">
      <c r="Q119" s="11"/>
      <c r="R119" s="10"/>
    </row>
    <row r="120" spans="17:18" ht="16" thickBot="1">
      <c r="Q120" s="11"/>
      <c r="R120" s="10"/>
    </row>
    <row r="121" spans="17:18" ht="16" thickBot="1">
      <c r="Q121" s="11"/>
      <c r="R121" s="10"/>
    </row>
    <row r="122" spans="17:18" ht="16" thickBot="1">
      <c r="Q122" s="11"/>
      <c r="R122" s="10"/>
    </row>
    <row r="123" spans="17:18" ht="16" thickBot="1">
      <c r="Q123" s="11"/>
      <c r="R123" s="10"/>
    </row>
    <row r="124" spans="17:18" ht="16" thickBot="1">
      <c r="Q124" s="11"/>
      <c r="R124" s="10"/>
    </row>
    <row r="125" spans="17:18" ht="16" thickBot="1">
      <c r="Q125" s="11"/>
      <c r="R125" s="10"/>
    </row>
    <row r="126" spans="17:18" ht="16" thickBot="1">
      <c r="Q126" s="11"/>
      <c r="R126" s="10"/>
    </row>
    <row r="127" spans="17:18" ht="16" thickBot="1">
      <c r="Q127" s="11"/>
      <c r="R127" s="10"/>
    </row>
    <row r="128" spans="17:18" ht="16" thickBot="1">
      <c r="Q128" s="11"/>
      <c r="R128" s="10"/>
    </row>
    <row r="129" spans="17:18" ht="16" thickBot="1">
      <c r="Q129" s="11"/>
      <c r="R129" s="10"/>
    </row>
    <row r="130" spans="17:18" ht="16" thickBot="1">
      <c r="Q130" s="11"/>
      <c r="R130" s="10"/>
    </row>
    <row r="131" spans="17:18" ht="16" thickBot="1">
      <c r="Q131" s="11"/>
      <c r="R131" s="10"/>
    </row>
    <row r="132" spans="17:18" ht="16" thickBot="1">
      <c r="Q132" s="11"/>
      <c r="R132" s="10"/>
    </row>
    <row r="133" spans="17:18" ht="16" thickBot="1">
      <c r="Q133" s="11"/>
      <c r="R133" s="10"/>
    </row>
    <row r="134" spans="17:18" ht="16" thickBot="1">
      <c r="Q134" s="11"/>
      <c r="R134" s="10"/>
    </row>
    <row r="135" spans="17:18" ht="16" thickBot="1">
      <c r="Q135" s="11"/>
      <c r="R135" s="10"/>
    </row>
    <row r="136" spans="17:18" ht="16" thickBot="1">
      <c r="Q136" s="11"/>
      <c r="R136" s="10"/>
    </row>
    <row r="137" spans="17:18" ht="16" thickBot="1">
      <c r="Q137" s="11"/>
      <c r="R137" s="10"/>
    </row>
    <row r="138" spans="17:18" ht="16" thickBot="1">
      <c r="Q138" s="11"/>
      <c r="R138" s="10"/>
    </row>
    <row r="139" spans="17:18" ht="16" thickBot="1">
      <c r="Q139" s="11"/>
      <c r="R139" s="10"/>
    </row>
    <row r="140" spans="17:18" ht="16" thickBot="1">
      <c r="Q140" s="11"/>
      <c r="R140" s="10"/>
    </row>
    <row r="141" spans="17:18" ht="16" thickBot="1">
      <c r="Q141" s="11"/>
      <c r="R141" s="10"/>
    </row>
    <row r="142" spans="17:18" ht="16" thickBot="1">
      <c r="Q142" s="11"/>
      <c r="R142" s="10"/>
    </row>
    <row r="143" spans="17:18" ht="16" thickBot="1">
      <c r="Q143" s="11"/>
      <c r="R143" s="10"/>
    </row>
    <row r="144" spans="17:18" ht="16" thickBot="1">
      <c r="Q144" s="11"/>
      <c r="R144" s="10"/>
    </row>
    <row r="145" spans="17:18" ht="16" thickBot="1">
      <c r="Q145" s="11"/>
      <c r="R145" s="10"/>
    </row>
    <row r="146" spans="17:18" ht="16" thickBot="1">
      <c r="Q146" s="11"/>
      <c r="R146" s="10"/>
    </row>
    <row r="147" spans="17:18" ht="16" thickBot="1">
      <c r="Q147" s="11"/>
      <c r="R147" s="10"/>
    </row>
    <row r="148" spans="17:18" ht="15.5">
      <c r="Q148" s="11"/>
      <c r="R148" s="10"/>
    </row>
  </sheetData>
  <mergeCells count="1">
    <mergeCell ref="P2:S2"/>
  </mergeCells>
  <conditionalFormatting sqref="C3:N9 S4:S87">
    <cfRule type="containsText" dxfId="6" priority="4" stopIfTrue="1" operator="containsText" text="T">
      <formula>NOT(ISERROR(SEARCH("T",C3)))</formula>
    </cfRule>
  </conditionalFormatting>
  <conditionalFormatting sqref="R4:R148 Q6:Q148">
    <cfRule type="expression" dxfId="5" priority="2" stopIfTrue="1">
      <formula>$X4="dimanche"</formula>
    </cfRule>
    <cfRule type="expression" dxfId="4" priority="3" stopIfTrue="1">
      <formula>$X4="samedi"</formula>
    </cfRule>
  </conditionalFormatting>
  <conditionalFormatting sqref="Q4:Q148">
    <cfRule type="expression" dxfId="3" priority="9" stopIfTrue="1">
      <formula>$X5="dimanche"</formula>
    </cfRule>
    <cfRule type="expression" dxfId="2" priority="10" stopIfTrue="1">
      <formula>$X5="samedi"</formula>
    </cfRule>
  </conditionalFormatting>
  <dataValidations count="1">
    <dataValidation type="list" allowBlank="1" showInputMessage="1" showErrorMessage="1" sqref="P2:S2">
      <formula1>OFFSET($AA$2,MATCH(MONTH($B$1),ROW(1:12),0)-1,,3)</formula1>
    </dataValidation>
  </dataValidations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tulipe</cp:lastModifiedBy>
  <dcterms:created xsi:type="dcterms:W3CDTF">2017-07-17T20:51:29Z</dcterms:created>
  <dcterms:modified xsi:type="dcterms:W3CDTF">2017-07-18T11:44:33Z</dcterms:modified>
</cp:coreProperties>
</file>