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firstSheet="3" activeTab="1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</sheets>
  <definedNames>
    <definedName name="champ">Feuil15!$J$2:$J$16</definedName>
  </definedNames>
  <calcPr calcId="124519"/>
</workbook>
</file>

<file path=xl/calcChain.xml><?xml version="1.0" encoding="utf-8"?>
<calcChain xmlns="http://schemas.openxmlformats.org/spreadsheetml/2006/main">
  <c r="K14" i="15"/>
  <c r="K15"/>
  <c r="K16"/>
  <c r="L15" l="1"/>
  <c r="L14"/>
  <c r="L16"/>
  <c r="K4"/>
  <c r="K6"/>
  <c r="K8"/>
  <c r="K10"/>
  <c r="K12"/>
  <c r="K2"/>
  <c r="K3"/>
  <c r="K5"/>
  <c r="K7"/>
  <c r="K9"/>
  <c r="K11"/>
  <c r="K13"/>
  <c r="K1"/>
  <c r="L13" l="1"/>
  <c r="L11"/>
  <c r="L9"/>
  <c r="L7"/>
  <c r="L5"/>
  <c r="L3"/>
  <c r="L2"/>
  <c r="L12"/>
  <c r="L10"/>
  <c r="L8"/>
  <c r="L6"/>
  <c r="L4"/>
  <c r="E4" l="1" a="1"/>
  <c r="E4" s="1"/>
  <c r="E5" a="1"/>
  <c r="E5" s="1"/>
  <c r="E6" a="1"/>
  <c r="E6" s="1"/>
  <c r="E7" a="1"/>
  <c r="E7" s="1"/>
  <c r="E8" a="1"/>
  <c r="E8" s="1"/>
  <c r="E3" a="1"/>
  <c r="E3" s="1"/>
  <c r="E9" a="1"/>
  <c r="E9" s="1"/>
  <c r="F15" s="1" a="1"/>
  <c r="F15" s="1"/>
  <c r="E10" a="1"/>
  <c r="E10" s="1"/>
  <c r="E11"/>
  <c r="E12"/>
  <c r="E13"/>
  <c r="F14" l="1" a="1"/>
  <c r="F14" s="1"/>
</calcChain>
</file>

<file path=xl/sharedStrings.xml><?xml version="1.0" encoding="utf-8"?>
<sst xmlns="http://schemas.openxmlformats.org/spreadsheetml/2006/main" count="354" uniqueCount="48">
  <si>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</si>
  <si>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</si>
  <si>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</si>
  <si>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</si>
  <si>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</si>
  <si>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</si>
  <si>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</si>
  <si>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</si>
  <si>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</si>
  <si>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</si>
  <si>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</si>
  <si>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</si>
  <si>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</si>
  <si>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</si>
  <si>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</si>
  <si>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</si>
  <si>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U</t>
  </si>
  <si>
    <t>V</t>
  </si>
  <si>
    <t>X</t>
  </si>
  <si>
    <t>Colonne 1</t>
  </si>
  <si>
    <t>Colonne 2</t>
  </si>
  <si>
    <t>b</t>
  </si>
  <si>
    <t xml:space="preserve">feuilles sont </t>
  </si>
  <si>
    <t>feuil1!a2:a11</t>
  </si>
  <si>
    <t>feuil2!a2:a11</t>
  </si>
  <si>
    <t>feuil3!a2:a11</t>
  </si>
  <si>
    <t>feuil4!a2:a11</t>
  </si>
  <si>
    <t>feuil5!a2:a11</t>
  </si>
  <si>
    <t>feuil6!a2:a11</t>
  </si>
  <si>
    <t>feuil7!a2:a11</t>
  </si>
  <si>
    <t>feuil8!a2:a11</t>
  </si>
  <si>
    <t>feuil9!a2:a11</t>
  </si>
  <si>
    <t>feuil10!a2:a11</t>
  </si>
  <si>
    <t>feuil11!a2:a11</t>
  </si>
  <si>
    <t>feuil12!a2:a11</t>
  </si>
  <si>
    <t>feuil13!a2:a11</t>
  </si>
  <si>
    <t>feuil14!a2:a11</t>
  </si>
  <si>
    <t>feuil15!a2:a12</t>
  </si>
  <si>
    <t>p</t>
  </si>
  <si>
    <t>a</t>
  </si>
  <si>
    <t>plage nomée</t>
  </si>
  <si>
    <t>nbde B dans les 15feuilles</t>
  </si>
  <si>
    <t xml:space="preserve">nb de B par feuille </t>
  </si>
  <si>
    <t>somme en remontant</t>
  </si>
  <si>
    <t>si le n° de ligne1 est superieur au nombre de valeur immediatement
 superieur ou egal a 5 dans la colonne L</t>
  </si>
  <si>
    <t>Alors rien ; sinon" feuil" et la position dela premiere petite valeur puis de la 2eme (le rang est donné parLIGNE)</t>
  </si>
  <si>
    <t>c'est au cas ou le 5eme B serait dans une feuille ou le cumul des B serait &gt;5</t>
  </si>
  <si>
    <t>pour voir comment nommer "champ"  voir dans gestionnaire de 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</si>
</sst>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101600</xdr:colOff>
      <xdr:row>0</xdr:row>
      <xdr:rowOff>95250</xdr:rowOff>
    </xdr:from>
    <xdr:to>
      <xdr:col>12</xdr:col>
      <xdr:colOff>0</xdr:colOff>
      <xdr:row>0</xdr:row>
      <xdr:rowOff>107950</xdr:rowOff>
    </xdr:to>
    <xdr:cxnSp macro="">
      <xdr:nvCxnSpPr>
        <xdr:cNvPr id="3" name="Connecteur droit avec flèche 2"/>
        <xdr:cNvCxnSpPr/>
      </xdr:nvCxnSpPr>
      <xdr:spPr>
        <a:xfrm rot="10800000" flipV="1">
          <a:off x="9213850" y="95250"/>
          <a:ext cx="2222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16</xdr:row>
      <xdr:rowOff>6350</xdr:rowOff>
    </xdr:from>
    <xdr:to>
      <xdr:col>10</xdr:col>
      <xdr:colOff>317500</xdr:colOff>
      <xdr:row>17</xdr:row>
      <xdr:rowOff>25400</xdr:rowOff>
    </xdr:to>
    <xdr:cxnSp macro="">
      <xdr:nvCxnSpPr>
        <xdr:cNvPr id="5" name="Connecteur droit avec flèche 4"/>
        <xdr:cNvCxnSpPr/>
      </xdr:nvCxnSpPr>
      <xdr:spPr>
        <a:xfrm flipV="1">
          <a:off x="8667750" y="2952750"/>
          <a:ext cx="317500" cy="203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76200</xdr:colOff>
      <xdr:row>15</xdr:row>
      <xdr:rowOff>114300</xdr:rowOff>
    </xdr:from>
    <xdr:to>
      <xdr:col>12</xdr:col>
      <xdr:colOff>730250</xdr:colOff>
      <xdr:row>16</xdr:row>
      <xdr:rowOff>31750</xdr:rowOff>
    </xdr:to>
    <xdr:cxnSp macro="">
      <xdr:nvCxnSpPr>
        <xdr:cNvPr id="7" name="Connecteur droit avec flèche 6"/>
        <xdr:cNvCxnSpPr/>
      </xdr:nvCxnSpPr>
      <xdr:spPr>
        <a:xfrm rot="10800000">
          <a:off x="9512300" y="2876550"/>
          <a:ext cx="654050" cy="10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ColWidth="9.1796875" defaultRowHeight="14.5"/>
  <cols>
    <col min="1" max="1" width="10" customWidth="1"/>
    <col min="2" max="2" width="9.81640625" customWidth="1"/>
  </cols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6"/>
  <sheetViews>
    <sheetView workbookViewId="0">
      <selection activeCell="J13" sqref="J13"/>
    </sheetView>
  </sheetViews>
  <sheetFormatPr baseColWidth="10" defaultColWidth="9.1796875" defaultRowHeight="14.5"/>
  <sheetData>
    <row r="1" spans="1:7">
      <c r="A1" s="1" t="s">
        <v>19</v>
      </c>
      <c r="B1" s="1" t="s">
        <v>20</v>
      </c>
    </row>
    <row r="2" spans="1:7">
      <c r="A2" s="1" t="s">
        <v>10</v>
      </c>
      <c r="B2" s="1" t="s">
        <v>0</v>
      </c>
    </row>
    <row r="3" spans="1:7">
      <c r="A3" s="1" t="s">
        <v>11</v>
      </c>
      <c r="B3" s="1" t="s">
        <v>1</v>
      </c>
    </row>
    <row r="4" spans="1:7">
      <c r="A4" s="1" t="s">
        <v>12</v>
      </c>
      <c r="B4" s="1" t="s">
        <v>2</v>
      </c>
    </row>
    <row r="5" spans="1:7">
      <c r="A5" s="1" t="s">
        <v>13</v>
      </c>
      <c r="B5" s="1" t="s">
        <v>3</v>
      </c>
    </row>
    <row r="6" spans="1:7">
      <c r="A6" s="1" t="s">
        <v>14</v>
      </c>
      <c r="B6" s="1" t="s">
        <v>4</v>
      </c>
    </row>
    <row r="7" spans="1:7">
      <c r="A7" s="1" t="s">
        <v>15</v>
      </c>
      <c r="B7" s="1" t="s">
        <v>5</v>
      </c>
      <c r="F7" s="1"/>
      <c r="G7" s="1"/>
    </row>
    <row r="8" spans="1:7">
      <c r="A8" s="1" t="s">
        <v>16</v>
      </c>
      <c r="B8" s="1" t="s">
        <v>6</v>
      </c>
      <c r="F8" s="1"/>
      <c r="G8" s="1"/>
    </row>
    <row r="9" spans="1:7">
      <c r="A9" s="1" t="s">
        <v>17</v>
      </c>
      <c r="B9" s="1" t="s">
        <v>7</v>
      </c>
      <c r="F9" s="1"/>
      <c r="G9" s="1"/>
    </row>
    <row r="10" spans="1:7">
      <c r="A10" s="1" t="s">
        <v>18</v>
      </c>
      <c r="B10" s="1" t="s">
        <v>8</v>
      </c>
      <c r="F10" s="1"/>
      <c r="G10" s="1"/>
    </row>
    <row r="11" spans="1:7">
      <c r="A11" s="1" t="s">
        <v>18</v>
      </c>
      <c r="B11" s="1" t="s">
        <v>9</v>
      </c>
      <c r="F11" s="1"/>
      <c r="G11" s="1"/>
    </row>
    <row r="12" spans="1:7">
      <c r="F12" s="1"/>
      <c r="G12" s="1"/>
    </row>
    <row r="13" spans="1:7">
      <c r="F13" s="1"/>
      <c r="G13" s="1"/>
    </row>
    <row r="14" spans="1:7">
      <c r="F14" s="1"/>
      <c r="G14" s="1"/>
    </row>
    <row r="15" spans="1:7">
      <c r="F15" s="1"/>
      <c r="G15" s="1"/>
    </row>
    <row r="16" spans="1:7">
      <c r="F16" s="1"/>
      <c r="G1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sqref="A1:B11"/>
    </sheetView>
  </sheetViews>
  <sheetFormatPr baseColWidth="10" defaultColWidth="9.1796875" defaultRowHeight="14.5"/>
  <sheetData>
    <row r="1" spans="1:3">
      <c r="A1" s="1" t="s">
        <v>19</v>
      </c>
      <c r="B1" s="1" t="s">
        <v>20</v>
      </c>
      <c r="C1" s="1"/>
    </row>
    <row r="2" spans="1:3">
      <c r="A2" s="1" t="s">
        <v>0</v>
      </c>
      <c r="B2" s="1" t="s">
        <v>10</v>
      </c>
      <c r="C2" s="1"/>
    </row>
    <row r="3" spans="1:3">
      <c r="A3" s="1" t="s">
        <v>1</v>
      </c>
      <c r="B3" s="1" t="s">
        <v>11</v>
      </c>
      <c r="C3" s="1"/>
    </row>
    <row r="4" spans="1:3">
      <c r="A4" s="1" t="s">
        <v>2</v>
      </c>
      <c r="B4" s="1" t="s">
        <v>12</v>
      </c>
      <c r="C4" s="1"/>
    </row>
    <row r="5" spans="1:3">
      <c r="A5" s="1" t="s">
        <v>3</v>
      </c>
      <c r="B5" s="1" t="s">
        <v>13</v>
      </c>
      <c r="C5" s="1"/>
    </row>
    <row r="6" spans="1:3">
      <c r="A6" s="1" t="s">
        <v>4</v>
      </c>
      <c r="B6" s="1" t="s">
        <v>14</v>
      </c>
      <c r="C6" s="1"/>
    </row>
    <row r="7" spans="1:3">
      <c r="A7" s="1" t="s">
        <v>5</v>
      </c>
      <c r="B7" s="1" t="s">
        <v>15</v>
      </c>
      <c r="C7" s="1"/>
    </row>
    <row r="8" spans="1:3">
      <c r="A8" s="1" t="s">
        <v>6</v>
      </c>
      <c r="B8" s="1" t="s">
        <v>16</v>
      </c>
      <c r="C8" s="1"/>
    </row>
    <row r="9" spans="1:3">
      <c r="A9" s="1" t="s">
        <v>7</v>
      </c>
      <c r="B9" s="1" t="s">
        <v>17</v>
      </c>
      <c r="C9" s="1"/>
    </row>
    <row r="10" spans="1:3">
      <c r="A10" s="1" t="s">
        <v>8</v>
      </c>
      <c r="B10" s="1" t="s">
        <v>18</v>
      </c>
      <c r="C10" s="1"/>
    </row>
    <row r="11" spans="1:3">
      <c r="A11" s="1" t="s">
        <v>9</v>
      </c>
      <c r="B11" s="1" t="s">
        <v>18</v>
      </c>
      <c r="C1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6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9</v>
      </c>
      <c r="B11" s="1" t="s">
        <v>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A11" sqref="A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0</v>
      </c>
      <c r="B2" s="1" t="s">
        <v>10</v>
      </c>
    </row>
    <row r="3" spans="1:2">
      <c r="A3" s="1" t="s">
        <v>1</v>
      </c>
      <c r="B3" s="1" t="s">
        <v>11</v>
      </c>
    </row>
    <row r="4" spans="1:2">
      <c r="A4" s="1" t="s">
        <v>2</v>
      </c>
      <c r="B4" s="1" t="s">
        <v>12</v>
      </c>
    </row>
    <row r="5" spans="1:2">
      <c r="A5" s="1" t="s">
        <v>3</v>
      </c>
      <c r="B5" s="1" t="s">
        <v>13</v>
      </c>
    </row>
    <row r="6" spans="1:2">
      <c r="A6" s="1" t="s">
        <v>4</v>
      </c>
      <c r="B6" s="1" t="s">
        <v>14</v>
      </c>
    </row>
    <row r="7" spans="1:2">
      <c r="A7" s="1" t="s">
        <v>5</v>
      </c>
      <c r="B7" s="1" t="s">
        <v>15</v>
      </c>
    </row>
    <row r="8" spans="1:2">
      <c r="A8" s="1" t="s">
        <v>21</v>
      </c>
      <c r="B8" s="1" t="s">
        <v>16</v>
      </c>
    </row>
    <row r="9" spans="1:2">
      <c r="A9" s="1" t="s">
        <v>7</v>
      </c>
      <c r="B9" s="1" t="s">
        <v>17</v>
      </c>
    </row>
    <row r="10" spans="1:2">
      <c r="A10" s="1" t="s">
        <v>8</v>
      </c>
      <c r="B10" s="1" t="s">
        <v>18</v>
      </c>
    </row>
    <row r="11" spans="1:2">
      <c r="A11" s="1" t="s">
        <v>21</v>
      </c>
      <c r="B11" s="1" t="s">
        <v>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t="s">
        <v>19</v>
      </c>
      <c r="B1" t="s">
        <v>20</v>
      </c>
    </row>
    <row r="2" spans="1:2">
      <c r="A2" t="s">
        <v>10</v>
      </c>
      <c r="B2" t="s">
        <v>0</v>
      </c>
    </row>
    <row r="3" spans="1:2">
      <c r="A3" t="s">
        <v>11</v>
      </c>
      <c r="B3" t="s">
        <v>1</v>
      </c>
    </row>
    <row r="4" spans="1:2">
      <c r="A4" t="s">
        <v>12</v>
      </c>
      <c r="B4" t="s">
        <v>2</v>
      </c>
    </row>
    <row r="5" spans="1:2">
      <c r="A5" t="s">
        <v>13</v>
      </c>
      <c r="B5" t="s">
        <v>3</v>
      </c>
    </row>
    <row r="6" spans="1:2">
      <c r="A6" t="s">
        <v>14</v>
      </c>
      <c r="B6" t="s">
        <v>4</v>
      </c>
    </row>
    <row r="7" spans="1:2">
      <c r="A7" t="s">
        <v>15</v>
      </c>
      <c r="B7" t="s">
        <v>5</v>
      </c>
    </row>
    <row r="8" spans="1:2">
      <c r="A8" t="s">
        <v>16</v>
      </c>
      <c r="B8" t="s">
        <v>6</v>
      </c>
    </row>
    <row r="9" spans="1:2">
      <c r="A9" t="s">
        <v>17</v>
      </c>
      <c r="B9" t="s">
        <v>7</v>
      </c>
    </row>
    <row r="10" spans="1:2">
      <c r="A10" t="s">
        <v>18</v>
      </c>
      <c r="B10" t="s">
        <v>8</v>
      </c>
    </row>
    <row r="11" spans="1:2">
      <c r="A11" t="s">
        <v>18</v>
      </c>
      <c r="B11" t="s">
        <v>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sqref="A1:B11"/>
    </sheetView>
  </sheetViews>
  <sheetFormatPr baseColWidth="10" defaultRowHeight="14.5"/>
  <sheetData>
    <row r="1" spans="1:2">
      <c r="A1" s="1" t="s">
        <v>19</v>
      </c>
      <c r="B1" s="1" t="s">
        <v>20</v>
      </c>
    </row>
    <row r="2" spans="1:2">
      <c r="A2" s="1" t="s">
        <v>10</v>
      </c>
      <c r="B2" s="1" t="s">
        <v>0</v>
      </c>
    </row>
    <row r="3" spans="1:2">
      <c r="A3" s="1" t="s">
        <v>11</v>
      </c>
      <c r="B3" s="1" t="s">
        <v>1</v>
      </c>
    </row>
    <row r="4" spans="1:2">
      <c r="A4" s="1" t="s">
        <v>12</v>
      </c>
      <c r="B4" s="1" t="s">
        <v>2</v>
      </c>
    </row>
    <row r="5" spans="1:2">
      <c r="A5" s="1" t="s">
        <v>13</v>
      </c>
      <c r="B5" s="1" t="s">
        <v>3</v>
      </c>
    </row>
    <row r="6" spans="1:2">
      <c r="A6" s="1" t="s">
        <v>14</v>
      </c>
      <c r="B6" s="1" t="s">
        <v>4</v>
      </c>
    </row>
    <row r="7" spans="1:2">
      <c r="A7" s="1" t="s">
        <v>15</v>
      </c>
      <c r="B7" s="1" t="s">
        <v>5</v>
      </c>
    </row>
    <row r="8" spans="1:2">
      <c r="A8" s="1" t="s">
        <v>16</v>
      </c>
      <c r="B8" s="1" t="s">
        <v>6</v>
      </c>
    </row>
    <row r="9" spans="1:2">
      <c r="A9" s="1" t="s">
        <v>17</v>
      </c>
      <c r="B9" s="1" t="s">
        <v>7</v>
      </c>
    </row>
    <row r="10" spans="1:2">
      <c r="A10" s="1" t="s">
        <v>18</v>
      </c>
      <c r="B10" s="1" t="s">
        <v>8</v>
      </c>
    </row>
    <row r="11" spans="1:2">
      <c r="A11" s="1" t="s">
        <v>18</v>
      </c>
      <c r="B11" s="1" t="s">
        <v>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activeCell="A18" sqref="A18"/>
    </sheetView>
  </sheetViews>
  <sheetFormatPr baseColWidth="10" defaultRowHeight="14.5"/>
  <cols>
    <col min="1" max="1" width="18.7265625" customWidth="1"/>
    <col min="5" max="5" width="44.1796875" customWidth="1"/>
    <col min="6" max="6" width="2.1796875" customWidth="1"/>
    <col min="7" max="7" width="5" customWidth="1"/>
    <col min="8" max="8" width="10.90625" hidden="1" customWidth="1"/>
    <col min="10" max="10" width="17.36328125" customWidth="1"/>
    <col min="11" max="11" width="6.36328125" customWidth="1"/>
    <col min="12" max="12" width="4.6328125" customWidth="1"/>
  </cols>
  <sheetData>
    <row r="1" spans="1:13">
      <c r="A1" s="1" t="s">
        <v>19</v>
      </c>
      <c r="B1" s="1" t="s">
        <v>20</v>
      </c>
      <c r="J1" t="s">
        <v>40</v>
      </c>
      <c r="K1">
        <f ca="1">SUMPRODUCT(COUNTIF(INDIRECT(champ),"B"))</f>
        <v>10</v>
      </c>
      <c r="M1" t="s">
        <v>41</v>
      </c>
    </row>
    <row r="2" spans="1:13">
      <c r="A2" s="1" t="s">
        <v>10</v>
      </c>
      <c r="B2" s="1" t="s">
        <v>0</v>
      </c>
      <c r="E2" t="s">
        <v>22</v>
      </c>
      <c r="J2" s="2" t="s">
        <v>23</v>
      </c>
      <c r="K2">
        <f ca="1">COUNTIF(INDIRECT(J2),"B")</f>
        <v>1</v>
      </c>
      <c r="L2">
        <f ca="1">IF(K2=0,"",SUM(K2:K$16))</f>
        <v>10</v>
      </c>
    </row>
    <row r="3" spans="1:13">
      <c r="A3" s="1" t="s">
        <v>11</v>
      </c>
      <c r="B3" s="1" t="s">
        <v>1</v>
      </c>
      <c r="E3" t="str">
        <f t="array" aca="1" ref="E3" ca="1">IF(ROW(A1)&gt;COUNTIF(L2:L16,"&lt;="&amp;MIN(IF(L$2:L$16&gt;=5,L$2:L$16,""))),"","feuil"&amp;MATCH(SMALL(L$2:L$16,ROW(A1)),L$2:L$16,0))</f>
        <v>feuil15</v>
      </c>
      <c r="J3" s="2" t="s">
        <v>24</v>
      </c>
      <c r="K3">
        <f t="shared" ref="K3:K16" ca="1" si="0">COUNTIF(INDIRECT(J3),"B")</f>
        <v>0</v>
      </c>
      <c r="L3" t="str">
        <f ca="1">IF(K3=0,"",SUM(K3:K$16))</f>
        <v/>
      </c>
    </row>
    <row r="4" spans="1:13">
      <c r="A4" s="1" t="s">
        <v>12</v>
      </c>
      <c r="B4" s="1" t="s">
        <v>2</v>
      </c>
      <c r="E4" t="str">
        <f t="array" aca="1" ref="E4" ca="1">IF(ROW(A2)&gt;COUNTIF(L3:L17,"&lt;="&amp;MIN(IF(L$2:L$16&gt;=5,L$2:L$16,""))),"","feuil"&amp;MATCH(SMALL(L$2:L$16,ROW(A2)),L$2:L$16,0))</f>
        <v>feuil12</v>
      </c>
      <c r="J4" s="2" t="s">
        <v>25</v>
      </c>
      <c r="K4">
        <f t="shared" ca="1" si="0"/>
        <v>1</v>
      </c>
      <c r="L4">
        <f ca="1">IF(K4=0,"",SUM(K4:K$16))</f>
        <v>9</v>
      </c>
    </row>
    <row r="5" spans="1:13">
      <c r="A5" s="1" t="s">
        <v>21</v>
      </c>
      <c r="B5" s="1" t="s">
        <v>3</v>
      </c>
      <c r="E5" t="str">
        <f t="array" aca="1" ref="E5" ca="1">IF(ROW(A3)&gt;COUNTIF(L4:L18,"&lt;="&amp;MIN(IF(L$2:L$16&gt;=5,L$2:L$16,""))),"","feuil"&amp;MATCH(SMALL(L$2:L$16,ROW(A3)),L$2:L$16,0))</f>
        <v>feuil10</v>
      </c>
      <c r="J5" s="2" t="s">
        <v>26</v>
      </c>
      <c r="K5">
        <f t="shared" ca="1" si="0"/>
        <v>1</v>
      </c>
      <c r="L5">
        <f ca="1">IF(K5=0,"",SUM(K5:K$16))</f>
        <v>8</v>
      </c>
    </row>
    <row r="6" spans="1:13">
      <c r="A6" s="1" t="s">
        <v>14</v>
      </c>
      <c r="B6" s="1" t="s">
        <v>4</v>
      </c>
      <c r="E6" t="str">
        <f t="array" aca="1" ref="E6" ca="1">IF(ROW(A4)&gt;COUNTIF(L5:L19,"&lt;="&amp;MIN(IF(L$2:L$16&gt;=5,L$2:L$16,""))),"","feuil"&amp;MATCH(SMALL(L$2:L$16,ROW(A4)),L$2:L$16,0))</f>
        <v/>
      </c>
      <c r="J6" s="2" t="s">
        <v>27</v>
      </c>
      <c r="K6">
        <f t="shared" ca="1" si="0"/>
        <v>0</v>
      </c>
      <c r="L6" t="str">
        <f ca="1">IF(K6=0,"",SUM(K6:K$16))</f>
        <v/>
      </c>
    </row>
    <row r="7" spans="1:13">
      <c r="A7" s="1" t="s">
        <v>15</v>
      </c>
      <c r="B7" s="1" t="s">
        <v>5</v>
      </c>
      <c r="E7" t="str">
        <f t="array" aca="1" ref="E7" ca="1">IF(ROW(A5)&gt;COUNTIF(L6:L20,"&lt;="&amp;MIN(IF(L$2:L$16&gt;=5,L$2:L$16,""))),"","feuil"&amp;MATCH(SMALL(L$2:L$16,ROW(A5)),L$2:L$16,0))</f>
        <v/>
      </c>
      <c r="J7" s="2" t="s">
        <v>28</v>
      </c>
      <c r="K7">
        <f t="shared" ca="1" si="0"/>
        <v>1</v>
      </c>
      <c r="L7">
        <f ca="1">IF(K7=0,"",SUM(K7:K$16))</f>
        <v>7</v>
      </c>
    </row>
    <row r="8" spans="1:13">
      <c r="A8" s="1" t="s">
        <v>16</v>
      </c>
      <c r="B8" s="1" t="s">
        <v>6</v>
      </c>
      <c r="E8" t="str">
        <f t="array" aca="1" ref="E8" ca="1">IF(ROW(A6)&gt;COUNTIF(L7:L21,"&lt;="&amp;MIN(IF(L$2:L$16&gt;=5,L$2:L$16,""))),"","feuil"&amp;MATCH(SMALL(L$2:L$16,ROW(A6)),L$2:L$16,0))</f>
        <v/>
      </c>
      <c r="J8" s="2" t="s">
        <v>29</v>
      </c>
      <c r="K8">
        <f t="shared" ca="1" si="0"/>
        <v>1</v>
      </c>
      <c r="L8">
        <f ca="1">IF(K8=0,"",SUM(K8:K$16))</f>
        <v>6</v>
      </c>
    </row>
    <row r="9" spans="1:13">
      <c r="A9" s="1" t="s">
        <v>39</v>
      </c>
      <c r="B9" s="1" t="s">
        <v>7</v>
      </c>
      <c r="E9" t="str">
        <f t="array" aca="1" ref="E9" ca="1">IF(ROW(A7)&gt;MAX(IF(L$2:L$16&lt;=5,L$2:L$16,"")),"","feuil"&amp;MATCH(SMALL(L$2:L$16,ROW(A7)),L$2:L$16,0))</f>
        <v/>
      </c>
      <c r="J9" s="2" t="s">
        <v>30</v>
      </c>
      <c r="K9">
        <f t="shared" ca="1" si="0"/>
        <v>0</v>
      </c>
      <c r="L9" t="str">
        <f ca="1">IF(K9=0,"",SUM(K9:K$16))</f>
        <v/>
      </c>
    </row>
    <row r="10" spans="1:13">
      <c r="A10" s="1" t="s">
        <v>18</v>
      </c>
      <c r="B10" s="1" t="s">
        <v>8</v>
      </c>
      <c r="E10" t="str">
        <f t="array" aca="1" ref="E10" ca="1">IF(ROW(A8)&gt;MIN(IF(L$2:L$16&gt;=5,L$2:L$16,"")),"","feuil"&amp;MATCH(SMALL(L$2:L$16,ROW(A8)),L$2:L$16,0))</f>
        <v/>
      </c>
      <c r="J10" s="2" t="s">
        <v>31</v>
      </c>
      <c r="K10">
        <f t="shared" ca="1" si="0"/>
        <v>0</v>
      </c>
      <c r="L10" t="str">
        <f ca="1">IF(K10=0,"",SUM(K10:K$16))</f>
        <v/>
      </c>
    </row>
    <row r="11" spans="1:13">
      <c r="A11" s="1" t="s">
        <v>38</v>
      </c>
      <c r="B11" s="1" t="s">
        <v>21</v>
      </c>
      <c r="E11" t="str">
        <f t="shared" ref="E3:E13" ca="1" si="1">MID(IF(ROW(A9)&gt;COUNTIF(L$2:L$16,"&lt;=5"),"",INDEX(champ,MATCH(SMALL(L$2:L$16,ROW(A9)),L$2:L$16,0))),1,7)</f>
        <v/>
      </c>
      <c r="J11" s="2" t="s">
        <v>32</v>
      </c>
      <c r="K11">
        <f t="shared" ca="1" si="0"/>
        <v>1</v>
      </c>
      <c r="L11">
        <f ca="1">IF(K11=0,"",SUM(K11:K$16))</f>
        <v>5</v>
      </c>
    </row>
    <row r="12" spans="1:13">
      <c r="E12" t="str">
        <f t="shared" ca="1" si="1"/>
        <v/>
      </c>
      <c r="J12" s="2" t="s">
        <v>33</v>
      </c>
      <c r="K12">
        <f t="shared" ca="1" si="0"/>
        <v>0</v>
      </c>
      <c r="L12" t="str">
        <f ca="1">IF(K12=0,"",SUM(K12:K$16))</f>
        <v/>
      </c>
    </row>
    <row r="13" spans="1:13">
      <c r="E13" t="str">
        <f t="shared" ca="1" si="1"/>
        <v/>
      </c>
      <c r="J13" s="2" t="s">
        <v>34</v>
      </c>
      <c r="K13">
        <f t="shared" ca="1" si="0"/>
        <v>3</v>
      </c>
      <c r="L13">
        <f ca="1">IF(K13=0,"",SUM(K13:K$16))</f>
        <v>4</v>
      </c>
    </row>
    <row r="14" spans="1:13">
      <c r="F14" t="str">
        <f t="array" aca="1" ref="F14" ca="1">RIGHT(E8,MATCH(TRUE,ISNUMBER(--(MID(E8,ROW(6:13),20))),1)-5)</f>
        <v/>
      </c>
      <c r="J14" s="2" t="s">
        <v>35</v>
      </c>
      <c r="K14">
        <f t="shared" ca="1" si="0"/>
        <v>0</v>
      </c>
      <c r="L14" t="str">
        <f ca="1">IF(K14=0,"",SUM(K14:K$16))</f>
        <v/>
      </c>
    </row>
    <row r="15" spans="1:13">
      <c r="A15" s="3" t="s">
        <v>44</v>
      </c>
      <c r="F15" t="str">
        <f t="array" aca="1" ref="F15" ca="1">RIGHT(E9,MATCH(TRUE,ISNUMBER(--(MID(E9,ROW(7:14),20))),1)-5)</f>
        <v/>
      </c>
      <c r="J15" s="2" t="s">
        <v>36</v>
      </c>
      <c r="K15">
        <f t="shared" ca="1" si="0"/>
        <v>0</v>
      </c>
      <c r="L15" t="str">
        <f ca="1">IF(K15=0,"",SUM(K15:K$16))</f>
        <v/>
      </c>
    </row>
    <row r="16" spans="1:13">
      <c r="A16" t="s">
        <v>45</v>
      </c>
      <c r="J16" s="2" t="s">
        <v>37</v>
      </c>
      <c r="K16">
        <f t="shared" ca="1" si="0"/>
        <v>1</v>
      </c>
      <c r="L16">
        <f ca="1">IF(K16=0,"",SUM(K$16:K16))</f>
        <v>1</v>
      </c>
    </row>
    <row r="17" spans="1:13">
      <c r="A17" t="s">
        <v>46</v>
      </c>
      <c r="M17" t="s">
        <v>43</v>
      </c>
    </row>
    <row r="18" spans="1:13">
      <c r="A18" t="s">
        <v>47</v>
      </c>
      <c r="J18" s="2" t="s">
        <v>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champ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2015-01-02T23:59:38Z</dcterms:modified>
</cp:coreProperties>
</file>