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120" yWindow="120" windowWidth="19420" windowHeight="11020"/>
  </bookViews>
  <sheets>
    <sheet name="cumul temps" sheetId="3" r:id="rId1"/>
    <sheet name="M1" sheetId="1" r:id="rId2"/>
    <sheet name="M2" sheetId="2" r:id="rId3"/>
  </sheets>
  <externalReferences>
    <externalReference r:id="rId4"/>
  </externalReferences>
  <definedNames>
    <definedName name="onglets">OFFSET('cumul temps'!$M$3,,,COUNTA('cumul temps'!$M$3:$M$32))</definedName>
    <definedName name="TabAUCAMVILLE">'M2'!$B$5:$D$26</definedName>
    <definedName name="TabTLS">'M1'!$B$5:$C$26</definedName>
  </definedNames>
  <calcPr calcId="124519"/>
</workbook>
</file>

<file path=xl/calcChain.xml><?xml version="1.0" encoding="utf-8"?>
<calcChain xmlns="http://schemas.openxmlformats.org/spreadsheetml/2006/main">
  <c r="D4" i="3"/>
  <c r="C4"/>
  <c r="F7" a="1"/>
  <c r="F9" a="1"/>
  <c r="F10" a="1"/>
  <c r="F12" a="1"/>
  <c r="F14" a="1"/>
  <c r="F16" a="1"/>
  <c r="F18" a="1"/>
  <c r="F19" a="1"/>
  <c r="F21" a="1"/>
  <c r="F23" a="1"/>
  <c r="F25" a="1"/>
  <c r="F27" a="1"/>
  <c r="F29" a="1"/>
  <c r="F31" a="1"/>
  <c r="F32" a="1"/>
  <c r="F34" a="1"/>
  <c r="F36" a="1"/>
  <c r="F38" a="1"/>
  <c r="F40" a="1"/>
  <c r="F6" a="1"/>
  <c r="F8" a="1"/>
  <c r="F11" a="1"/>
  <c r="F13" a="1"/>
  <c r="F15" a="1"/>
  <c r="F17" a="1"/>
  <c r="F20" a="1"/>
  <c r="F22" a="1"/>
  <c r="F24" a="1"/>
  <c r="F26" a="1"/>
  <c r="F28" a="1"/>
  <c r="F30" a="1"/>
  <c r="F33" a="1"/>
  <c r="F35" a="1"/>
  <c r="F37" a="1"/>
  <c r="F39" a="1"/>
  <c r="F5" a="1"/>
  <c r="C2"/>
  <c r="C2" i="2"/>
  <c r="F39" i="3" l="1"/>
  <c r="F37"/>
  <c r="F35"/>
  <c r="F33"/>
  <c r="F30"/>
  <c r="F28"/>
  <c r="F26"/>
  <c r="F24"/>
  <c r="F22"/>
  <c r="F20"/>
  <c r="F17"/>
  <c r="F15"/>
  <c r="F13"/>
  <c r="F11"/>
  <c r="F8"/>
  <c r="F6"/>
  <c r="F40"/>
  <c r="F38"/>
  <c r="F36"/>
  <c r="F34"/>
  <c r="F32"/>
  <c r="F31"/>
  <c r="F29"/>
  <c r="F27"/>
  <c r="F25"/>
  <c r="F23"/>
  <c r="F21"/>
  <c r="F19"/>
  <c r="F18"/>
  <c r="F16"/>
  <c r="F14"/>
  <c r="F12"/>
  <c r="F10"/>
  <c r="F9"/>
  <c r="F7"/>
  <c r="F5"/>
</calcChain>
</file>

<file path=xl/sharedStrings.xml><?xml version="1.0" encoding="utf-8"?>
<sst xmlns="http://schemas.openxmlformats.org/spreadsheetml/2006/main" count="92" uniqueCount="48">
  <si>
    <t>Nbre convocations</t>
  </si>
  <si>
    <t>Temps de jeu</t>
  </si>
  <si>
    <t>b</t>
  </si>
  <si>
    <t>c</t>
  </si>
  <si>
    <t>d</t>
  </si>
  <si>
    <t>e</t>
  </si>
  <si>
    <t>f</t>
  </si>
  <si>
    <t>g</t>
  </si>
  <si>
    <t>h</t>
  </si>
  <si>
    <t>a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</si>
  <si>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</si>
  <si>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</si>
  <si>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</si>
  <si>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</si>
  <si>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</si>
  <si>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</si>
  <si>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</si>
  <si>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</si>
  <si>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</si>
  <si>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</si>
  <si>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</si>
  <si>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</si>
  <si>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</si>
  <si>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</si>
  <si>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</si>
  <si>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</si>
  <si>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</si>
  <si>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</si>
  <si>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 xml:space="preserve"> </t>
  </si>
  <si>
    <t>aa</t>
  </si>
  <si>
    <t>zz</t>
  </si>
  <si>
    <t>ee</t>
  </si>
  <si>
    <t>rr</t>
  </si>
  <si>
    <t>tt</t>
  </si>
  <si>
    <t>yy</t>
  </si>
  <si>
    <t>uu</t>
  </si>
  <si>
    <t>ii</t>
  </si>
  <si>
    <t>oo</t>
  </si>
  <si>
    <t>pp</t>
  </si>
  <si>
    <t>M1</t>
  </si>
  <si>
    <t>M2</t>
  </si>
  <si>
    <t xml:space="preserve">onglet est la plage nommée </t>
  </si>
  <si>
    <t xml:space="preserve">voir gestionnaire de noms </t>
  </si>
  <si>
    <t>ou touches Ctrl et F3</t>
  </si>
  <si>
    <t xml:space="preserve">la formule d'addition 3D  est matricielle </t>
  </si>
  <si>
    <t xml:space="preserve">il faut la valideravec le 3 touches </t>
  </si>
  <si>
    <t xml:space="preserve">Ctrl  Maj  Entrée  en simultané </t>
  </si>
  <si>
    <t xml:space="preserve">puis tirervers le bas  sur la colonne </t>
  </si>
</sst>
</file>

<file path=xl/styles.xml><?xml version="1.0" encoding="utf-8"?>
<styleSheet xmlns="http://schemas.openxmlformats.org/spreadsheetml/2006/main">
  <numFmts count="1">
    <numFmt numFmtId="167" formatCode="h&quot;h&quot;mm&quot;mn&quot;"/>
  </numFmts>
  <fonts count="10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rgb="FFFEE21F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sz val="11"/>
      <name val="Calibri"/>
      <family val="2"/>
      <scheme val="minor"/>
    </font>
    <font>
      <sz val="9"/>
      <name val="Calibri"/>
      <family val="2"/>
      <scheme val="minor"/>
    </font>
    <font>
      <b/>
      <sz val="11"/>
      <color rgb="FF072E96"/>
      <name val="Calibri"/>
      <family val="2"/>
      <scheme val="minor"/>
    </font>
    <font>
      <b/>
      <sz val="20"/>
      <name val="Calibri"/>
      <family val="2"/>
      <scheme val="minor"/>
    </font>
    <font>
      <b/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72E96"/>
        <bgColor indexed="64"/>
      </patternFill>
    </fill>
  </fills>
  <borders count="3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2" xfId="0" applyBorder="1" applyAlignment="1">
      <alignment horizontal="left" vertical="center"/>
    </xf>
    <xf numFmtId="0" fontId="0" fillId="0" borderId="2" xfId="0" applyBorder="1" applyAlignment="1">
      <alignment horizontal="center" vertical="center"/>
    </xf>
    <xf numFmtId="0" fontId="0" fillId="0" borderId="0" xfId="0" applyNumberFormat="1"/>
    <xf numFmtId="0" fontId="3" fillId="0" borderId="3" xfId="0" applyFont="1" applyBorder="1" applyAlignment="1">
      <alignment horizontal="center" vertical="center"/>
    </xf>
    <xf numFmtId="0" fontId="0" fillId="0" borderId="4" xfId="0" applyBorder="1" applyAlignment="1">
      <alignment horizontal="left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0" borderId="0" xfId="0" applyNumberFormat="1"/>
    <xf numFmtId="2" fontId="4" fillId="0" borderId="2" xfId="0" applyNumberFormat="1" applyFont="1" applyBorder="1" applyAlignment="1">
      <alignment horizontal="center" vertical="center"/>
    </xf>
    <xf numFmtId="21" fontId="0" fillId="0" borderId="0" xfId="0" applyNumberFormat="1"/>
    <xf numFmtId="167" fontId="0" fillId="0" borderId="0" xfId="0" applyNumberFormat="1"/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5" fillId="0" borderId="10" xfId="1" applyFont="1" applyBorder="1" applyAlignment="1" applyProtection="1">
      <alignment vertical="center"/>
      <protection locked="0"/>
    </xf>
    <xf numFmtId="0" fontId="5" fillId="0" borderId="11" xfId="1" applyFont="1" applyBorder="1" applyAlignment="1" applyProtection="1">
      <alignment vertical="center"/>
      <protection locked="0"/>
    </xf>
    <xf numFmtId="0" fontId="0" fillId="0" borderId="0" xfId="0" applyFont="1" applyAlignment="1">
      <alignment vertical="center"/>
    </xf>
    <xf numFmtId="0" fontId="0" fillId="0" borderId="0" xfId="0" applyFont="1" applyAlignment="1">
      <alignment horizontal="center" vertical="center"/>
    </xf>
    <xf numFmtId="0" fontId="6" fillId="0" borderId="12" xfId="1" applyFont="1" applyBorder="1" applyAlignment="1">
      <alignment horizontal="center" vertical="center"/>
    </xf>
    <xf numFmtId="2" fontId="0" fillId="0" borderId="0" xfId="0" applyNumberFormat="1" applyFont="1" applyAlignment="1">
      <alignment vertical="center"/>
    </xf>
    <xf numFmtId="0" fontId="6" fillId="0" borderId="13" xfId="1" applyFont="1" applyBorder="1" applyAlignment="1">
      <alignment horizontal="center" vertical="center"/>
    </xf>
    <xf numFmtId="0" fontId="6" fillId="0" borderId="14" xfId="1" applyFont="1" applyBorder="1" applyAlignment="1">
      <alignment horizontal="center" vertical="center"/>
    </xf>
    <xf numFmtId="0" fontId="6" fillId="0" borderId="15" xfId="1" applyFont="1" applyBorder="1" applyAlignment="1">
      <alignment horizontal="center" vertical="center"/>
    </xf>
    <xf numFmtId="0" fontId="0" fillId="0" borderId="16" xfId="0" applyBorder="1" applyAlignment="1">
      <alignment horizontal="left" vertical="center"/>
    </xf>
    <xf numFmtId="0" fontId="0" fillId="0" borderId="17" xfId="0" applyBorder="1" applyAlignment="1">
      <alignment horizontal="left" vertical="center"/>
    </xf>
    <xf numFmtId="0" fontId="0" fillId="0" borderId="18" xfId="0" applyBorder="1" applyAlignment="1">
      <alignment horizontal="left" vertical="center"/>
    </xf>
    <xf numFmtId="0" fontId="0" fillId="0" borderId="19" xfId="0" applyBorder="1" applyAlignment="1">
      <alignment horizontal="left" vertical="center"/>
    </xf>
    <xf numFmtId="0" fontId="7" fillId="0" borderId="0" xfId="0" applyFont="1" applyFill="1" applyBorder="1" applyAlignment="1">
      <alignment horizontal="center" vertical="center"/>
    </xf>
    <xf numFmtId="1" fontId="0" fillId="0" borderId="20" xfId="0" applyNumberFormat="1" applyBorder="1" applyAlignment="1">
      <alignment horizontal="center" vertical="center"/>
    </xf>
    <xf numFmtId="1" fontId="0" fillId="0" borderId="21" xfId="0" applyNumberFormat="1" applyBorder="1" applyAlignment="1">
      <alignment horizontal="center" vertical="center"/>
    </xf>
    <xf numFmtId="0" fontId="0" fillId="0" borderId="22" xfId="0" applyNumberFormat="1" applyBorder="1" applyAlignment="1">
      <alignment horizontal="center" vertical="center"/>
    </xf>
    <xf numFmtId="1" fontId="0" fillId="0" borderId="23" xfId="0" applyNumberFormat="1" applyBorder="1" applyAlignment="1">
      <alignment horizontal="center" vertical="center"/>
    </xf>
    <xf numFmtId="1" fontId="0" fillId="0" borderId="22" xfId="0" applyNumberFormat="1" applyFont="1" applyBorder="1" applyAlignment="1">
      <alignment horizontal="center" vertical="center"/>
    </xf>
    <xf numFmtId="1" fontId="0" fillId="0" borderId="21" xfId="0" applyNumberFormat="1" applyFont="1" applyBorder="1" applyAlignment="1">
      <alignment horizontal="center" vertical="center"/>
    </xf>
    <xf numFmtId="0" fontId="0" fillId="0" borderId="24" xfId="0" applyBorder="1" applyAlignment="1">
      <alignment horizontal="left" vertical="center"/>
    </xf>
    <xf numFmtId="0" fontId="0" fillId="0" borderId="25" xfId="0" applyBorder="1" applyAlignment="1">
      <alignment horizontal="left" vertical="center"/>
    </xf>
    <xf numFmtId="1" fontId="5" fillId="0" borderId="21" xfId="1" applyNumberFormat="1" applyFont="1" applyBorder="1" applyAlignment="1">
      <alignment horizontal="center" vertical="center"/>
    </xf>
    <xf numFmtId="1" fontId="5" fillId="0" borderId="26" xfId="1" applyNumberFormat="1" applyFont="1" applyBorder="1" applyAlignment="1">
      <alignment horizontal="center" vertical="center"/>
    </xf>
    <xf numFmtId="1" fontId="5" fillId="0" borderId="22" xfId="1" applyNumberFormat="1" applyFont="1" applyBorder="1" applyAlignment="1">
      <alignment horizontal="center" vertical="center"/>
    </xf>
    <xf numFmtId="1" fontId="5" fillId="0" borderId="23" xfId="1" applyNumberFormat="1" applyFont="1" applyBorder="1" applyAlignment="1">
      <alignment horizontal="center" vertical="center"/>
    </xf>
    <xf numFmtId="0" fontId="9" fillId="0" borderId="1" xfId="0" applyFont="1" applyFill="1" applyBorder="1" applyAlignment="1">
      <alignment horizontal="center" vertical="center"/>
    </xf>
    <xf numFmtId="0" fontId="8" fillId="0" borderId="27" xfId="0" applyFont="1" applyFill="1" applyBorder="1" applyAlignment="1">
      <alignment horizontal="center" vertical="center"/>
    </xf>
    <xf numFmtId="0" fontId="8" fillId="0" borderId="28" xfId="0" applyFont="1" applyFill="1" applyBorder="1" applyAlignment="1">
      <alignment horizontal="center" vertical="center"/>
    </xf>
    <xf numFmtId="0" fontId="8" fillId="0" borderId="29" xfId="0" applyFont="1" applyFill="1" applyBorder="1" applyAlignment="1">
      <alignment horizontal="center" vertical="center"/>
    </xf>
    <xf numFmtId="0" fontId="0" fillId="0" borderId="18" xfId="0" applyBorder="1"/>
  </cellXfs>
  <cellStyles count="2">
    <cellStyle name="Normal" xfId="0" builtinId="0"/>
    <cellStyle name="Normal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323850</xdr:colOff>
      <xdr:row>0</xdr:row>
      <xdr:rowOff>184150</xdr:rowOff>
    </xdr:from>
    <xdr:to>
      <xdr:col>14</xdr:col>
      <xdr:colOff>127000</xdr:colOff>
      <xdr:row>1</xdr:row>
      <xdr:rowOff>514350</xdr:rowOff>
    </xdr:to>
    <xdr:sp macro="" textlink="">
      <xdr:nvSpPr>
        <xdr:cNvPr id="2" name="ZoneTexte 1"/>
        <xdr:cNvSpPr txBox="1"/>
      </xdr:nvSpPr>
      <xdr:spPr>
        <a:xfrm>
          <a:off x="9391650" y="184150"/>
          <a:ext cx="2051050" cy="520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tu saisis tes noms d'onglet sans faire de fautes  (espaces.........)</a:t>
          </a:r>
        </a:p>
      </xdr:txBody>
    </xdr:sp>
    <xdr:clientData/>
  </xdr:twoCellAnchor>
  <xdr:twoCellAnchor>
    <xdr:from>
      <xdr:col>5</xdr:col>
      <xdr:colOff>1765300</xdr:colOff>
      <xdr:row>4</xdr:row>
      <xdr:rowOff>158750</xdr:rowOff>
    </xdr:from>
    <xdr:to>
      <xdr:col>6</xdr:col>
      <xdr:colOff>793750</xdr:colOff>
      <xdr:row>7</xdr:row>
      <xdr:rowOff>133350</xdr:rowOff>
    </xdr:to>
    <xdr:cxnSp macro="">
      <xdr:nvCxnSpPr>
        <xdr:cNvPr id="4" name="Connecteur droit avec flèche 3"/>
        <xdr:cNvCxnSpPr/>
      </xdr:nvCxnSpPr>
      <xdr:spPr>
        <a:xfrm rot="10800000">
          <a:off x="5073650" y="1428750"/>
          <a:ext cx="933450" cy="7366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88900</xdr:colOff>
      <xdr:row>4</xdr:row>
      <xdr:rowOff>12700</xdr:rowOff>
    </xdr:from>
    <xdr:to>
      <xdr:col>1</xdr:col>
      <xdr:colOff>260350</xdr:colOff>
      <xdr:row>4</xdr:row>
      <xdr:rowOff>171450</xdr:rowOff>
    </xdr:to>
    <xdr:sp macro="" textlink="">
      <xdr:nvSpPr>
        <xdr:cNvPr id="1217" name="Oval 7"/>
        <xdr:cNvSpPr>
          <a:spLocks noChangeAspect="1" noChangeArrowheads="1"/>
        </xdr:cNvSpPr>
      </xdr:nvSpPr>
      <xdr:spPr bwMode="auto">
        <a:xfrm>
          <a:off x="349250" y="1231900"/>
          <a:ext cx="171450" cy="158750"/>
        </a:xfrm>
        <a:prstGeom prst="ellips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</xdr:col>
      <xdr:colOff>88900</xdr:colOff>
      <xdr:row>5</xdr:row>
      <xdr:rowOff>12700</xdr:rowOff>
    </xdr:from>
    <xdr:to>
      <xdr:col>1</xdr:col>
      <xdr:colOff>247650</xdr:colOff>
      <xdr:row>5</xdr:row>
      <xdr:rowOff>171450</xdr:rowOff>
    </xdr:to>
    <xdr:sp macro="" textlink="">
      <xdr:nvSpPr>
        <xdr:cNvPr id="1218" name="Oval 7"/>
        <xdr:cNvSpPr>
          <a:spLocks noChangeAspect="1" noChangeArrowheads="1"/>
        </xdr:cNvSpPr>
      </xdr:nvSpPr>
      <xdr:spPr bwMode="auto">
        <a:xfrm>
          <a:off x="349250" y="1460500"/>
          <a:ext cx="158750" cy="158750"/>
        </a:xfrm>
        <a:prstGeom prst="ellips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</xdr:col>
      <xdr:colOff>88900</xdr:colOff>
      <xdr:row>6</xdr:row>
      <xdr:rowOff>12700</xdr:rowOff>
    </xdr:from>
    <xdr:to>
      <xdr:col>1</xdr:col>
      <xdr:colOff>247650</xdr:colOff>
      <xdr:row>6</xdr:row>
      <xdr:rowOff>171450</xdr:rowOff>
    </xdr:to>
    <xdr:sp macro="" textlink="">
      <xdr:nvSpPr>
        <xdr:cNvPr id="1219" name="Oval 7"/>
        <xdr:cNvSpPr>
          <a:spLocks noChangeAspect="1" noChangeArrowheads="1"/>
        </xdr:cNvSpPr>
      </xdr:nvSpPr>
      <xdr:spPr bwMode="auto">
        <a:xfrm>
          <a:off x="349250" y="1689100"/>
          <a:ext cx="158750" cy="158750"/>
        </a:xfrm>
        <a:prstGeom prst="ellips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</xdr:col>
      <xdr:colOff>88900</xdr:colOff>
      <xdr:row>4</xdr:row>
      <xdr:rowOff>12700</xdr:rowOff>
    </xdr:from>
    <xdr:to>
      <xdr:col>1</xdr:col>
      <xdr:colOff>260350</xdr:colOff>
      <xdr:row>4</xdr:row>
      <xdr:rowOff>171450</xdr:rowOff>
    </xdr:to>
    <xdr:sp macro="" textlink="">
      <xdr:nvSpPr>
        <xdr:cNvPr id="1220" name="Oval 7"/>
        <xdr:cNvSpPr>
          <a:spLocks noChangeAspect="1" noChangeArrowheads="1"/>
        </xdr:cNvSpPr>
      </xdr:nvSpPr>
      <xdr:spPr bwMode="auto">
        <a:xfrm>
          <a:off x="349250" y="1231900"/>
          <a:ext cx="171450" cy="158750"/>
        </a:xfrm>
        <a:prstGeom prst="ellips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</xdr:col>
      <xdr:colOff>88900</xdr:colOff>
      <xdr:row>5</xdr:row>
      <xdr:rowOff>12700</xdr:rowOff>
    </xdr:from>
    <xdr:to>
      <xdr:col>1</xdr:col>
      <xdr:colOff>247650</xdr:colOff>
      <xdr:row>5</xdr:row>
      <xdr:rowOff>171450</xdr:rowOff>
    </xdr:to>
    <xdr:sp macro="" textlink="">
      <xdr:nvSpPr>
        <xdr:cNvPr id="1221" name="Oval 7"/>
        <xdr:cNvSpPr>
          <a:spLocks noChangeAspect="1" noChangeArrowheads="1"/>
        </xdr:cNvSpPr>
      </xdr:nvSpPr>
      <xdr:spPr bwMode="auto">
        <a:xfrm>
          <a:off x="349250" y="1460500"/>
          <a:ext cx="158750" cy="158750"/>
        </a:xfrm>
        <a:prstGeom prst="ellips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</xdr:col>
      <xdr:colOff>88900</xdr:colOff>
      <xdr:row>6</xdr:row>
      <xdr:rowOff>12700</xdr:rowOff>
    </xdr:from>
    <xdr:to>
      <xdr:col>1</xdr:col>
      <xdr:colOff>247650</xdr:colOff>
      <xdr:row>6</xdr:row>
      <xdr:rowOff>171450</xdr:rowOff>
    </xdr:to>
    <xdr:sp macro="" textlink="">
      <xdr:nvSpPr>
        <xdr:cNvPr id="1222" name="Oval 7"/>
        <xdr:cNvSpPr>
          <a:spLocks noChangeAspect="1" noChangeArrowheads="1"/>
        </xdr:cNvSpPr>
      </xdr:nvSpPr>
      <xdr:spPr bwMode="auto">
        <a:xfrm>
          <a:off x="349250" y="1689100"/>
          <a:ext cx="158750" cy="158750"/>
        </a:xfrm>
        <a:prstGeom prst="ellips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88900</xdr:colOff>
      <xdr:row>4</xdr:row>
      <xdr:rowOff>12700</xdr:rowOff>
    </xdr:from>
    <xdr:to>
      <xdr:col>1</xdr:col>
      <xdr:colOff>260350</xdr:colOff>
      <xdr:row>4</xdr:row>
      <xdr:rowOff>171450</xdr:rowOff>
    </xdr:to>
    <xdr:sp macro="" textlink="">
      <xdr:nvSpPr>
        <xdr:cNvPr id="3175" name="Oval 7"/>
        <xdr:cNvSpPr>
          <a:spLocks noChangeAspect="1" noChangeArrowheads="1"/>
        </xdr:cNvSpPr>
      </xdr:nvSpPr>
      <xdr:spPr bwMode="auto">
        <a:xfrm>
          <a:off x="349250" y="1231900"/>
          <a:ext cx="171450" cy="158750"/>
        </a:xfrm>
        <a:prstGeom prst="ellips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</xdr:col>
      <xdr:colOff>88900</xdr:colOff>
      <xdr:row>5</xdr:row>
      <xdr:rowOff>12700</xdr:rowOff>
    </xdr:from>
    <xdr:to>
      <xdr:col>1</xdr:col>
      <xdr:colOff>247650</xdr:colOff>
      <xdr:row>5</xdr:row>
      <xdr:rowOff>171450</xdr:rowOff>
    </xdr:to>
    <xdr:sp macro="" textlink="">
      <xdr:nvSpPr>
        <xdr:cNvPr id="3176" name="Oval 7"/>
        <xdr:cNvSpPr>
          <a:spLocks noChangeAspect="1" noChangeArrowheads="1"/>
        </xdr:cNvSpPr>
      </xdr:nvSpPr>
      <xdr:spPr bwMode="auto">
        <a:xfrm>
          <a:off x="349250" y="1460500"/>
          <a:ext cx="158750" cy="158750"/>
        </a:xfrm>
        <a:prstGeom prst="ellips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</xdr:col>
      <xdr:colOff>88900</xdr:colOff>
      <xdr:row>6</xdr:row>
      <xdr:rowOff>12700</xdr:rowOff>
    </xdr:from>
    <xdr:to>
      <xdr:col>1</xdr:col>
      <xdr:colOff>247650</xdr:colOff>
      <xdr:row>6</xdr:row>
      <xdr:rowOff>171450</xdr:rowOff>
    </xdr:to>
    <xdr:sp macro="" textlink="">
      <xdr:nvSpPr>
        <xdr:cNvPr id="3177" name="Oval 7"/>
        <xdr:cNvSpPr>
          <a:spLocks noChangeAspect="1" noChangeArrowheads="1"/>
        </xdr:cNvSpPr>
      </xdr:nvSpPr>
      <xdr:spPr bwMode="auto">
        <a:xfrm>
          <a:off x="349250" y="1689100"/>
          <a:ext cx="158750" cy="158750"/>
        </a:xfrm>
        <a:prstGeom prst="ellips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lain/Dropbox/Perso/RCSP%20XV/Joueurs%20RCSP%20XV%202019-2020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JOUEURS RCSP XV 2004-2005"/>
      <sheetName val="TROMBINOSCOPE"/>
      <sheetName val="COACH et DAT CADETS 2004-2005"/>
      <sheetName val="DOSSIERS D'AFFILIATION FFR"/>
      <sheetName val="LICENCES JOUEURS-COACH-DAT"/>
      <sheetName val="TAILLES EQUIPEMENT"/>
      <sheetName val="STATISTIQUES RCSP XV vs ---"/>
      <sheetName val="Base joueurs"/>
      <sheetName val="Feuil1"/>
    </sheetNames>
    <sheetDataSet>
      <sheetData sheetId="0">
        <row r="4">
          <cell r="C4" t="str">
            <v>Nom</v>
          </cell>
          <cell r="D4" t="str">
            <v>Prénom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C1:M40"/>
  <sheetViews>
    <sheetView tabSelected="1" workbookViewId="0">
      <selection activeCell="K11" sqref="K11"/>
    </sheetView>
  </sheetViews>
  <sheetFormatPr baseColWidth="10" defaultColWidth="10.7265625" defaultRowHeight="14.5"/>
  <cols>
    <col min="1" max="1" width="2.7265625" customWidth="1"/>
    <col min="2" max="2" width="3.7265625" customWidth="1"/>
    <col min="3" max="3" width="14.81640625" style="1" bestFit="1" customWidth="1"/>
    <col min="4" max="4" width="8.54296875" style="2" bestFit="1" customWidth="1"/>
    <col min="5" max="5" width="17.54296875" style="2" bestFit="1" customWidth="1"/>
    <col min="6" max="6" width="27.26953125" style="2" bestFit="1" customWidth="1"/>
    <col min="7" max="7" width="12.26953125" customWidth="1"/>
  </cols>
  <sheetData>
    <row r="1" spans="3:13" ht="15" customHeight="1" thickBot="1"/>
    <row r="2" spans="3:13" ht="50.15" customHeight="1" thickBot="1">
      <c r="C2" s="47" t="str">
        <f ca="1">onglet()</f>
        <v>cumul temps</v>
      </c>
      <c r="D2" s="48"/>
      <c r="E2" s="48"/>
      <c r="F2" s="49"/>
    </row>
    <row r="3" spans="3:13" ht="15" customHeight="1" thickBot="1">
      <c r="M3" s="50" t="s">
        <v>39</v>
      </c>
    </row>
    <row r="4" spans="3:13" ht="20.149999999999999" customHeight="1" thickBot="1">
      <c r="C4" s="3" t="str">
        <f>'[1]JOUEURS RCSP XV 2004-2005'!C4</f>
        <v>Nom</v>
      </c>
      <c r="D4" s="4" t="str">
        <f>'[1]JOUEURS RCSP XV 2004-2005'!D4</f>
        <v>Prénom</v>
      </c>
      <c r="E4" s="4" t="s">
        <v>0</v>
      </c>
      <c r="F4" s="4" t="s">
        <v>1</v>
      </c>
      <c r="I4" t="s">
        <v>41</v>
      </c>
      <c r="M4" s="50" t="s">
        <v>40</v>
      </c>
    </row>
    <row r="5" spans="3:13" ht="20.149999999999999" customHeight="1">
      <c r="C5" s="5" t="s">
        <v>9</v>
      </c>
      <c r="D5" s="6"/>
      <c r="E5" s="8"/>
      <c r="F5" s="13">
        <f t="array" aca="1" ref="F5" ca="1">SUMPRODUCT(SUMIF(INDIRECT(onglets&amp;"!c5:c26"),C5,INDIRECT(onglets&amp;"!d5:d26")))</f>
        <v>90</v>
      </c>
      <c r="I5" s="7" t="s">
        <v>42</v>
      </c>
      <c r="J5" s="14"/>
      <c r="K5" s="15"/>
      <c r="M5" s="50"/>
    </row>
    <row r="6" spans="3:13" ht="20.149999999999999" customHeight="1">
      <c r="C6" s="5" t="s">
        <v>2</v>
      </c>
      <c r="D6" s="6"/>
      <c r="E6" s="8"/>
      <c r="F6" s="13">
        <f t="array" aca="1" ref="F6" ca="1">SUMPRODUCT(SUMIF(INDIRECT(onglets&amp;"!c5:c26"),C6,INDIRECT(onglets&amp;"!d5:d26")))</f>
        <v>72</v>
      </c>
      <c r="I6" t="s">
        <v>43</v>
      </c>
      <c r="M6" s="50"/>
    </row>
    <row r="7" spans="3:13" ht="20.149999999999999" customHeight="1">
      <c r="C7" s="5" t="s">
        <v>3</v>
      </c>
      <c r="D7" s="6"/>
      <c r="E7" s="8"/>
      <c r="F7" s="13">
        <f t="array" aca="1" ref="F7" ca="1">SUMPRODUCT(SUMIF(INDIRECT(onglets&amp;"!c5:c26"),C7,INDIRECT(onglets&amp;"!d5:d26")))</f>
        <v>78</v>
      </c>
      <c r="M7" s="50"/>
    </row>
    <row r="8" spans="3:13" ht="20.149999999999999" customHeight="1">
      <c r="C8" s="5" t="s">
        <v>4</v>
      </c>
      <c r="D8" s="6"/>
      <c r="E8" s="8"/>
      <c r="F8" s="13">
        <f t="array" aca="1" ref="F8" ca="1">SUMPRODUCT(SUMIF(INDIRECT(onglets&amp;"!c5:c26"),C8,INDIRECT(onglets&amp;"!d5:d26")))</f>
        <v>77</v>
      </c>
      <c r="H8" t="s">
        <v>44</v>
      </c>
      <c r="M8" s="50"/>
    </row>
    <row r="9" spans="3:13" ht="20.149999999999999" customHeight="1">
      <c r="C9" s="5" t="s">
        <v>5</v>
      </c>
      <c r="D9" s="6"/>
      <c r="E9" s="8"/>
      <c r="F9" s="13">
        <f t="array" aca="1" ref="F9" ca="1">SUMPRODUCT(SUMIF(INDIRECT(onglets&amp;"!c5:c26"),C9,INDIRECT(onglets&amp;"!d5:d26")))</f>
        <v>64</v>
      </c>
      <c r="H9" t="s">
        <v>45</v>
      </c>
      <c r="M9" s="50"/>
    </row>
    <row r="10" spans="3:13" ht="20.149999999999999" customHeight="1">
      <c r="C10" s="5" t="s">
        <v>6</v>
      </c>
      <c r="D10" s="6"/>
      <c r="E10" s="8"/>
      <c r="F10" s="13">
        <f t="array" aca="1" ref="F10" ca="1">SUMPRODUCT(SUMIF(INDIRECT(onglets&amp;"!c5:c26"),C10,INDIRECT(onglets&amp;"!d5:d26")))</f>
        <v>140</v>
      </c>
      <c r="H10" t="s">
        <v>46</v>
      </c>
      <c r="M10" s="50"/>
    </row>
    <row r="11" spans="3:13" ht="20.149999999999999" customHeight="1">
      <c r="C11" s="5" t="s">
        <v>7</v>
      </c>
      <c r="D11" s="6"/>
      <c r="E11" s="8"/>
      <c r="F11" s="13">
        <f t="array" aca="1" ref="F11" ca="1">SUMPRODUCT(SUMIF(INDIRECT(onglets&amp;"!c5:c26"),C11,INDIRECT(onglets&amp;"!d5:d26")))</f>
        <v>53</v>
      </c>
      <c r="H11" s="12" t="s">
        <v>47</v>
      </c>
      <c r="M11" s="50"/>
    </row>
    <row r="12" spans="3:13" ht="20.149999999999999" customHeight="1">
      <c r="C12" s="5" t="s">
        <v>8</v>
      </c>
      <c r="D12" s="6"/>
      <c r="E12" s="8"/>
      <c r="F12" s="13">
        <f t="array" aca="1" ref="F12" ca="1">SUMPRODUCT(SUMIF(INDIRECT(onglets&amp;"!c5:c26"),C12,INDIRECT(onglets&amp;"!d5:d26")))</f>
        <v>55</v>
      </c>
      <c r="M12" s="50"/>
    </row>
    <row r="13" spans="3:13" ht="20.149999999999999" customHeight="1">
      <c r="C13" s="5" t="s">
        <v>10</v>
      </c>
      <c r="D13" s="6"/>
      <c r="E13" s="8"/>
      <c r="F13" s="13">
        <f t="array" aca="1" ref="F13" ca="1">SUMPRODUCT(SUMIF(INDIRECT(onglets&amp;"!c5:c26"),C13,INDIRECT(onglets&amp;"!d5:d26")))</f>
        <v>45</v>
      </c>
      <c r="M13" s="50"/>
    </row>
    <row r="14" spans="3:13" ht="20.149999999999999" customHeight="1">
      <c r="C14" s="5" t="s">
        <v>11</v>
      </c>
      <c r="D14" s="6"/>
      <c r="E14" s="8"/>
      <c r="F14" s="13">
        <f t="array" aca="1" ref="F14" ca="1">SUMPRODUCT(SUMIF(INDIRECT(onglets&amp;"!c5:c26"),C14,INDIRECT(onglets&amp;"!d5:d26")))</f>
        <v>0</v>
      </c>
      <c r="M14" s="50"/>
    </row>
    <row r="15" spans="3:13" ht="20.149999999999999" customHeight="1">
      <c r="C15" s="5" t="s">
        <v>12</v>
      </c>
      <c r="D15" s="6"/>
      <c r="E15" s="8"/>
      <c r="F15" s="13">
        <f t="array" aca="1" ref="F15" ca="1">SUMPRODUCT(SUMIF(INDIRECT(onglets&amp;"!c5:c26"),C15,INDIRECT(onglets&amp;"!d5:d26")))</f>
        <v>65</v>
      </c>
      <c r="M15" s="50"/>
    </row>
    <row r="16" spans="3:13" ht="20.149999999999999" customHeight="1">
      <c r="C16" s="5" t="s">
        <v>13</v>
      </c>
      <c r="D16" s="6"/>
      <c r="E16" s="8"/>
      <c r="F16" s="13">
        <f t="array" aca="1" ref="F16" ca="1">SUMPRODUCT(SUMIF(INDIRECT(onglets&amp;"!c5:c26"),C16,INDIRECT(onglets&amp;"!d5:d26")))</f>
        <v>38</v>
      </c>
      <c r="M16" s="50"/>
    </row>
    <row r="17" spans="3:6" ht="20.149999999999999" customHeight="1">
      <c r="C17" s="5" t="s">
        <v>14</v>
      </c>
      <c r="D17" s="6"/>
      <c r="E17" s="8"/>
      <c r="F17" s="13">
        <f t="array" aca="1" ref="F17" ca="1">SUMPRODUCT(SUMIF(INDIRECT(onglets&amp;"!c5:c26"),C17,INDIRECT(onglets&amp;"!d5:d26")))</f>
        <v>70</v>
      </c>
    </row>
    <row r="18" spans="3:6" ht="20.149999999999999" customHeight="1">
      <c r="C18" s="5" t="s">
        <v>15</v>
      </c>
      <c r="D18" s="6"/>
      <c r="E18" s="8"/>
      <c r="F18" s="13">
        <f t="array" aca="1" ref="F18" ca="1">SUMPRODUCT(SUMIF(INDIRECT(onglets&amp;"!c5:c26"),C18,INDIRECT(onglets&amp;"!d5:d26")))</f>
        <v>40</v>
      </c>
    </row>
    <row r="19" spans="3:6" ht="20.149999999999999" customHeight="1">
      <c r="C19" s="5" t="s">
        <v>16</v>
      </c>
      <c r="D19" s="6"/>
      <c r="E19" s="8"/>
      <c r="F19" s="13">
        <f t="array" aca="1" ref="F19" ca="1">SUMPRODUCT(SUMIF(INDIRECT(onglets&amp;"!c5:c26"),C19,INDIRECT(onglets&amp;"!d5:d26")))</f>
        <v>73</v>
      </c>
    </row>
    <row r="20" spans="3:6" ht="20.149999999999999" customHeight="1">
      <c r="C20" s="5" t="s">
        <v>17</v>
      </c>
      <c r="D20" s="6"/>
      <c r="E20" s="8"/>
      <c r="F20" s="13">
        <f t="array" aca="1" ref="F20" ca="1">SUMPRODUCT(SUMIF(INDIRECT(onglets&amp;"!c5:c26"),C20,INDIRECT(onglets&amp;"!d5:d26")))</f>
        <v>0</v>
      </c>
    </row>
    <row r="21" spans="3:6" ht="20.149999999999999" customHeight="1">
      <c r="C21" s="5" t="s">
        <v>18</v>
      </c>
      <c r="D21" s="6"/>
      <c r="E21" s="8"/>
      <c r="F21" s="13">
        <f t="array" aca="1" ref="F21" ca="1">SUMPRODUCT(SUMIF(INDIRECT(onglets&amp;"!c5:c26"),C21,INDIRECT(onglets&amp;"!d5:d26")))</f>
        <v>25</v>
      </c>
    </row>
    <row r="22" spans="3:6" ht="20.149999999999999" customHeight="1">
      <c r="C22" s="5" t="s">
        <v>19</v>
      </c>
      <c r="D22" s="6"/>
      <c r="E22" s="8"/>
      <c r="F22" s="13">
        <f t="array" aca="1" ref="F22" ca="1">SUMPRODUCT(SUMIF(INDIRECT(onglets&amp;"!c5:c26"),C22,INDIRECT(onglets&amp;"!d5:d26")))</f>
        <v>103</v>
      </c>
    </row>
    <row r="23" spans="3:6" ht="20.149999999999999" customHeight="1">
      <c r="C23" s="5" t="s">
        <v>20</v>
      </c>
      <c r="D23" s="6"/>
      <c r="E23" s="8"/>
      <c r="F23" s="13">
        <f t="array" aca="1" ref="F23" ca="1">SUMPRODUCT(SUMIF(INDIRECT(onglets&amp;"!c5:c26"),C23,INDIRECT(onglets&amp;"!d5:d26")))</f>
        <v>0</v>
      </c>
    </row>
    <row r="24" spans="3:6" ht="20.149999999999999" customHeight="1">
      <c r="C24" s="5" t="s">
        <v>21</v>
      </c>
      <c r="D24" s="6"/>
      <c r="E24" s="8"/>
      <c r="F24" s="13">
        <f t="array" aca="1" ref="F24" ca="1">SUMPRODUCT(SUMIF(INDIRECT(onglets&amp;"!c5:c26"),C24,INDIRECT(onglets&amp;"!d5:d26")))</f>
        <v>10</v>
      </c>
    </row>
    <row r="25" spans="3:6" ht="20.149999999999999" customHeight="1">
      <c r="C25" s="5" t="s">
        <v>22</v>
      </c>
      <c r="D25" s="6"/>
      <c r="E25" s="8"/>
      <c r="F25" s="13">
        <f t="array" aca="1" ref="F25" ca="1">SUMPRODUCT(SUMIF(INDIRECT(onglets&amp;"!c5:c26"),C25,INDIRECT(onglets&amp;"!d5:d26")))</f>
        <v>66</v>
      </c>
    </row>
    <row r="26" spans="3:6" ht="20.149999999999999" customHeight="1">
      <c r="C26" s="5" t="s">
        <v>23</v>
      </c>
      <c r="D26" s="6"/>
      <c r="E26" s="8"/>
      <c r="F26" s="13">
        <f t="array" aca="1" ref="F26" ca="1">SUMPRODUCT(SUMIF(INDIRECT(onglets&amp;"!c5:c26"),C26,INDIRECT(onglets&amp;"!d5:d26")))</f>
        <v>0</v>
      </c>
    </row>
    <row r="27" spans="3:6" ht="20.149999999999999" customHeight="1">
      <c r="C27" s="5" t="s">
        <v>24</v>
      </c>
      <c r="D27" s="6"/>
      <c r="E27" s="8"/>
      <c r="F27" s="13">
        <f t="array" aca="1" ref="F27" ca="1">SUMPRODUCT(SUMIF(INDIRECT(onglets&amp;"!c5:c26"),C27,INDIRECT(onglets&amp;"!d5:d26")))</f>
        <v>0</v>
      </c>
    </row>
    <row r="28" spans="3:6" ht="20.149999999999999" customHeight="1">
      <c r="C28" s="5" t="s">
        <v>25</v>
      </c>
      <c r="D28" s="6"/>
      <c r="E28" s="8"/>
      <c r="F28" s="13">
        <f t="array" aca="1" ref="F28" ca="1">SUMPRODUCT(SUMIF(INDIRECT(onglets&amp;"!c5:c26"),C28,INDIRECT(onglets&amp;"!d5:d26")))</f>
        <v>38</v>
      </c>
    </row>
    <row r="29" spans="3:6" ht="20.149999999999999" customHeight="1">
      <c r="C29" s="5" t="s">
        <v>26</v>
      </c>
      <c r="D29" s="6"/>
      <c r="E29" s="8"/>
      <c r="F29" s="13">
        <f t="array" aca="1" ref="F29" ca="1">SUMPRODUCT(SUMIF(INDIRECT(onglets&amp;"!c5:c26"),C29,INDIRECT(onglets&amp;"!d5:d26")))</f>
        <v>28</v>
      </c>
    </row>
    <row r="30" spans="3:6" ht="20.149999999999999" customHeight="1">
      <c r="C30" s="5" t="s">
        <v>27</v>
      </c>
      <c r="D30" s="6"/>
      <c r="E30" s="8"/>
      <c r="F30" s="13">
        <f t="array" aca="1" ref="F30" ca="1">SUMPRODUCT(SUMIF(INDIRECT(onglets&amp;"!c5:c26"),C30,INDIRECT(onglets&amp;"!d5:d26")))</f>
        <v>35</v>
      </c>
    </row>
    <row r="31" spans="3:6" ht="20.149999999999999" customHeight="1">
      <c r="C31" s="5" t="s">
        <v>29</v>
      </c>
      <c r="D31" s="6"/>
      <c r="E31" s="8"/>
      <c r="F31" s="13">
        <f t="array" aca="1" ref="F31" ca="1">SUMPRODUCT(SUMIF(INDIRECT(onglets&amp;"!c5:c26"),C31,INDIRECT(onglets&amp;"!d5:d26")))</f>
        <v>30</v>
      </c>
    </row>
    <row r="32" spans="3:6" ht="20.149999999999999" customHeight="1">
      <c r="C32" s="5" t="s">
        <v>30</v>
      </c>
      <c r="D32" s="6"/>
      <c r="E32" s="8"/>
      <c r="F32" s="13">
        <f t="array" aca="1" ref="F32" ca="1">SUMPRODUCT(SUMIF(INDIRECT(onglets&amp;"!c5:c26"),C32,INDIRECT(onglets&amp;"!d5:d26")))</f>
        <v>21</v>
      </c>
    </row>
    <row r="33" spans="3:6" ht="20.149999999999999" customHeight="1">
      <c r="C33" s="5" t="s">
        <v>31</v>
      </c>
      <c r="D33" s="6"/>
      <c r="E33" s="8"/>
      <c r="F33" s="13">
        <f t="array" aca="1" ref="F33" ca="1">SUMPRODUCT(SUMIF(INDIRECT(onglets&amp;"!c5:c26"),C33,INDIRECT(onglets&amp;"!d5:d26")))</f>
        <v>20</v>
      </c>
    </row>
    <row r="34" spans="3:6" ht="20.149999999999999" customHeight="1">
      <c r="C34" s="5" t="s">
        <v>32</v>
      </c>
      <c r="D34" s="6"/>
      <c r="E34" s="8"/>
      <c r="F34" s="13">
        <f t="array" aca="1" ref="F34" ca="1">SUMPRODUCT(SUMIF(INDIRECT(onglets&amp;"!c5:c26"),C34,INDIRECT(onglets&amp;"!d5:d26")))</f>
        <v>60</v>
      </c>
    </row>
    <row r="35" spans="3:6" ht="20.149999999999999" customHeight="1">
      <c r="C35" s="5" t="s">
        <v>33</v>
      </c>
      <c r="D35" s="6"/>
      <c r="E35" s="8"/>
      <c r="F35" s="13">
        <f t="array" aca="1" ref="F35" ca="1">SUMPRODUCT(SUMIF(INDIRECT(onglets&amp;"!c5:c26"),C35,INDIRECT(onglets&amp;"!d5:d26")))</f>
        <v>111</v>
      </c>
    </row>
    <row r="36" spans="3:6" ht="20.149999999999999" customHeight="1">
      <c r="C36" s="5" t="s">
        <v>34</v>
      </c>
      <c r="D36" s="6"/>
      <c r="E36" s="8"/>
      <c r="F36" s="13">
        <f t="array" aca="1" ref="F36" ca="1">SUMPRODUCT(SUMIF(INDIRECT(onglets&amp;"!c5:c26"),C36,INDIRECT(onglets&amp;"!d5:d26")))</f>
        <v>20</v>
      </c>
    </row>
    <row r="37" spans="3:6" ht="20.149999999999999" customHeight="1">
      <c r="C37" s="5" t="s">
        <v>35</v>
      </c>
      <c r="D37" s="6"/>
      <c r="E37" s="8"/>
      <c r="F37" s="13">
        <f t="array" aca="1" ref="F37" ca="1">SUMPRODUCT(SUMIF(INDIRECT(onglets&amp;"!c5:c26"),C37,INDIRECT(onglets&amp;"!d5:d26")))</f>
        <v>63</v>
      </c>
    </row>
    <row r="38" spans="3:6" ht="20.149999999999999" customHeight="1">
      <c r="C38" s="5" t="s">
        <v>36</v>
      </c>
      <c r="D38" s="6"/>
      <c r="E38" s="8"/>
      <c r="F38" s="13">
        <f t="array" aca="1" ref="F38" ca="1">SUMPRODUCT(SUMIF(INDIRECT(onglets&amp;"!c5:c26"),C38,INDIRECT(onglets&amp;"!d5:d26")))</f>
        <v>0</v>
      </c>
    </row>
    <row r="39" spans="3:6" ht="20.149999999999999" customHeight="1">
      <c r="C39" s="5" t="s">
        <v>37</v>
      </c>
      <c r="D39" s="6"/>
      <c r="E39" s="8"/>
      <c r="F39" s="13">
        <f t="array" aca="1" ref="F39" ca="1">SUMPRODUCT(SUMIF(INDIRECT(onglets&amp;"!c5:c26"),C39,INDIRECT(onglets&amp;"!d5:d26")))</f>
        <v>0</v>
      </c>
    </row>
    <row r="40" spans="3:6" ht="20.149999999999999" customHeight="1" thickBot="1">
      <c r="C40" s="9" t="s">
        <v>38</v>
      </c>
      <c r="D40" s="10"/>
      <c r="E40" s="19"/>
      <c r="F40" s="13">
        <f t="array" aca="1" ref="F40" ca="1">SUMPRODUCT(SUMIF(INDIRECT(onglets&amp;"!c5:c26"),C40,INDIRECT(onglets&amp;"!d5:d26")))</f>
        <v>38</v>
      </c>
    </row>
  </sheetData>
  <mergeCells count="1">
    <mergeCell ref="C2:F2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B1:D26"/>
  <sheetViews>
    <sheetView workbookViewId="0">
      <selection activeCell="D7" sqref="D7"/>
    </sheetView>
  </sheetViews>
  <sheetFormatPr baseColWidth="10" defaultRowHeight="14.5"/>
  <cols>
    <col min="1" max="1" width="3.7265625" customWidth="1"/>
    <col min="2" max="2" width="5.7265625" style="2" customWidth="1"/>
    <col min="3" max="3" width="19.453125" style="1" bestFit="1" customWidth="1"/>
    <col min="4" max="4" width="6.7265625" style="2" customWidth="1"/>
  </cols>
  <sheetData>
    <row r="1" spans="2:4" ht="18" customHeight="1" thickBot="1"/>
    <row r="2" spans="2:4" ht="30" customHeight="1" thickBot="1">
      <c r="C2" s="46" t="s">
        <v>28</v>
      </c>
    </row>
    <row r="3" spans="2:4" ht="30" customHeight="1">
      <c r="C3" s="33"/>
    </row>
    <row r="4" spans="2:4" ht="18" customHeight="1" thickBot="1"/>
    <row r="5" spans="2:4" ht="18" customHeight="1">
      <c r="B5" s="16">
        <v>1</v>
      </c>
      <c r="C5" s="29" t="s">
        <v>4</v>
      </c>
      <c r="D5" s="36">
        <v>12</v>
      </c>
    </row>
    <row r="6" spans="2:4" ht="18" customHeight="1">
      <c r="B6" s="17">
        <v>2</v>
      </c>
      <c r="C6" s="30" t="s">
        <v>19</v>
      </c>
      <c r="D6" s="34">
        <v>38</v>
      </c>
    </row>
    <row r="7" spans="2:4" ht="18" customHeight="1">
      <c r="B7" s="18">
        <v>3</v>
      </c>
      <c r="C7" s="31" t="s">
        <v>9</v>
      </c>
      <c r="D7" s="35">
        <v>67</v>
      </c>
    </row>
    <row r="8" spans="2:4" ht="18" customHeight="1">
      <c r="B8" s="18">
        <v>4</v>
      </c>
      <c r="C8" s="31" t="s">
        <v>7</v>
      </c>
      <c r="D8" s="35">
        <v>45</v>
      </c>
    </row>
    <row r="9" spans="2:4" ht="18" customHeight="1">
      <c r="B9" s="18">
        <v>5</v>
      </c>
      <c r="C9" s="31" t="s">
        <v>2</v>
      </c>
      <c r="D9" s="35">
        <v>18</v>
      </c>
    </row>
    <row r="10" spans="2:4" ht="18" customHeight="1">
      <c r="B10" s="18">
        <v>6</v>
      </c>
      <c r="C10" s="31" t="s">
        <v>38</v>
      </c>
      <c r="D10" s="35">
        <v>25</v>
      </c>
    </row>
    <row r="11" spans="2:4" ht="18" customHeight="1">
      <c r="B11" s="18">
        <v>7</v>
      </c>
      <c r="C11" s="31" t="s">
        <v>8</v>
      </c>
      <c r="D11" s="35">
        <v>55</v>
      </c>
    </row>
    <row r="12" spans="2:4" ht="18" customHeight="1">
      <c r="B12" s="18">
        <v>8</v>
      </c>
      <c r="C12" s="31" t="s">
        <v>6</v>
      </c>
      <c r="D12" s="35">
        <v>70</v>
      </c>
    </row>
    <row r="13" spans="2:4" ht="18" customHeight="1">
      <c r="B13" s="18">
        <v>9</v>
      </c>
      <c r="C13" s="31" t="s">
        <v>3</v>
      </c>
      <c r="D13" s="35">
        <v>60</v>
      </c>
    </row>
    <row r="14" spans="2:4" ht="18" customHeight="1">
      <c r="B14" s="18">
        <v>10</v>
      </c>
      <c r="C14" s="31" t="s">
        <v>14</v>
      </c>
      <c r="D14" s="35">
        <v>70</v>
      </c>
    </row>
    <row r="15" spans="2:4" ht="18" customHeight="1">
      <c r="B15" s="18">
        <v>11</v>
      </c>
      <c r="C15" s="31" t="s">
        <v>15</v>
      </c>
      <c r="D15" s="35">
        <v>40</v>
      </c>
    </row>
    <row r="16" spans="2:4" ht="18" customHeight="1">
      <c r="B16" s="18">
        <v>12</v>
      </c>
      <c r="C16" s="31" t="s">
        <v>31</v>
      </c>
      <c r="D16" s="35">
        <v>20</v>
      </c>
    </row>
    <row r="17" spans="2:4" ht="18" customHeight="1">
      <c r="B17" s="18">
        <v>13</v>
      </c>
      <c r="C17" s="31" t="s">
        <v>22</v>
      </c>
      <c r="D17" s="35">
        <v>22</v>
      </c>
    </row>
    <row r="18" spans="2:4" ht="18" customHeight="1">
      <c r="B18" s="18">
        <v>14</v>
      </c>
      <c r="C18" s="31" t="s">
        <v>33</v>
      </c>
      <c r="D18" s="35">
        <v>56</v>
      </c>
    </row>
    <row r="19" spans="2:4" ht="18" customHeight="1" thickBot="1">
      <c r="B19" s="11">
        <v>15</v>
      </c>
      <c r="C19" s="32" t="s">
        <v>25</v>
      </c>
      <c r="D19" s="37">
        <v>38</v>
      </c>
    </row>
    <row r="20" spans="2:4" ht="18" customHeight="1">
      <c r="B20" s="18">
        <v>16</v>
      </c>
      <c r="C20" s="31" t="s">
        <v>27</v>
      </c>
      <c r="D20" s="34">
        <v>10</v>
      </c>
    </row>
    <row r="21" spans="2:4" ht="18" customHeight="1">
      <c r="B21" s="18">
        <v>17</v>
      </c>
      <c r="C21" s="31" t="s">
        <v>5</v>
      </c>
      <c r="D21" s="35">
        <v>19</v>
      </c>
    </row>
    <row r="22" spans="2:4" ht="18" customHeight="1">
      <c r="B22" s="18">
        <v>18</v>
      </c>
      <c r="C22" s="31" t="s">
        <v>10</v>
      </c>
      <c r="D22" s="35">
        <v>45</v>
      </c>
    </row>
    <row r="23" spans="2:4" ht="18" customHeight="1">
      <c r="B23" s="18">
        <v>19</v>
      </c>
      <c r="C23" s="31" t="s">
        <v>35</v>
      </c>
      <c r="D23" s="35">
        <v>45</v>
      </c>
    </row>
    <row r="24" spans="2:4" ht="18" customHeight="1">
      <c r="B24" s="18">
        <v>20</v>
      </c>
      <c r="C24" s="31" t="s">
        <v>12</v>
      </c>
      <c r="D24" s="35">
        <v>20</v>
      </c>
    </row>
    <row r="25" spans="2:4">
      <c r="B25" s="18">
        <v>21</v>
      </c>
      <c r="C25" s="31" t="s">
        <v>29</v>
      </c>
      <c r="D25" s="35">
        <v>30</v>
      </c>
    </row>
    <row r="26" spans="2:4" ht="15" thickBot="1">
      <c r="B26" s="11">
        <v>22</v>
      </c>
      <c r="C26" s="32" t="s">
        <v>16</v>
      </c>
      <c r="D26" s="37">
        <v>17</v>
      </c>
    </row>
  </sheetData>
  <protectedRanges>
    <protectedRange sqref="C5:D26" name="Plage4_1"/>
  </protectedRange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B1:E26"/>
  <sheetViews>
    <sheetView workbookViewId="0">
      <selection activeCell="D6" sqref="D6"/>
    </sheetView>
  </sheetViews>
  <sheetFormatPr baseColWidth="10" defaultColWidth="11.453125" defaultRowHeight="14.5"/>
  <cols>
    <col min="1" max="1" width="3.7265625" style="22" customWidth="1"/>
    <col min="2" max="2" width="5.7265625" style="22" customWidth="1"/>
    <col min="3" max="3" width="21" style="22" bestFit="1" customWidth="1"/>
    <col min="4" max="4" width="6.7265625" style="23" customWidth="1"/>
    <col min="5" max="16384" width="11.453125" style="22"/>
  </cols>
  <sheetData>
    <row r="1" spans="2:5" ht="18" customHeight="1" thickBot="1"/>
    <row r="2" spans="2:5" ht="30" customHeight="1" thickBot="1">
      <c r="C2" s="46" t="str">
        <f ca="1">"Match vs "&amp;onglet()</f>
        <v>Match vs M2</v>
      </c>
    </row>
    <row r="3" spans="2:5" ht="30" customHeight="1">
      <c r="C3" s="33"/>
    </row>
    <row r="4" spans="2:5" ht="18" customHeight="1" thickBot="1">
      <c r="E4" s="25"/>
    </row>
    <row r="5" spans="2:5" ht="18" customHeight="1">
      <c r="B5" s="24">
        <v>1</v>
      </c>
      <c r="C5" s="20" t="s">
        <v>2</v>
      </c>
      <c r="D5" s="38">
        <v>54</v>
      </c>
      <c r="E5" s="25"/>
    </row>
    <row r="6" spans="2:5" ht="18" customHeight="1">
      <c r="B6" s="26">
        <v>2</v>
      </c>
      <c r="C6" s="21" t="s">
        <v>9</v>
      </c>
      <c r="D6" s="39">
        <v>23</v>
      </c>
      <c r="E6" s="25"/>
    </row>
    <row r="7" spans="2:5" ht="18" customHeight="1">
      <c r="B7" s="26">
        <v>3</v>
      </c>
      <c r="C7" s="21" t="s">
        <v>3</v>
      </c>
      <c r="D7" s="39">
        <v>18</v>
      </c>
      <c r="E7" s="25"/>
    </row>
    <row r="8" spans="2:5" ht="18" customHeight="1">
      <c r="B8" s="26">
        <v>4</v>
      </c>
      <c r="C8" s="21" t="s">
        <v>6</v>
      </c>
      <c r="D8" s="39">
        <v>70</v>
      </c>
      <c r="E8" s="25"/>
    </row>
    <row r="9" spans="2:5" ht="18" customHeight="1">
      <c r="B9" s="26">
        <v>5</v>
      </c>
      <c r="C9" s="21" t="s">
        <v>22</v>
      </c>
      <c r="D9" s="39">
        <v>44</v>
      </c>
      <c r="E9" s="25"/>
    </row>
    <row r="10" spans="2:5" ht="18" customHeight="1">
      <c r="B10" s="26">
        <v>6</v>
      </c>
      <c r="C10" s="21" t="s">
        <v>30</v>
      </c>
      <c r="D10" s="39">
        <v>21</v>
      </c>
      <c r="E10" s="25"/>
    </row>
    <row r="11" spans="2:5" ht="18" customHeight="1">
      <c r="B11" s="26">
        <v>7</v>
      </c>
      <c r="C11" s="21" t="s">
        <v>7</v>
      </c>
      <c r="D11" s="39">
        <v>8</v>
      </c>
    </row>
    <row r="12" spans="2:5" ht="18" customHeight="1">
      <c r="B12" s="26">
        <v>8</v>
      </c>
      <c r="C12" s="21" t="s">
        <v>27</v>
      </c>
      <c r="D12" s="39">
        <v>25</v>
      </c>
    </row>
    <row r="13" spans="2:5" ht="18" customHeight="1">
      <c r="B13" s="26">
        <v>9</v>
      </c>
      <c r="C13" s="21" t="s">
        <v>5</v>
      </c>
      <c r="D13" s="39">
        <v>45</v>
      </c>
    </row>
    <row r="14" spans="2:5" ht="18" customHeight="1">
      <c r="B14" s="26">
        <v>10</v>
      </c>
      <c r="C14" s="21" t="s">
        <v>19</v>
      </c>
      <c r="D14" s="42">
        <v>65</v>
      </c>
    </row>
    <row r="15" spans="2:5" ht="18" customHeight="1">
      <c r="B15" s="26">
        <v>11</v>
      </c>
      <c r="C15" s="21" t="s">
        <v>21</v>
      </c>
      <c r="D15" s="42">
        <v>10</v>
      </c>
    </row>
    <row r="16" spans="2:5" ht="18" customHeight="1">
      <c r="B16" s="26">
        <v>12</v>
      </c>
      <c r="C16" s="21" t="s">
        <v>26</v>
      </c>
      <c r="D16" s="42">
        <v>28</v>
      </c>
    </row>
    <row r="17" spans="2:4" ht="18" customHeight="1">
      <c r="B17" s="26">
        <v>13</v>
      </c>
      <c r="C17" s="21" t="s">
        <v>32</v>
      </c>
      <c r="D17" s="42">
        <v>60</v>
      </c>
    </row>
    <row r="18" spans="2:4" ht="18" customHeight="1">
      <c r="B18" s="26">
        <v>14</v>
      </c>
      <c r="C18" s="40" t="s">
        <v>34</v>
      </c>
      <c r="D18" s="42">
        <v>20</v>
      </c>
    </row>
    <row r="19" spans="2:4" ht="18" customHeight="1" thickBot="1">
      <c r="B19" s="27">
        <v>15</v>
      </c>
      <c r="C19" s="41" t="s">
        <v>16</v>
      </c>
      <c r="D19" s="43">
        <v>56</v>
      </c>
    </row>
    <row r="20" spans="2:4" ht="18" customHeight="1">
      <c r="B20" s="24">
        <v>16</v>
      </c>
      <c r="C20" s="40" t="s">
        <v>35</v>
      </c>
      <c r="D20" s="44">
        <v>18</v>
      </c>
    </row>
    <row r="21" spans="2:4" ht="18" customHeight="1">
      <c r="B21" s="26">
        <v>17</v>
      </c>
      <c r="C21" s="40" t="s">
        <v>18</v>
      </c>
      <c r="D21" s="42">
        <v>25</v>
      </c>
    </row>
    <row r="22" spans="2:4" ht="18" customHeight="1">
      <c r="B22" s="26">
        <v>18</v>
      </c>
      <c r="C22" s="40" t="s">
        <v>38</v>
      </c>
      <c r="D22" s="42">
        <v>13</v>
      </c>
    </row>
    <row r="23" spans="2:4" ht="18" customHeight="1">
      <c r="B23" s="26">
        <v>19</v>
      </c>
      <c r="C23" s="40" t="s">
        <v>4</v>
      </c>
      <c r="D23" s="42">
        <v>65</v>
      </c>
    </row>
    <row r="24" spans="2:4" ht="18" customHeight="1">
      <c r="B24" s="26">
        <v>20</v>
      </c>
      <c r="C24" s="40" t="s">
        <v>33</v>
      </c>
      <c r="D24" s="42">
        <v>55</v>
      </c>
    </row>
    <row r="25" spans="2:4" ht="18" customHeight="1">
      <c r="B25" s="26">
        <v>21</v>
      </c>
      <c r="C25" s="40" t="s">
        <v>12</v>
      </c>
      <c r="D25" s="42">
        <v>45</v>
      </c>
    </row>
    <row r="26" spans="2:4" ht="15" thickBot="1">
      <c r="B26" s="28">
        <v>22</v>
      </c>
      <c r="C26" s="41" t="s">
        <v>13</v>
      </c>
      <c r="D26" s="45">
        <v>38</v>
      </c>
    </row>
  </sheetData>
  <protectedRanges>
    <protectedRange sqref="C12:D17 C5:C11 D20:D26 D18:D19" name="Plage4"/>
    <protectedRange sqref="C20:C26" name="Plage4_1"/>
    <protectedRange sqref="C18:C19" name="Plage4_1_1"/>
  </protectedRange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cumul temps</vt:lpstr>
      <vt:lpstr>M1</vt:lpstr>
      <vt:lpstr>M2</vt:lpstr>
      <vt:lpstr>TabAUCAMVILLE</vt:lpstr>
      <vt:lpstr>TabTLS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2019-06-13T13:06:03Z</dcterms:created>
  <dcterms:modified xsi:type="dcterms:W3CDTF">2019-06-17T12:10:39Z</dcterms:modified>
</cp:coreProperties>
</file>