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defaultThemeVersion="124226"/>
  <bookViews>
    <workbookView xWindow="0" yWindow="0" windowWidth="19420" windowHeight="11020"/>
  </bookViews>
  <sheets>
    <sheet name="Besoins prévisionnels" sheetId="1" r:id="rId1"/>
  </sheets>
  <definedNames>
    <definedName name="_xlnm._FilterDatabase" localSheetId="0" hidden="1">'Besoins prévisionnels'!$A$1:$I$1</definedName>
  </definedNames>
  <calcPr calcId="124519"/>
</workbook>
</file>

<file path=xl/calcChain.xml><?xml version="1.0" encoding="utf-8"?>
<calcChain xmlns="http://schemas.openxmlformats.org/spreadsheetml/2006/main">
  <c r="J65" i="1" a="1"/>
  <c r="J65" s="1"/>
  <c r="J66" a="1"/>
  <c r="J66" s="1"/>
  <c r="J67" a="1"/>
  <c r="J67" s="1"/>
  <c r="J68" a="1"/>
  <c r="J68" s="1"/>
  <c r="J69" a="1"/>
  <c r="J69" s="1"/>
  <c r="J70" a="1"/>
  <c r="J70" s="1"/>
  <c r="J71" a="1"/>
  <c r="J71" s="1"/>
  <c r="J72" a="1"/>
  <c r="J72" s="1"/>
  <c r="J73" a="1"/>
  <c r="J73" s="1"/>
  <c r="J74" a="1"/>
  <c r="J74" s="1"/>
  <c r="J75" a="1"/>
  <c r="J75" s="1"/>
  <c r="J76" a="1"/>
  <c r="J76" s="1"/>
  <c r="J77" a="1"/>
  <c r="J77" s="1"/>
  <c r="J78" a="1"/>
  <c r="J78" s="1"/>
  <c r="J79" a="1"/>
  <c r="J79" s="1"/>
  <c r="J80" a="1"/>
  <c r="J80" s="1"/>
  <c r="J81" a="1"/>
  <c r="J81" s="1"/>
  <c r="J82" a="1"/>
  <c r="J82" s="1"/>
  <c r="J83" a="1"/>
  <c r="J83" s="1"/>
  <c r="J84" a="1"/>
  <c r="J84" s="1"/>
  <c r="J85" a="1"/>
  <c r="J85" s="1"/>
  <c r="J86" a="1"/>
  <c r="J86" s="1"/>
  <c r="J87" a="1"/>
  <c r="J87" s="1"/>
  <c r="J88" a="1"/>
  <c r="J88" s="1"/>
  <c r="J89" a="1"/>
  <c r="J89" s="1"/>
  <c r="J90" a="1"/>
  <c r="J90" s="1"/>
  <c r="J91" a="1"/>
  <c r="J91" s="1"/>
  <c r="J92" a="1"/>
  <c r="J92" s="1"/>
  <c r="J93" a="1"/>
  <c r="J93" s="1"/>
  <c r="J94" a="1"/>
  <c r="J94" s="1"/>
  <c r="J95" a="1"/>
  <c r="J95" s="1"/>
  <c r="J96" a="1"/>
  <c r="J96" s="1"/>
  <c r="J97" a="1"/>
  <c r="J97" s="1"/>
  <c r="J98" a="1"/>
  <c r="J98" s="1"/>
  <c r="J99" a="1"/>
  <c r="J99" s="1"/>
  <c r="J100" a="1"/>
  <c r="J100" s="1"/>
  <c r="J101" a="1"/>
  <c r="J101" s="1"/>
  <c r="J102" a="1"/>
  <c r="J102" s="1"/>
  <c r="J103" a="1"/>
  <c r="J103" s="1"/>
  <c r="J104" a="1"/>
  <c r="J104" s="1"/>
  <c r="J105" a="1"/>
  <c r="J105" s="1"/>
  <c r="J106" a="1"/>
  <c r="J106" s="1"/>
  <c r="J107" a="1"/>
  <c r="J107" s="1"/>
  <c r="J108" a="1"/>
  <c r="J108" s="1"/>
  <c r="J109" a="1"/>
  <c r="J109" s="1"/>
  <c r="J110" a="1"/>
  <c r="J110" s="1"/>
  <c r="J111" a="1"/>
  <c r="J111" s="1"/>
  <c r="J112" a="1"/>
  <c r="J112" s="1"/>
  <c r="J113" a="1"/>
  <c r="J113" s="1"/>
  <c r="J114" a="1"/>
  <c r="J114" s="1"/>
  <c r="J115" a="1"/>
  <c r="J115" s="1"/>
  <c r="J116" a="1"/>
  <c r="J116" s="1"/>
  <c r="J117" a="1"/>
  <c r="J117" s="1"/>
  <c r="J118" a="1"/>
  <c r="J118" s="1"/>
  <c r="J119" a="1"/>
  <c r="J119" s="1"/>
  <c r="J120" a="1"/>
  <c r="J120" s="1"/>
  <c r="J121" a="1"/>
  <c r="J121" s="1"/>
  <c r="J122" a="1"/>
  <c r="J122" s="1"/>
  <c r="J123" a="1"/>
  <c r="J123" s="1"/>
  <c r="J124" a="1"/>
  <c r="J124" s="1"/>
  <c r="J125" a="1"/>
  <c r="J125" s="1"/>
  <c r="J126" a="1"/>
  <c r="J126" s="1"/>
  <c r="J127" a="1"/>
  <c r="J127" s="1"/>
  <c r="J128" a="1"/>
  <c r="J128" s="1"/>
  <c r="J129" a="1"/>
  <c r="J129" s="1"/>
  <c r="J130" a="1"/>
  <c r="J130" s="1"/>
  <c r="J131" a="1"/>
  <c r="J131" s="1"/>
  <c r="J132" a="1"/>
  <c r="J132" s="1"/>
  <c r="J133" a="1"/>
  <c r="J133" s="1"/>
  <c r="J134" a="1"/>
  <c r="J134" s="1"/>
  <c r="J135" a="1"/>
  <c r="J135" s="1"/>
  <c r="J136" a="1"/>
  <c r="J136" s="1"/>
  <c r="J137" a="1"/>
  <c r="J137" s="1"/>
  <c r="J138" a="1"/>
  <c r="J138" s="1"/>
  <c r="J139" a="1"/>
  <c r="J139" s="1"/>
  <c r="J140" a="1"/>
  <c r="J140" s="1"/>
  <c r="J141" a="1"/>
  <c r="J141" s="1"/>
  <c r="J142" a="1"/>
  <c r="J142" s="1"/>
  <c r="J143" a="1"/>
  <c r="J143" s="1"/>
  <c r="J144" a="1"/>
  <c r="J144" s="1"/>
  <c r="J145" a="1"/>
  <c r="J145" s="1"/>
  <c r="J146" a="1"/>
  <c r="J146" s="1"/>
  <c r="J147" a="1"/>
  <c r="J147" s="1"/>
  <c r="J148" a="1"/>
  <c r="J148" s="1"/>
  <c r="J149" a="1"/>
  <c r="J149" s="1"/>
  <c r="J150" a="1"/>
  <c r="J150" s="1"/>
  <c r="J151" a="1"/>
  <c r="J151" s="1"/>
  <c r="J152" a="1"/>
  <c r="J152" s="1"/>
  <c r="J153" a="1"/>
  <c r="J153" s="1"/>
  <c r="J154" a="1"/>
  <c r="J154" s="1"/>
  <c r="J155" a="1"/>
  <c r="J155" s="1"/>
  <c r="J156" a="1"/>
  <c r="J156" s="1"/>
  <c r="J157" a="1"/>
  <c r="J157" s="1"/>
  <c r="J158" a="1"/>
  <c r="J158" s="1"/>
  <c r="J159" a="1"/>
  <c r="J159" s="1"/>
  <c r="J160" a="1"/>
  <c r="J160" s="1"/>
  <c r="J161" a="1"/>
  <c r="J161" s="1"/>
  <c r="J162" a="1"/>
  <c r="J162" s="1"/>
  <c r="J163" a="1"/>
  <c r="J163" s="1"/>
  <c r="J164" a="1"/>
  <c r="J164" s="1"/>
  <c r="J165" a="1"/>
  <c r="J165" s="1"/>
  <c r="J166" a="1"/>
  <c r="J166" s="1"/>
  <c r="J167" a="1"/>
  <c r="J167" s="1"/>
  <c r="J168" a="1"/>
  <c r="J168" s="1"/>
  <c r="J169" a="1"/>
  <c r="J169" s="1"/>
  <c r="J170" a="1"/>
  <c r="J170" s="1"/>
  <c r="J171" a="1"/>
  <c r="J171" s="1"/>
  <c r="J172" a="1"/>
  <c r="J172" s="1"/>
  <c r="J173" a="1"/>
  <c r="J173" s="1"/>
  <c r="J174" a="1"/>
  <c r="J174" s="1"/>
  <c r="J175" a="1"/>
  <c r="J175" s="1"/>
  <c r="J176" a="1"/>
  <c r="J176" s="1"/>
  <c r="J177" a="1"/>
  <c r="J177" s="1"/>
  <c r="J178" a="1"/>
  <c r="J178" s="1"/>
  <c r="J179" a="1"/>
  <c r="J179" s="1"/>
  <c r="J180" a="1"/>
  <c r="J180" s="1"/>
  <c r="J181" a="1"/>
  <c r="J181" s="1"/>
  <c r="J182" a="1"/>
  <c r="J182" s="1"/>
  <c r="J183" a="1"/>
  <c r="J183" s="1"/>
  <c r="J184" a="1"/>
  <c r="J184" s="1"/>
  <c r="J185" a="1"/>
  <c r="J185" s="1"/>
  <c r="J186" a="1"/>
  <c r="J186" s="1"/>
  <c r="J187" a="1"/>
  <c r="J187" s="1"/>
  <c r="J188" a="1"/>
  <c r="J188" s="1"/>
  <c r="J189" a="1"/>
  <c r="J189" s="1"/>
  <c r="J190" a="1"/>
  <c r="J190" s="1"/>
  <c r="J191" a="1"/>
  <c r="J191" s="1"/>
  <c r="J192" a="1"/>
  <c r="J192" s="1"/>
  <c r="J193" a="1"/>
  <c r="J193" s="1"/>
  <c r="J194" a="1"/>
  <c r="J194" s="1"/>
  <c r="J195" a="1"/>
  <c r="J195" s="1"/>
  <c r="J196" a="1"/>
  <c r="J196" s="1"/>
  <c r="J197" a="1"/>
  <c r="J197" s="1"/>
  <c r="J198" a="1"/>
  <c r="J198" s="1"/>
  <c r="J199" a="1"/>
  <c r="J199" s="1"/>
  <c r="J200" a="1"/>
  <c r="J200" s="1"/>
  <c r="J201" a="1"/>
  <c r="J201" s="1"/>
  <c r="J202" a="1"/>
  <c r="J202" s="1"/>
  <c r="J203" a="1"/>
  <c r="J203" s="1"/>
  <c r="J204" a="1"/>
  <c r="J204" s="1"/>
  <c r="J205" a="1"/>
  <c r="J205" s="1"/>
  <c r="J206" a="1"/>
  <c r="J206" s="1"/>
  <c r="J207" a="1"/>
  <c r="J207" s="1"/>
  <c r="J208" a="1"/>
  <c r="J208" s="1"/>
  <c r="J209" a="1"/>
  <c r="J209" s="1"/>
  <c r="J210" a="1"/>
  <c r="J210" s="1"/>
  <c r="J211" a="1"/>
  <c r="J211" s="1"/>
  <c r="J212" a="1"/>
  <c r="J212" s="1"/>
  <c r="J213" a="1"/>
  <c r="J213" s="1"/>
  <c r="J214" a="1"/>
  <c r="J214" s="1"/>
  <c r="J215" a="1"/>
  <c r="J215" s="1"/>
  <c r="J216" a="1"/>
  <c r="J216" s="1"/>
  <c r="J217" a="1"/>
  <c r="J217" s="1"/>
  <c r="J218" a="1"/>
  <c r="J218" s="1"/>
  <c r="J219" a="1"/>
  <c r="J219" s="1"/>
  <c r="J220" a="1"/>
  <c r="J220" s="1"/>
  <c r="J221" a="1"/>
  <c r="J221" s="1"/>
  <c r="J222" a="1"/>
  <c r="J222" s="1"/>
  <c r="J223" a="1"/>
  <c r="J223" s="1"/>
  <c r="J224" a="1"/>
  <c r="J224" s="1"/>
  <c r="J225" a="1"/>
  <c r="J225" s="1"/>
  <c r="J226" a="1"/>
  <c r="J226" s="1"/>
  <c r="J227" a="1"/>
  <c r="J227" s="1"/>
  <c r="J228" a="1"/>
  <c r="J228" s="1"/>
  <c r="J229" a="1"/>
  <c r="J229" s="1"/>
  <c r="J230" a="1"/>
  <c r="J230" s="1"/>
  <c r="J231" a="1"/>
  <c r="J231" s="1"/>
  <c r="J232" a="1"/>
  <c r="J232" s="1"/>
  <c r="J233" a="1"/>
  <c r="J233" s="1"/>
  <c r="J234" a="1"/>
  <c r="J234" s="1"/>
  <c r="J235" a="1"/>
  <c r="J235" s="1"/>
  <c r="J236" a="1"/>
  <c r="J236" s="1"/>
  <c r="J237" a="1"/>
  <c r="J237" s="1"/>
  <c r="J238" a="1"/>
  <c r="J238" s="1"/>
  <c r="J239" a="1"/>
  <c r="J239" s="1"/>
  <c r="J240" a="1"/>
  <c r="J240" s="1"/>
  <c r="J241" a="1"/>
  <c r="J241" s="1"/>
  <c r="J242" a="1"/>
  <c r="J242" s="1"/>
  <c r="J243" a="1"/>
  <c r="J243" s="1"/>
  <c r="J244" a="1"/>
  <c r="J244" s="1"/>
  <c r="J245" a="1"/>
  <c r="J245" s="1"/>
  <c r="J246" a="1"/>
  <c r="J246" s="1"/>
  <c r="J247" a="1"/>
  <c r="J247" s="1"/>
  <c r="J248" a="1"/>
  <c r="J248" s="1"/>
  <c r="J249" a="1"/>
  <c r="J249" s="1"/>
  <c r="J250" a="1"/>
  <c r="J250" s="1"/>
  <c r="J251" a="1"/>
  <c r="J251" s="1"/>
  <c r="J252" a="1"/>
  <c r="J252" s="1"/>
  <c r="J253" a="1"/>
  <c r="J253" s="1"/>
  <c r="J254" a="1"/>
  <c r="J254" s="1"/>
  <c r="J255" a="1"/>
  <c r="J255" s="1"/>
  <c r="J256" a="1"/>
  <c r="J256" s="1"/>
  <c r="J257" a="1"/>
  <c r="J257" s="1"/>
  <c r="J258" a="1"/>
  <c r="J258" s="1"/>
  <c r="J259" a="1"/>
  <c r="J259" s="1"/>
  <c r="J260" a="1"/>
  <c r="J260" s="1"/>
  <c r="J261" a="1"/>
  <c r="J261" s="1"/>
  <c r="J262" a="1"/>
  <c r="J262" s="1"/>
  <c r="J263" a="1"/>
  <c r="J263" s="1"/>
  <c r="J264" a="1"/>
  <c r="J264" s="1"/>
  <c r="J265" a="1"/>
  <c r="J265" s="1"/>
  <c r="J266" a="1"/>
  <c r="J266" s="1"/>
  <c r="J267" a="1"/>
  <c r="J267" s="1"/>
  <c r="J268" a="1"/>
  <c r="J268" s="1"/>
  <c r="J269" a="1"/>
  <c r="J269" s="1"/>
  <c r="J270" a="1"/>
  <c r="J270" s="1"/>
  <c r="J271" a="1"/>
  <c r="J271" s="1"/>
  <c r="J272" a="1"/>
  <c r="J272" s="1"/>
  <c r="J273" a="1"/>
  <c r="J273" s="1"/>
  <c r="J274" a="1"/>
  <c r="J274" s="1"/>
  <c r="J275" a="1"/>
  <c r="J275" s="1"/>
  <c r="J276" a="1"/>
  <c r="J276" s="1"/>
  <c r="J277" a="1"/>
  <c r="J277" s="1"/>
  <c r="J278" a="1"/>
  <c r="J278" s="1"/>
  <c r="J279" a="1"/>
  <c r="J279" s="1"/>
  <c r="J280" a="1"/>
  <c r="J280" s="1"/>
  <c r="J281" a="1"/>
  <c r="J281" s="1"/>
  <c r="J282" a="1"/>
  <c r="J282" s="1"/>
  <c r="J283" a="1"/>
  <c r="J283" s="1"/>
  <c r="J284" a="1"/>
  <c r="J284" s="1"/>
  <c r="J285" a="1"/>
  <c r="J285" s="1"/>
  <c r="J286" a="1"/>
  <c r="J286" s="1"/>
  <c r="J287" a="1"/>
  <c r="J287" s="1"/>
  <c r="J288" a="1"/>
  <c r="J288" s="1"/>
  <c r="J289" a="1"/>
  <c r="J289" s="1"/>
  <c r="J290" a="1"/>
  <c r="J290" s="1"/>
  <c r="J291" a="1"/>
  <c r="J291" s="1"/>
  <c r="J292" a="1"/>
  <c r="J292" s="1"/>
  <c r="J293" a="1"/>
  <c r="J293" s="1"/>
  <c r="J294" a="1"/>
  <c r="J294" s="1"/>
  <c r="J295" a="1"/>
  <c r="J295" s="1"/>
  <c r="J296" a="1"/>
  <c r="J296" s="1"/>
  <c r="J297" a="1"/>
  <c r="J297" s="1"/>
  <c r="J298" a="1"/>
  <c r="J298" s="1"/>
  <c r="J299" a="1"/>
  <c r="J299" s="1"/>
  <c r="J300" a="1"/>
  <c r="J300" s="1"/>
  <c r="J301" a="1"/>
  <c r="J301" s="1"/>
  <c r="J302" a="1"/>
  <c r="J302" s="1"/>
  <c r="J303" a="1"/>
  <c r="J303" s="1"/>
  <c r="J304" a="1"/>
  <c r="J304" s="1"/>
  <c r="J305" a="1"/>
  <c r="J305" s="1"/>
  <c r="J306" a="1"/>
  <c r="J306" s="1"/>
  <c r="J307" a="1"/>
  <c r="J307" s="1"/>
  <c r="J308" a="1"/>
  <c r="J308" s="1"/>
  <c r="J309" a="1"/>
  <c r="J309" s="1"/>
  <c r="J310" a="1"/>
  <c r="J310" s="1"/>
  <c r="J311" a="1"/>
  <c r="J311" s="1"/>
  <c r="J312" a="1"/>
  <c r="J312" s="1"/>
  <c r="J313" a="1"/>
  <c r="J313" s="1"/>
  <c r="J314" a="1"/>
  <c r="J314" s="1"/>
  <c r="J315" a="1"/>
  <c r="J315" s="1"/>
  <c r="J316" a="1"/>
  <c r="J316" s="1"/>
  <c r="J317" a="1"/>
  <c r="J317" s="1"/>
  <c r="J318" a="1"/>
  <c r="J318" s="1"/>
  <c r="J319" a="1"/>
  <c r="J319" s="1"/>
  <c r="J320" a="1"/>
  <c r="J320" s="1"/>
  <c r="J321" a="1"/>
  <c r="J321" s="1"/>
  <c r="J322" a="1"/>
  <c r="J322" s="1"/>
  <c r="J323" a="1"/>
  <c r="J323" s="1"/>
  <c r="J324" a="1"/>
  <c r="J324" s="1"/>
  <c r="J325" a="1"/>
  <c r="J325" s="1"/>
  <c r="J326" a="1"/>
  <c r="J326" s="1"/>
  <c r="J327" a="1"/>
  <c r="J327" s="1"/>
  <c r="J328" a="1"/>
  <c r="J328" s="1"/>
  <c r="J329" a="1"/>
  <c r="J329" s="1"/>
  <c r="J330" a="1"/>
  <c r="J330" s="1"/>
  <c r="J331" a="1"/>
  <c r="J331" s="1"/>
  <c r="L331" s="1" a="1"/>
  <c r="L331" s="1"/>
  <c r="J332" a="1"/>
  <c r="J332" s="1"/>
  <c r="K332" s="1" a="1"/>
  <c r="K332" s="1"/>
  <c r="J333" a="1"/>
  <c r="J333" s="1"/>
  <c r="L333" s="1" a="1"/>
  <c r="L333" s="1"/>
  <c r="J334" a="1"/>
  <c r="J334" s="1"/>
  <c r="K334" s="1" a="1"/>
  <c r="K334" s="1"/>
  <c r="J335" a="1"/>
  <c r="J335" s="1"/>
  <c r="L335" s="1" a="1"/>
  <c r="L335" s="1"/>
  <c r="J336" a="1"/>
  <c r="J336" s="1"/>
  <c r="K336" s="1" a="1"/>
  <c r="K336" s="1"/>
  <c r="J337" a="1"/>
  <c r="J337" s="1"/>
  <c r="L337" s="1" a="1"/>
  <c r="L337" s="1"/>
  <c r="J338" a="1"/>
  <c r="J338" s="1"/>
  <c r="K338" s="1" a="1"/>
  <c r="K338" s="1"/>
  <c r="J339" a="1"/>
  <c r="J339" s="1"/>
  <c r="L339" s="1" a="1"/>
  <c r="L339" s="1"/>
  <c r="J340" a="1"/>
  <c r="J340" s="1"/>
  <c r="K340" s="1" a="1"/>
  <c r="K340" s="1"/>
  <c r="J341" a="1"/>
  <c r="J341" s="1"/>
  <c r="L341" s="1" a="1"/>
  <c r="L341" s="1"/>
  <c r="J342" a="1"/>
  <c r="J342" s="1"/>
  <c r="K342" s="1" a="1"/>
  <c r="K342" s="1"/>
  <c r="J343" a="1"/>
  <c r="J343" s="1"/>
  <c r="L343" s="1" a="1"/>
  <c r="L343" s="1"/>
  <c r="J344" a="1"/>
  <c r="J344" s="1"/>
  <c r="K344" s="1" a="1"/>
  <c r="K344" s="1"/>
  <c r="J345" a="1"/>
  <c r="J345" s="1"/>
  <c r="L345" s="1" a="1"/>
  <c r="L345" s="1"/>
  <c r="J346" a="1"/>
  <c r="J346" s="1"/>
  <c r="K346" s="1" a="1"/>
  <c r="K346" s="1"/>
  <c r="J347" a="1"/>
  <c r="J347" s="1"/>
  <c r="L347" s="1" a="1"/>
  <c r="L347" s="1"/>
  <c r="J348" a="1"/>
  <c r="J348" s="1"/>
  <c r="K348" s="1" a="1"/>
  <c r="K348" s="1"/>
  <c r="J349" a="1"/>
  <c r="J349" s="1"/>
  <c r="L349" s="1" a="1"/>
  <c r="L349" s="1"/>
  <c r="J350" a="1"/>
  <c r="J350" s="1"/>
  <c r="K350" s="1" a="1"/>
  <c r="K350" s="1"/>
  <c r="J351" a="1"/>
  <c r="J351" s="1"/>
  <c r="L351" s="1" a="1"/>
  <c r="L351" s="1"/>
  <c r="J352" a="1"/>
  <c r="J352" s="1"/>
  <c r="K352" s="1" a="1"/>
  <c r="K352" s="1"/>
  <c r="J353" a="1"/>
  <c r="J353" s="1"/>
  <c r="L353" s="1" a="1"/>
  <c r="L353" s="1"/>
  <c r="J354" a="1"/>
  <c r="J354" s="1"/>
  <c r="K354" s="1" a="1"/>
  <c r="K354" s="1"/>
  <c r="J355" a="1"/>
  <c r="J355" s="1"/>
  <c r="L355" s="1" a="1"/>
  <c r="L355" s="1"/>
  <c r="J356" a="1"/>
  <c r="J356" s="1"/>
  <c r="K356" s="1" a="1"/>
  <c r="K356" s="1"/>
  <c r="J357" a="1"/>
  <c r="J357" s="1"/>
  <c r="L357" s="1" a="1"/>
  <c r="L357" s="1"/>
  <c r="J358" a="1"/>
  <c r="J358" s="1"/>
  <c r="K358" s="1" a="1"/>
  <c r="K358" s="1"/>
  <c r="J359" a="1"/>
  <c r="J359" s="1"/>
  <c r="L359" s="1" a="1"/>
  <c r="L359" s="1"/>
  <c r="J360" a="1"/>
  <c r="J360" s="1"/>
  <c r="K360" s="1" a="1"/>
  <c r="K360" s="1"/>
  <c r="J361" a="1"/>
  <c r="J361" s="1"/>
  <c r="L361" s="1" a="1"/>
  <c r="L361" s="1"/>
  <c r="J362" a="1"/>
  <c r="J362" s="1"/>
  <c r="K362" s="1" a="1"/>
  <c r="K362" s="1"/>
  <c r="J363" a="1"/>
  <c r="J363" s="1"/>
  <c r="L363" s="1" a="1"/>
  <c r="L363" s="1"/>
  <c r="J364" a="1"/>
  <c r="J364" s="1"/>
  <c r="K364" s="1" a="1"/>
  <c r="K364" s="1"/>
  <c r="J365" a="1"/>
  <c r="J365" s="1"/>
  <c r="L365" s="1" a="1"/>
  <c r="L365" s="1"/>
  <c r="J366" a="1"/>
  <c r="J366" s="1"/>
  <c r="K366" s="1" a="1"/>
  <c r="K366" s="1"/>
  <c r="J367" a="1"/>
  <c r="J367" s="1"/>
  <c r="L367" s="1" a="1"/>
  <c r="L367" s="1"/>
  <c r="J368" a="1"/>
  <c r="J368" s="1"/>
  <c r="K368" s="1" a="1"/>
  <c r="K368" s="1"/>
  <c r="J369" a="1"/>
  <c r="J369" s="1"/>
  <c r="L369" s="1" a="1"/>
  <c r="L369" s="1"/>
  <c r="J370" a="1"/>
  <c r="J370" s="1"/>
  <c r="K370" s="1" a="1"/>
  <c r="K370" s="1"/>
  <c r="J371" a="1"/>
  <c r="J371" s="1"/>
  <c r="L371" s="1" a="1"/>
  <c r="L371" s="1"/>
  <c r="J372" a="1"/>
  <c r="J372" s="1"/>
  <c r="K372" s="1" a="1"/>
  <c r="K372" s="1"/>
  <c r="J373" a="1"/>
  <c r="J373" s="1"/>
  <c r="L373" s="1" a="1"/>
  <c r="L373" s="1"/>
  <c r="J374" a="1"/>
  <c r="J374" s="1"/>
  <c r="K374" s="1" a="1"/>
  <c r="K374" s="1"/>
  <c r="J375" a="1"/>
  <c r="J375" s="1"/>
  <c r="L375" s="1" a="1"/>
  <c r="L375" s="1"/>
  <c r="J376" a="1"/>
  <c r="J376" s="1"/>
  <c r="K376" s="1" a="1"/>
  <c r="K376" s="1"/>
  <c r="J377" a="1"/>
  <c r="J377" s="1"/>
  <c r="L377" s="1" a="1"/>
  <c r="L377" s="1"/>
  <c r="J378" a="1"/>
  <c r="J378" s="1"/>
  <c r="K378" s="1" a="1"/>
  <c r="K378" s="1"/>
  <c r="J379" a="1"/>
  <c r="J379" s="1"/>
  <c r="L379" s="1" a="1"/>
  <c r="L379" s="1"/>
  <c r="J380" a="1"/>
  <c r="J380" s="1"/>
  <c r="K380" s="1" a="1"/>
  <c r="K380" s="1"/>
  <c r="J381" a="1"/>
  <c r="J381" s="1"/>
  <c r="L381" s="1" a="1"/>
  <c r="L381" s="1"/>
  <c r="J382" a="1"/>
  <c r="J382" s="1"/>
  <c r="K382" s="1" a="1"/>
  <c r="K382" s="1"/>
  <c r="J383" a="1"/>
  <c r="J383" s="1"/>
  <c r="L383" s="1" a="1"/>
  <c r="L383" s="1"/>
  <c r="J384" a="1"/>
  <c r="J384" s="1"/>
  <c r="K384" s="1" a="1"/>
  <c r="K384" s="1"/>
  <c r="J385" a="1"/>
  <c r="J385" s="1"/>
  <c r="L385" s="1" a="1"/>
  <c r="L385" s="1"/>
  <c r="J386" a="1"/>
  <c r="J386" s="1"/>
  <c r="K386" s="1" a="1"/>
  <c r="K386" s="1"/>
  <c r="J387" a="1"/>
  <c r="J387" s="1"/>
  <c r="L387" s="1" a="1"/>
  <c r="L387" s="1"/>
  <c r="J388" a="1"/>
  <c r="J388" s="1"/>
  <c r="K388" s="1" a="1"/>
  <c r="K388" s="1"/>
  <c r="J389" a="1"/>
  <c r="J389" s="1"/>
  <c r="L389" s="1" a="1"/>
  <c r="L389" s="1"/>
  <c r="J390" a="1"/>
  <c r="J390" s="1"/>
  <c r="K390" s="1" a="1"/>
  <c r="K390" s="1"/>
  <c r="J391" a="1"/>
  <c r="J391" s="1"/>
  <c r="L391" s="1" a="1"/>
  <c r="L391" s="1"/>
  <c r="J392" a="1"/>
  <c r="J392" s="1"/>
  <c r="K392" s="1" a="1"/>
  <c r="K392" s="1"/>
  <c r="J393" a="1"/>
  <c r="J393" s="1"/>
  <c r="L393" s="1" a="1"/>
  <c r="L393" s="1"/>
  <c r="J394" a="1"/>
  <c r="J394" s="1"/>
  <c r="K394" s="1" a="1"/>
  <c r="K394" s="1"/>
  <c r="J395" a="1"/>
  <c r="J395" s="1"/>
  <c r="L395" s="1" a="1"/>
  <c r="L395" s="1"/>
  <c r="J396" a="1"/>
  <c r="J396" s="1"/>
  <c r="K396" s="1" a="1"/>
  <c r="K396" s="1"/>
  <c r="J397" a="1"/>
  <c r="J397" s="1"/>
  <c r="L397" s="1" a="1"/>
  <c r="L397" s="1"/>
  <c r="J398" a="1"/>
  <c r="J398" s="1"/>
  <c r="K398" s="1" a="1"/>
  <c r="K398" s="1"/>
  <c r="J399" a="1"/>
  <c r="J399" s="1"/>
  <c r="L399" s="1" a="1"/>
  <c r="L399" s="1"/>
  <c r="J400" a="1"/>
  <c r="J400" s="1"/>
  <c r="K400" s="1" a="1"/>
  <c r="K400" s="1"/>
  <c r="J401" a="1"/>
  <c r="J401" s="1"/>
  <c r="L401" s="1" a="1"/>
  <c r="L401" s="1"/>
  <c r="J402" a="1"/>
  <c r="J402" s="1"/>
  <c r="K402" s="1" a="1"/>
  <c r="K402" s="1"/>
  <c r="J403" a="1"/>
  <c r="J403" s="1"/>
  <c r="L403" s="1" a="1"/>
  <c r="L403" s="1"/>
  <c r="J404" a="1"/>
  <c r="J404" s="1"/>
  <c r="K404" s="1" a="1"/>
  <c r="K404" s="1"/>
  <c r="J405" a="1"/>
  <c r="J405" s="1"/>
  <c r="L405" s="1" a="1"/>
  <c r="L405" s="1"/>
  <c r="J406" a="1"/>
  <c r="J406" s="1"/>
  <c r="K406" s="1" a="1"/>
  <c r="K406" s="1"/>
  <c r="J407" a="1"/>
  <c r="J407" s="1"/>
  <c r="L407" s="1" a="1"/>
  <c r="L407" s="1"/>
  <c r="J408" a="1"/>
  <c r="J408" s="1"/>
  <c r="K408" s="1" a="1"/>
  <c r="K408" s="1"/>
  <c r="J409" a="1"/>
  <c r="J409" s="1"/>
  <c r="L409" s="1" a="1"/>
  <c r="L409" s="1"/>
  <c r="J410" a="1"/>
  <c r="J410" s="1"/>
  <c r="K410" s="1" a="1"/>
  <c r="K410" s="1"/>
  <c r="J411" a="1"/>
  <c r="J411" s="1"/>
  <c r="L411" s="1" a="1"/>
  <c r="L411" s="1"/>
  <c r="J412" a="1"/>
  <c r="J412" s="1"/>
  <c r="K412" s="1" a="1"/>
  <c r="K412" s="1"/>
  <c r="J413" a="1"/>
  <c r="J413" s="1"/>
  <c r="L413" s="1" a="1"/>
  <c r="L413" s="1"/>
  <c r="J414" a="1"/>
  <c r="J414" s="1"/>
  <c r="K414" s="1" a="1"/>
  <c r="K414" s="1"/>
  <c r="J415" a="1"/>
  <c r="J415" s="1"/>
  <c r="L415" s="1" a="1"/>
  <c r="L415" s="1"/>
  <c r="J416" a="1"/>
  <c r="J416" s="1"/>
  <c r="K416" s="1" a="1"/>
  <c r="K416" s="1"/>
  <c r="J417" a="1"/>
  <c r="J417" s="1"/>
  <c r="L417" s="1" a="1"/>
  <c r="L417" s="1"/>
  <c r="J418" a="1"/>
  <c r="J418" s="1"/>
  <c r="K418" s="1" a="1"/>
  <c r="K418" s="1"/>
  <c r="J419" a="1"/>
  <c r="J419" s="1"/>
  <c r="L419" s="1" a="1"/>
  <c r="L419" s="1"/>
  <c r="J420" a="1"/>
  <c r="J420" s="1"/>
  <c r="K420" s="1" a="1"/>
  <c r="K420" s="1"/>
  <c r="J421" a="1"/>
  <c r="J421" s="1"/>
  <c r="L421" s="1" a="1"/>
  <c r="L421" s="1"/>
  <c r="J422" a="1"/>
  <c r="J422" s="1"/>
  <c r="K422" s="1" a="1"/>
  <c r="K422" s="1"/>
  <c r="J423" a="1"/>
  <c r="J423" s="1"/>
  <c r="L423" s="1" a="1"/>
  <c r="L423" s="1"/>
  <c r="J424" a="1"/>
  <c r="J424" s="1"/>
  <c r="K424" s="1" a="1"/>
  <c r="K424" s="1"/>
  <c r="J425" a="1"/>
  <c r="J425" s="1"/>
  <c r="L425" s="1" a="1"/>
  <c r="L425" s="1"/>
  <c r="J426" a="1"/>
  <c r="J426" s="1"/>
  <c r="K426" s="1" a="1"/>
  <c r="K426" s="1"/>
  <c r="J427" a="1"/>
  <c r="J427" s="1"/>
  <c r="L427" s="1" a="1"/>
  <c r="L427" s="1"/>
  <c r="J428" a="1"/>
  <c r="J428" s="1"/>
  <c r="K428" s="1" a="1"/>
  <c r="K428" s="1"/>
  <c r="J429" a="1"/>
  <c r="J429" s="1"/>
  <c r="L429" s="1" a="1"/>
  <c r="L429" s="1"/>
  <c r="J430" a="1"/>
  <c r="J430" s="1"/>
  <c r="K430" s="1" a="1"/>
  <c r="K430" s="1"/>
  <c r="J431" a="1"/>
  <c r="J431" s="1"/>
  <c r="L431" s="1" a="1"/>
  <c r="L431" s="1"/>
  <c r="J432" a="1"/>
  <c r="J432" s="1"/>
  <c r="K432" s="1" a="1"/>
  <c r="K432" s="1"/>
  <c r="J433" a="1"/>
  <c r="J433" s="1"/>
  <c r="L433" s="1" a="1"/>
  <c r="L433" s="1"/>
  <c r="J434" a="1"/>
  <c r="J434" s="1"/>
  <c r="K434" s="1" a="1"/>
  <c r="K434" s="1"/>
  <c r="J435" a="1"/>
  <c r="J435" s="1"/>
  <c r="L435" s="1" a="1"/>
  <c r="L435" s="1"/>
  <c r="J436" a="1"/>
  <c r="J436" s="1"/>
  <c r="K436" s="1" a="1"/>
  <c r="K436" s="1"/>
  <c r="J437" a="1"/>
  <c r="J437" s="1"/>
  <c r="L437" s="1" a="1"/>
  <c r="L437" s="1"/>
  <c r="J438" a="1"/>
  <c r="J438" s="1"/>
  <c r="K438" s="1" a="1"/>
  <c r="K438" s="1"/>
  <c r="J439" a="1"/>
  <c r="J439" s="1"/>
  <c r="L439" s="1" a="1"/>
  <c r="L439" s="1"/>
  <c r="J440" a="1"/>
  <c r="J440" s="1"/>
  <c r="K440" s="1" a="1"/>
  <c r="K440" s="1"/>
  <c r="J441" a="1"/>
  <c r="J441" s="1"/>
  <c r="L441" s="1" a="1"/>
  <c r="L441" s="1"/>
  <c r="J442" a="1"/>
  <c r="J442" s="1"/>
  <c r="K442" s="1" a="1"/>
  <c r="K442" s="1"/>
  <c r="J443" a="1"/>
  <c r="J443" s="1"/>
  <c r="L443" s="1" a="1"/>
  <c r="L443" s="1"/>
  <c r="J444" a="1"/>
  <c r="J444" s="1"/>
  <c r="K444" s="1" a="1"/>
  <c r="K444" s="1"/>
  <c r="J445" a="1"/>
  <c r="J445" s="1"/>
  <c r="L445" s="1" a="1"/>
  <c r="L445" s="1"/>
  <c r="J446" a="1"/>
  <c r="J446" s="1"/>
  <c r="K446" s="1" a="1"/>
  <c r="K446" s="1"/>
  <c r="J447" a="1"/>
  <c r="J447" s="1"/>
  <c r="L447" s="1" a="1"/>
  <c r="L447" s="1"/>
  <c r="J448" a="1"/>
  <c r="J448" s="1"/>
  <c r="K448" s="1" a="1"/>
  <c r="K448" s="1"/>
  <c r="J449" a="1"/>
  <c r="J449" s="1"/>
  <c r="L449" s="1" a="1"/>
  <c r="L449" s="1"/>
  <c r="J450" a="1"/>
  <c r="J450" s="1"/>
  <c r="K450" s="1" a="1"/>
  <c r="K450" s="1"/>
  <c r="J451" a="1"/>
  <c r="J451" s="1"/>
  <c r="L451" s="1" a="1"/>
  <c r="L451" s="1"/>
  <c r="J452" a="1"/>
  <c r="J452" s="1"/>
  <c r="K452" s="1" a="1"/>
  <c r="K452" s="1"/>
  <c r="J453" a="1"/>
  <c r="J453" s="1"/>
  <c r="L453" s="1" a="1"/>
  <c r="L453" s="1"/>
  <c r="J454" a="1"/>
  <c r="J454" s="1"/>
  <c r="K454" s="1" a="1"/>
  <c r="K454" s="1"/>
  <c r="J455" a="1"/>
  <c r="J455" s="1"/>
  <c r="L455" s="1" a="1"/>
  <c r="L455" s="1"/>
  <c r="J456" a="1"/>
  <c r="J456" s="1"/>
  <c r="K456" s="1" a="1"/>
  <c r="K456" s="1"/>
  <c r="J457" a="1"/>
  <c r="J457" s="1"/>
  <c r="L457" s="1" a="1"/>
  <c r="L457" s="1"/>
  <c r="J458" a="1"/>
  <c r="J458" s="1"/>
  <c r="K458" s="1" a="1"/>
  <c r="K458" s="1"/>
  <c r="J459" a="1"/>
  <c r="J459" s="1"/>
  <c r="L459" s="1" a="1"/>
  <c r="L459" s="1"/>
  <c r="J460" a="1"/>
  <c r="J460" s="1"/>
  <c r="K460" s="1" a="1"/>
  <c r="K460" s="1"/>
  <c r="J461" a="1"/>
  <c r="J461" s="1"/>
  <c r="L461" s="1" a="1"/>
  <c r="L461" s="1"/>
  <c r="J462" a="1"/>
  <c r="J462" s="1"/>
  <c r="K462" s="1" a="1"/>
  <c r="K462" s="1"/>
  <c r="J463" a="1"/>
  <c r="J463" s="1"/>
  <c r="K463" s="1" a="1"/>
  <c r="K463" s="1"/>
  <c r="J464" a="1"/>
  <c r="J464" s="1"/>
  <c r="K464" s="1" a="1"/>
  <c r="K464" s="1"/>
  <c r="J465" a="1"/>
  <c r="J465" s="1"/>
  <c r="K465" s="1" a="1"/>
  <c r="K465" s="1"/>
  <c r="J466" a="1"/>
  <c r="J466" s="1"/>
  <c r="K466" s="1" a="1"/>
  <c r="K466" s="1"/>
  <c r="J467" a="1"/>
  <c r="J467" s="1"/>
  <c r="K467" s="1" a="1"/>
  <c r="K467" s="1"/>
  <c r="J468" a="1"/>
  <c r="J468" s="1"/>
  <c r="K468" s="1" a="1"/>
  <c r="K468" s="1"/>
  <c r="J469" a="1"/>
  <c r="J469" s="1"/>
  <c r="K469" s="1" a="1"/>
  <c r="K469" s="1"/>
  <c r="J470" a="1"/>
  <c r="J470" s="1"/>
  <c r="K470" s="1" a="1"/>
  <c r="K470" s="1"/>
  <c r="J471" a="1"/>
  <c r="J471" s="1"/>
  <c r="K471" s="1" a="1"/>
  <c r="K471" s="1"/>
  <c r="J472" a="1"/>
  <c r="J472" s="1"/>
  <c r="K472" s="1" a="1"/>
  <c r="K472" s="1"/>
  <c r="J473" a="1"/>
  <c r="J473" s="1"/>
  <c r="K473" s="1" a="1"/>
  <c r="K473" s="1"/>
  <c r="J474" a="1"/>
  <c r="J474" s="1"/>
  <c r="K474" s="1" a="1"/>
  <c r="K474" s="1"/>
  <c r="J475" a="1"/>
  <c r="J475" s="1"/>
  <c r="K475" s="1" a="1"/>
  <c r="K475" s="1"/>
  <c r="J476" a="1"/>
  <c r="J476" s="1"/>
  <c r="K476" s="1" a="1"/>
  <c r="K476" s="1"/>
  <c r="J477" a="1"/>
  <c r="J477" s="1"/>
  <c r="K477" s="1" a="1"/>
  <c r="K477" s="1"/>
  <c r="J478" a="1"/>
  <c r="J478" s="1"/>
  <c r="K478" s="1" a="1"/>
  <c r="K478" s="1"/>
  <c r="J479" a="1"/>
  <c r="J479" s="1"/>
  <c r="K479" s="1" a="1"/>
  <c r="K479" s="1"/>
  <c r="J480" a="1"/>
  <c r="J480" s="1"/>
  <c r="K480" s="1" a="1"/>
  <c r="K480" s="1"/>
  <c r="J481" a="1"/>
  <c r="J481" s="1"/>
  <c r="K481" s="1" a="1"/>
  <c r="K481" s="1"/>
  <c r="J482" a="1"/>
  <c r="J482" s="1"/>
  <c r="K482" s="1" a="1"/>
  <c r="K482" s="1"/>
  <c r="J483" a="1"/>
  <c r="J483" s="1"/>
  <c r="K483" s="1" a="1"/>
  <c r="K483" s="1"/>
  <c r="J484" a="1"/>
  <c r="J484" s="1"/>
  <c r="K484" s="1" a="1"/>
  <c r="K484" s="1"/>
  <c r="J485" a="1"/>
  <c r="J485" s="1"/>
  <c r="K485" s="1" a="1"/>
  <c r="K485" s="1"/>
  <c r="J486" a="1"/>
  <c r="J486" s="1"/>
  <c r="K486" s="1" a="1"/>
  <c r="K486" s="1"/>
  <c r="J487" a="1"/>
  <c r="J487" s="1"/>
  <c r="K487" s="1" a="1"/>
  <c r="K487" s="1"/>
  <c r="J488" a="1"/>
  <c r="J488" s="1"/>
  <c r="K488" s="1" a="1"/>
  <c r="K488" s="1"/>
  <c r="J489" a="1"/>
  <c r="J489" s="1"/>
  <c r="K489" s="1" a="1"/>
  <c r="K489" s="1"/>
  <c r="J490" a="1"/>
  <c r="J490" s="1"/>
  <c r="K490" s="1" a="1"/>
  <c r="K490" s="1"/>
  <c r="J491" a="1"/>
  <c r="J491" s="1"/>
  <c r="K491" s="1" a="1"/>
  <c r="K491" s="1"/>
  <c r="J492" a="1"/>
  <c r="J492" s="1"/>
  <c r="K492" s="1" a="1"/>
  <c r="K492" s="1"/>
  <c r="J493" a="1"/>
  <c r="J493" s="1"/>
  <c r="K493" s="1" a="1"/>
  <c r="K493" s="1"/>
  <c r="J494" a="1"/>
  <c r="J494" s="1"/>
  <c r="K494" s="1" a="1"/>
  <c r="K494" s="1"/>
  <c r="J495" a="1"/>
  <c r="J495" s="1"/>
  <c r="K495" s="1" a="1"/>
  <c r="K495" s="1"/>
  <c r="J496" a="1"/>
  <c r="J496" s="1"/>
  <c r="K496" s="1" a="1"/>
  <c r="K496" s="1"/>
  <c r="J497" a="1"/>
  <c r="J497" s="1"/>
  <c r="K497" s="1" a="1"/>
  <c r="K497" s="1"/>
  <c r="J498" a="1"/>
  <c r="J498" s="1"/>
  <c r="K498" s="1" a="1"/>
  <c r="K498" s="1"/>
  <c r="J499" a="1"/>
  <c r="J499" s="1"/>
  <c r="K499" s="1" a="1"/>
  <c r="K499" s="1"/>
  <c r="J500" a="1"/>
  <c r="J500" s="1"/>
  <c r="K500" s="1" a="1"/>
  <c r="K500" s="1"/>
  <c r="J501" a="1"/>
  <c r="J501" s="1"/>
  <c r="K501" s="1" a="1"/>
  <c r="K501" s="1"/>
  <c r="J502" a="1"/>
  <c r="J502" s="1"/>
  <c r="K502" s="1" a="1"/>
  <c r="K502" s="1"/>
  <c r="J503" a="1"/>
  <c r="J503" s="1"/>
  <c r="K503" s="1" a="1"/>
  <c r="K503" s="1"/>
  <c r="J504" a="1"/>
  <c r="J504" s="1"/>
  <c r="K504" s="1" a="1"/>
  <c r="K504" s="1"/>
  <c r="J505" a="1"/>
  <c r="J505" s="1"/>
  <c r="K505" s="1" a="1"/>
  <c r="K505" s="1"/>
  <c r="J506" a="1"/>
  <c r="J506" s="1"/>
  <c r="K506" s="1" a="1"/>
  <c r="K506" s="1"/>
  <c r="J507" a="1"/>
  <c r="J507" s="1"/>
  <c r="K507" s="1" a="1"/>
  <c r="K507" s="1"/>
  <c r="J508" a="1"/>
  <c r="J508" s="1"/>
  <c r="K508" s="1" a="1"/>
  <c r="K508" s="1"/>
  <c r="J509" a="1"/>
  <c r="J509" s="1"/>
  <c r="K509" s="1" a="1"/>
  <c r="K509" s="1"/>
  <c r="J510" a="1"/>
  <c r="J510" s="1"/>
  <c r="K510" s="1" a="1"/>
  <c r="K510" s="1"/>
  <c r="J511" a="1"/>
  <c r="J511" s="1"/>
  <c r="K511" s="1" a="1"/>
  <c r="K511" s="1"/>
  <c r="J512" a="1"/>
  <c r="J512" s="1"/>
  <c r="K512" s="1" a="1"/>
  <c r="K512" s="1"/>
  <c r="J513" a="1"/>
  <c r="J513" s="1"/>
  <c r="K513" s="1" a="1"/>
  <c r="K513" s="1"/>
  <c r="J514" a="1"/>
  <c r="J514" s="1"/>
  <c r="K514" s="1" a="1"/>
  <c r="K514" s="1"/>
  <c r="J515" a="1"/>
  <c r="J515" s="1"/>
  <c r="K515" s="1" a="1"/>
  <c r="K515" s="1"/>
  <c r="J516" a="1"/>
  <c r="J516" s="1"/>
  <c r="K516" s="1" a="1"/>
  <c r="K516" s="1"/>
  <c r="J517" a="1"/>
  <c r="J517" s="1"/>
  <c r="K517" s="1" a="1"/>
  <c r="K517" s="1"/>
  <c r="J518" a="1"/>
  <c r="J518" s="1"/>
  <c r="K518" s="1" a="1"/>
  <c r="K518" s="1"/>
  <c r="J519" a="1"/>
  <c r="J519" s="1"/>
  <c r="K519" s="1" a="1"/>
  <c r="K519" s="1"/>
  <c r="J520" a="1"/>
  <c r="J520" s="1"/>
  <c r="K520" s="1" a="1"/>
  <c r="K520" s="1"/>
  <c r="J521" a="1"/>
  <c r="J521" s="1"/>
  <c r="K521" s="1" a="1"/>
  <c r="K521" s="1"/>
  <c r="J522" a="1"/>
  <c r="J522" s="1"/>
  <c r="K522" s="1" a="1"/>
  <c r="K522" s="1"/>
  <c r="J523" a="1"/>
  <c r="J523" s="1"/>
  <c r="K523" s="1" a="1"/>
  <c r="K523" s="1"/>
  <c r="J524" a="1"/>
  <c r="J524" s="1"/>
  <c r="K524" s="1" a="1"/>
  <c r="K524" s="1"/>
  <c r="J525" a="1"/>
  <c r="J525" s="1"/>
  <c r="K525" s="1" a="1"/>
  <c r="K525" s="1"/>
  <c r="J526" a="1"/>
  <c r="J526" s="1"/>
  <c r="K526" s="1" a="1"/>
  <c r="K526" s="1"/>
  <c r="J527" a="1"/>
  <c r="J527" s="1"/>
  <c r="K527" s="1" a="1"/>
  <c r="K527" s="1"/>
  <c r="J528" a="1"/>
  <c r="J528" s="1"/>
  <c r="K528" s="1" a="1"/>
  <c r="K528" s="1"/>
  <c r="J529" a="1"/>
  <c r="J529" s="1"/>
  <c r="K529" s="1" a="1"/>
  <c r="K529" s="1"/>
  <c r="J530" a="1"/>
  <c r="J530" s="1"/>
  <c r="K530" s="1" a="1"/>
  <c r="K530" s="1"/>
  <c r="J531" a="1"/>
  <c r="J531" s="1"/>
  <c r="K531" s="1" a="1"/>
  <c r="K531" s="1"/>
  <c r="J532" a="1"/>
  <c r="J532" s="1"/>
  <c r="K532" s="1" a="1"/>
  <c r="K532" s="1"/>
  <c r="J533" a="1"/>
  <c r="J533" s="1"/>
  <c r="K533" s="1" a="1"/>
  <c r="K533" s="1"/>
  <c r="J534" a="1"/>
  <c r="J534" s="1"/>
  <c r="K534" s="1" a="1"/>
  <c r="K534" s="1"/>
  <c r="J535" a="1"/>
  <c r="J535" s="1"/>
  <c r="K535" s="1" a="1"/>
  <c r="K535" s="1"/>
  <c r="J536" a="1"/>
  <c r="J536" s="1"/>
  <c r="K536" s="1" a="1"/>
  <c r="K536" s="1"/>
  <c r="J537" a="1"/>
  <c r="J537" s="1"/>
  <c r="K537" s="1" a="1"/>
  <c r="K537" s="1"/>
  <c r="J538" a="1"/>
  <c r="J538" s="1"/>
  <c r="K538" s="1" a="1"/>
  <c r="K538" s="1"/>
  <c r="J539" a="1"/>
  <c r="J539" s="1"/>
  <c r="K539" s="1" a="1"/>
  <c r="K539" s="1"/>
  <c r="J540" a="1"/>
  <c r="J540" s="1"/>
  <c r="K540" s="1" a="1"/>
  <c r="K540" s="1"/>
  <c r="J541" a="1"/>
  <c r="J541" s="1"/>
  <c r="K541" s="1" a="1"/>
  <c r="K541" s="1"/>
  <c r="J542" a="1"/>
  <c r="J542" s="1"/>
  <c r="K542" s="1" a="1"/>
  <c r="K542" s="1"/>
  <c r="J543" a="1"/>
  <c r="J543" s="1"/>
  <c r="K543" s="1" a="1"/>
  <c r="K543" s="1"/>
  <c r="J544" a="1"/>
  <c r="J544" s="1"/>
  <c r="K544" s="1" a="1"/>
  <c r="K544" s="1"/>
  <c r="J545" a="1"/>
  <c r="J545" s="1"/>
  <c r="K545" s="1" a="1"/>
  <c r="K545" s="1"/>
  <c r="J546" a="1"/>
  <c r="J546" s="1"/>
  <c r="K546" s="1" a="1"/>
  <c r="K546" s="1"/>
  <c r="J547" a="1"/>
  <c r="J547" s="1"/>
  <c r="K547" s="1" a="1"/>
  <c r="K547" s="1"/>
  <c r="J548" a="1"/>
  <c r="J548" s="1"/>
  <c r="K548" s="1" a="1"/>
  <c r="K548" s="1"/>
  <c r="J549" a="1"/>
  <c r="J549" s="1"/>
  <c r="K549" s="1" a="1"/>
  <c r="K549" s="1"/>
  <c r="J550" a="1"/>
  <c r="J550" s="1"/>
  <c r="K550" s="1" a="1"/>
  <c r="K550" s="1"/>
  <c r="J551" a="1"/>
  <c r="J551" s="1"/>
  <c r="K551" s="1" a="1"/>
  <c r="K551" s="1"/>
  <c r="J552" a="1"/>
  <c r="J552" s="1"/>
  <c r="K552" s="1" a="1"/>
  <c r="K552" s="1"/>
  <c r="J553" a="1"/>
  <c r="J553" s="1"/>
  <c r="K553" s="1" a="1"/>
  <c r="K553" s="1"/>
  <c r="J554" a="1"/>
  <c r="J554" s="1"/>
  <c r="K554" s="1" a="1"/>
  <c r="K554" s="1"/>
  <c r="J555" a="1"/>
  <c r="J555" s="1"/>
  <c r="K555" s="1" a="1"/>
  <c r="K555" s="1"/>
  <c r="J556" a="1"/>
  <c r="J556" s="1"/>
  <c r="K556" s="1" a="1"/>
  <c r="K556" s="1"/>
  <c r="J557" a="1"/>
  <c r="J557" s="1"/>
  <c r="K557" s="1" a="1"/>
  <c r="K557" s="1"/>
  <c r="J558" a="1"/>
  <c r="J558" s="1"/>
  <c r="K558" s="1" a="1"/>
  <c r="K558" s="1"/>
  <c r="J559" a="1"/>
  <c r="J559" s="1"/>
  <c r="K559" s="1" a="1"/>
  <c r="K559" s="1"/>
  <c r="J560" a="1"/>
  <c r="J560" s="1"/>
  <c r="K560" s="1" a="1"/>
  <c r="K560" s="1"/>
  <c r="J561" a="1"/>
  <c r="J561" s="1"/>
  <c r="K561" s="1" a="1"/>
  <c r="K561" s="1"/>
  <c r="J562" a="1"/>
  <c r="J562" s="1"/>
  <c r="K562" s="1" a="1"/>
  <c r="K562" s="1"/>
  <c r="J563" a="1"/>
  <c r="J563" s="1"/>
  <c r="K563" s="1" a="1"/>
  <c r="K563" s="1"/>
  <c r="J564" a="1"/>
  <c r="J564" s="1"/>
  <c r="K564" s="1" a="1"/>
  <c r="K564" s="1"/>
  <c r="J565" a="1"/>
  <c r="J565" s="1"/>
  <c r="K565" s="1" a="1"/>
  <c r="K565" s="1"/>
  <c r="J566" a="1"/>
  <c r="J566" s="1"/>
  <c r="K566" s="1" a="1"/>
  <c r="K566" s="1"/>
  <c r="J567" a="1"/>
  <c r="J567" s="1"/>
  <c r="K567" s="1" a="1"/>
  <c r="K567" s="1"/>
  <c r="J568" a="1"/>
  <c r="J568" s="1"/>
  <c r="K568" s="1" a="1"/>
  <c r="K568" s="1"/>
  <c r="J569" a="1"/>
  <c r="J569" s="1"/>
  <c r="K569" s="1" a="1"/>
  <c r="K569" s="1"/>
  <c r="J570" a="1"/>
  <c r="J570" s="1"/>
  <c r="K570" s="1" a="1"/>
  <c r="K570" s="1"/>
  <c r="J571" a="1"/>
  <c r="J571" s="1"/>
  <c r="K571" s="1" a="1"/>
  <c r="K571" s="1"/>
  <c r="J572" a="1"/>
  <c r="J572" s="1"/>
  <c r="K572" s="1" a="1"/>
  <c r="K572" s="1"/>
  <c r="J573" a="1"/>
  <c r="J573" s="1"/>
  <c r="K573" s="1" a="1"/>
  <c r="K573" s="1"/>
  <c r="J574" a="1"/>
  <c r="J574" s="1"/>
  <c r="K574" s="1" a="1"/>
  <c r="K574" s="1"/>
  <c r="J575" a="1"/>
  <c r="J575" s="1"/>
  <c r="K575" s="1" a="1"/>
  <c r="K575" s="1"/>
  <c r="J576" a="1"/>
  <c r="J576" s="1"/>
  <c r="K576" s="1" a="1"/>
  <c r="K576" s="1"/>
  <c r="J577" a="1"/>
  <c r="J577" s="1"/>
  <c r="K577" s="1" a="1"/>
  <c r="K577" s="1"/>
  <c r="J578" a="1"/>
  <c r="J578" s="1"/>
  <c r="K578" s="1" a="1"/>
  <c r="K578" s="1"/>
  <c r="J579" a="1"/>
  <c r="J579" s="1"/>
  <c r="K579" s="1" a="1"/>
  <c r="K579" s="1"/>
  <c r="J580" a="1"/>
  <c r="J580" s="1"/>
  <c r="K580" s="1" a="1"/>
  <c r="K580" s="1"/>
  <c r="J581" a="1"/>
  <c r="J581" s="1"/>
  <c r="K581" s="1" a="1"/>
  <c r="K581" s="1"/>
  <c r="J582" a="1"/>
  <c r="J582" s="1"/>
  <c r="K582" s="1" a="1"/>
  <c r="K582" s="1"/>
  <c r="J583" a="1"/>
  <c r="J583" s="1"/>
  <c r="K583" s="1" a="1"/>
  <c r="K583" s="1"/>
  <c r="J584" a="1"/>
  <c r="J584" s="1"/>
  <c r="K584" s="1" a="1"/>
  <c r="K584" s="1"/>
  <c r="J585" a="1"/>
  <c r="J585" s="1"/>
  <c r="K585" s="1" a="1"/>
  <c r="K585" s="1"/>
  <c r="J586" a="1"/>
  <c r="J586" s="1"/>
  <c r="K586" s="1" a="1"/>
  <c r="K586" s="1"/>
  <c r="J587" a="1"/>
  <c r="J587" s="1"/>
  <c r="K587" s="1" a="1"/>
  <c r="K587" s="1"/>
  <c r="J588" a="1"/>
  <c r="J588" s="1"/>
  <c r="K588" s="1" a="1"/>
  <c r="K588" s="1"/>
  <c r="J589" a="1"/>
  <c r="J589" s="1"/>
  <c r="K589" s="1" a="1"/>
  <c r="K589" s="1"/>
  <c r="J590" a="1"/>
  <c r="J590" s="1"/>
  <c r="K590" s="1" a="1"/>
  <c r="K590" s="1"/>
  <c r="J591" a="1"/>
  <c r="J591" s="1"/>
  <c r="K591" s="1" a="1"/>
  <c r="K591" s="1"/>
  <c r="J592" a="1"/>
  <c r="J592" s="1"/>
  <c r="K592" s="1" a="1"/>
  <c r="K592" s="1"/>
  <c r="J593" a="1"/>
  <c r="J593" s="1"/>
  <c r="K593" s="1" a="1"/>
  <c r="K593" s="1"/>
  <c r="J594" a="1"/>
  <c r="J594" s="1"/>
  <c r="K594" s="1" a="1"/>
  <c r="K594" s="1"/>
  <c r="J595" a="1"/>
  <c r="J595" s="1"/>
  <c r="K595" s="1" a="1"/>
  <c r="K595" s="1"/>
  <c r="J596" a="1"/>
  <c r="J596" s="1"/>
  <c r="K596" s="1" a="1"/>
  <c r="K596" s="1"/>
  <c r="J597" a="1"/>
  <c r="J597" s="1"/>
  <c r="K597" s="1" a="1"/>
  <c r="K597" s="1"/>
  <c r="J598" a="1"/>
  <c r="J598" s="1"/>
  <c r="K598" s="1" a="1"/>
  <c r="K598" s="1"/>
  <c r="J599" a="1"/>
  <c r="J599" s="1"/>
  <c r="K599" s="1" a="1"/>
  <c r="K599" s="1"/>
  <c r="J600" a="1"/>
  <c r="J600" s="1"/>
  <c r="K600" s="1" a="1"/>
  <c r="K600" s="1"/>
  <c r="J601" a="1"/>
  <c r="J601" s="1"/>
  <c r="K601" s="1" a="1"/>
  <c r="K601" s="1"/>
  <c r="J602" a="1"/>
  <c r="J602" s="1"/>
  <c r="K602" s="1" a="1"/>
  <c r="K602" s="1"/>
  <c r="J603" a="1"/>
  <c r="J603" s="1"/>
  <c r="K603" s="1" a="1"/>
  <c r="K603" s="1"/>
  <c r="J604" a="1"/>
  <c r="J604" s="1"/>
  <c r="K604" s="1" a="1"/>
  <c r="K604" s="1"/>
  <c r="J605" a="1"/>
  <c r="J605" s="1"/>
  <c r="K605" s="1" a="1"/>
  <c r="K605" s="1"/>
  <c r="J606" a="1"/>
  <c r="J606" s="1"/>
  <c r="K606" s="1" a="1"/>
  <c r="K606" s="1"/>
  <c r="J607" a="1"/>
  <c r="J607" s="1"/>
  <c r="K607" s="1" a="1"/>
  <c r="K607" s="1"/>
  <c r="J608" a="1"/>
  <c r="J608" s="1"/>
  <c r="K608" s="1" a="1"/>
  <c r="K608" s="1"/>
  <c r="J609" a="1"/>
  <c r="J609" s="1"/>
  <c r="K609" s="1" a="1"/>
  <c r="K609" s="1"/>
  <c r="J610" a="1"/>
  <c r="J610" s="1"/>
  <c r="K610" s="1" a="1"/>
  <c r="K610" s="1"/>
  <c r="J611" a="1"/>
  <c r="J611" s="1"/>
  <c r="K611" s="1" a="1"/>
  <c r="K611" s="1"/>
  <c r="J612" a="1"/>
  <c r="J612" s="1"/>
  <c r="K612" s="1" a="1"/>
  <c r="K612" s="1"/>
  <c r="J613" a="1"/>
  <c r="J613" s="1"/>
  <c r="K613" s="1" a="1"/>
  <c r="K613" s="1"/>
  <c r="J614" a="1"/>
  <c r="J614" s="1"/>
  <c r="K614" s="1" a="1"/>
  <c r="K614" s="1"/>
  <c r="J615" a="1"/>
  <c r="J615" s="1"/>
  <c r="K615" s="1" a="1"/>
  <c r="K615" s="1"/>
  <c r="J616" a="1"/>
  <c r="J616" s="1"/>
  <c r="K616" s="1" a="1"/>
  <c r="K616" s="1"/>
  <c r="J617" a="1"/>
  <c r="J617" s="1"/>
  <c r="K617" s="1" a="1"/>
  <c r="K617" s="1"/>
  <c r="J618" a="1"/>
  <c r="J618" s="1"/>
  <c r="K618" s="1" a="1"/>
  <c r="K618" s="1"/>
  <c r="J619" a="1"/>
  <c r="J619" s="1"/>
  <c r="K619" s="1" a="1"/>
  <c r="K619" s="1"/>
  <c r="J620" a="1"/>
  <c r="J620" s="1"/>
  <c r="K620" s="1" a="1"/>
  <c r="K620" s="1"/>
  <c r="J621" a="1"/>
  <c r="J621" s="1"/>
  <c r="K621" s="1" a="1"/>
  <c r="K621" s="1"/>
  <c r="J622" a="1"/>
  <c r="J622" s="1"/>
  <c r="K622" s="1" a="1"/>
  <c r="K622" s="1"/>
  <c r="J623" a="1"/>
  <c r="J623" s="1"/>
  <c r="K623" s="1" a="1"/>
  <c r="K623" s="1"/>
  <c r="J624" a="1"/>
  <c r="J624" s="1"/>
  <c r="K624" s="1" a="1"/>
  <c r="K624" s="1"/>
  <c r="J625" a="1"/>
  <c r="J625" s="1"/>
  <c r="K625" s="1" a="1"/>
  <c r="K625" s="1"/>
  <c r="J626" a="1"/>
  <c r="J626" s="1"/>
  <c r="K626" s="1" a="1"/>
  <c r="K626" s="1"/>
  <c r="J627" a="1"/>
  <c r="J627" s="1"/>
  <c r="J628" a="1"/>
  <c r="J628" s="1"/>
  <c r="J629" a="1"/>
  <c r="J629" s="1"/>
  <c r="J630" a="1"/>
  <c r="J630" s="1"/>
  <c r="J631" a="1"/>
  <c r="J631" s="1"/>
  <c r="J632" a="1"/>
  <c r="J632" s="1"/>
  <c r="J633" a="1"/>
  <c r="J633" s="1"/>
  <c r="J3" a="1"/>
  <c r="J3" s="1"/>
  <c r="K3" s="1" a="1"/>
  <c r="K3" s="1"/>
  <c r="J4" a="1"/>
  <c r="J4" s="1"/>
  <c r="K4" s="1" a="1"/>
  <c r="K4" s="1"/>
  <c r="J5" a="1"/>
  <c r="J5" s="1"/>
  <c r="K5" s="1" a="1"/>
  <c r="K5" s="1"/>
  <c r="J6" a="1"/>
  <c r="J6" s="1"/>
  <c r="K6" s="1" a="1"/>
  <c r="K6" s="1"/>
  <c r="J7" a="1"/>
  <c r="J7" s="1"/>
  <c r="K7" s="1" a="1"/>
  <c r="K7" s="1"/>
  <c r="J8" a="1"/>
  <c r="J8" s="1"/>
  <c r="K8" s="1" a="1"/>
  <c r="K8" s="1"/>
  <c r="J9" a="1"/>
  <c r="J9" s="1"/>
  <c r="K9" s="1" a="1"/>
  <c r="K9" s="1"/>
  <c r="J10" a="1"/>
  <c r="J10" s="1"/>
  <c r="K10" s="1" a="1"/>
  <c r="K10" s="1"/>
  <c r="J11" a="1"/>
  <c r="J11" s="1"/>
  <c r="K11" s="1" a="1"/>
  <c r="K11" s="1"/>
  <c r="J12" a="1"/>
  <c r="J12" s="1"/>
  <c r="K12" s="1" a="1"/>
  <c r="K12" s="1"/>
  <c r="J13" a="1"/>
  <c r="J13" s="1"/>
  <c r="K13" s="1" a="1"/>
  <c r="K13" s="1"/>
  <c r="J14" a="1"/>
  <c r="J14" s="1"/>
  <c r="K14" s="1" a="1"/>
  <c r="K14" s="1"/>
  <c r="J15" a="1"/>
  <c r="J15" s="1"/>
  <c r="K15" s="1" a="1"/>
  <c r="K15" s="1"/>
  <c r="J16" a="1"/>
  <c r="J16" s="1"/>
  <c r="K16" s="1" a="1"/>
  <c r="K16" s="1"/>
  <c r="J17" a="1"/>
  <c r="J17" s="1"/>
  <c r="K17" s="1" a="1"/>
  <c r="K17" s="1"/>
  <c r="J18" a="1"/>
  <c r="J18" s="1"/>
  <c r="K18" s="1" a="1"/>
  <c r="K18" s="1"/>
  <c r="J19" a="1"/>
  <c r="J19" s="1"/>
  <c r="K19" s="1" a="1"/>
  <c r="K19" s="1"/>
  <c r="J20" a="1"/>
  <c r="J20" s="1"/>
  <c r="K20" s="1" a="1"/>
  <c r="K20" s="1"/>
  <c r="J21" a="1"/>
  <c r="J21" s="1"/>
  <c r="K21" s="1" a="1"/>
  <c r="K21" s="1"/>
  <c r="J22" a="1"/>
  <c r="J22" s="1"/>
  <c r="K22" s="1" a="1"/>
  <c r="K22" s="1"/>
  <c r="J23" a="1"/>
  <c r="J23" s="1"/>
  <c r="J24" a="1"/>
  <c r="J24" s="1"/>
  <c r="J25" a="1"/>
  <c r="J25" s="1"/>
  <c r="J26" a="1"/>
  <c r="J26" s="1"/>
  <c r="J27" a="1"/>
  <c r="J27" s="1"/>
  <c r="J28" a="1"/>
  <c r="J28" s="1"/>
  <c r="J29" a="1"/>
  <c r="J29" s="1"/>
  <c r="J30" a="1"/>
  <c r="J30" s="1"/>
  <c r="J31" a="1"/>
  <c r="J31" s="1"/>
  <c r="J32" a="1"/>
  <c r="J32" s="1"/>
  <c r="J33" a="1"/>
  <c r="J33" s="1"/>
  <c r="J34" a="1"/>
  <c r="J34" s="1"/>
  <c r="J35" a="1"/>
  <c r="J35" s="1"/>
  <c r="J36" a="1"/>
  <c r="J36" s="1"/>
  <c r="J37" a="1"/>
  <c r="J37" s="1"/>
  <c r="J38" a="1"/>
  <c r="J38" s="1"/>
  <c r="J39" a="1"/>
  <c r="J39" s="1"/>
  <c r="J40" a="1"/>
  <c r="J40" s="1"/>
  <c r="J41" a="1"/>
  <c r="J41" s="1"/>
  <c r="J42" a="1"/>
  <c r="J42" s="1"/>
  <c r="J43" a="1"/>
  <c r="J43" s="1"/>
  <c r="J44" a="1"/>
  <c r="J44" s="1"/>
  <c r="J45" a="1"/>
  <c r="J45" s="1"/>
  <c r="J46" a="1"/>
  <c r="J46" s="1"/>
  <c r="J47" a="1"/>
  <c r="J47" s="1"/>
  <c r="J48" a="1"/>
  <c r="J48" s="1"/>
  <c r="J49" a="1"/>
  <c r="J49" s="1"/>
  <c r="J50" a="1"/>
  <c r="J50" s="1"/>
  <c r="J51" a="1"/>
  <c r="J51" s="1"/>
  <c r="J52" a="1"/>
  <c r="J52" s="1"/>
  <c r="J53" a="1"/>
  <c r="J53" s="1"/>
  <c r="J54" a="1"/>
  <c r="J54" s="1"/>
  <c r="J55" a="1"/>
  <c r="J55" s="1"/>
  <c r="J56" a="1"/>
  <c r="J56" s="1"/>
  <c r="J57" a="1"/>
  <c r="J57" s="1"/>
  <c r="J58" a="1"/>
  <c r="J58" s="1"/>
  <c r="J59" a="1"/>
  <c r="J59" s="1"/>
  <c r="J60" a="1"/>
  <c r="J60" s="1"/>
  <c r="J61" a="1"/>
  <c r="J61" s="1"/>
  <c r="J62" a="1"/>
  <c r="J62" s="1"/>
  <c r="J63" a="1"/>
  <c r="J63" s="1"/>
  <c r="J64" a="1"/>
  <c r="J64" s="1"/>
  <c r="J2" a="1"/>
  <c r="J2" s="1"/>
  <c r="K2" s="1" a="1"/>
  <c r="K2" s="1"/>
  <c r="K64" l="1" a="1"/>
  <c r="K64" s="1"/>
  <c r="M64" a="1"/>
  <c r="M64" s="1"/>
  <c r="L64" a="1"/>
  <c r="L64" s="1"/>
  <c r="K62" a="1"/>
  <c r="K62" s="1"/>
  <c r="M62" a="1"/>
  <c r="M62" s="1"/>
  <c r="L62" a="1"/>
  <c r="L62" s="1"/>
  <c r="K60" a="1"/>
  <c r="K60" s="1"/>
  <c r="M60" a="1"/>
  <c r="M60" s="1"/>
  <c r="L60" a="1"/>
  <c r="L60" s="1"/>
  <c r="K58" a="1"/>
  <c r="K58" s="1"/>
  <c r="M58" a="1"/>
  <c r="M58" s="1"/>
  <c r="L58" a="1"/>
  <c r="L58" s="1"/>
  <c r="K56" a="1"/>
  <c r="K56" s="1"/>
  <c r="M56" a="1"/>
  <c r="M56" s="1"/>
  <c r="L56" a="1"/>
  <c r="L56" s="1"/>
  <c r="K54" a="1"/>
  <c r="K54" s="1"/>
  <c r="M54" a="1"/>
  <c r="M54" s="1"/>
  <c r="L54" a="1"/>
  <c r="L54" s="1"/>
  <c r="K52" a="1"/>
  <c r="K52" s="1"/>
  <c r="M52" a="1"/>
  <c r="M52" s="1"/>
  <c r="L52" a="1"/>
  <c r="L52" s="1"/>
  <c r="K50" a="1"/>
  <c r="K50" s="1"/>
  <c r="M50" a="1"/>
  <c r="M50" s="1"/>
  <c r="L50" a="1"/>
  <c r="L50" s="1"/>
  <c r="K48" a="1"/>
  <c r="K48" s="1"/>
  <c r="M48" a="1"/>
  <c r="M48" s="1"/>
  <c r="L48" a="1"/>
  <c r="L48" s="1"/>
  <c r="K46" a="1"/>
  <c r="K46" s="1"/>
  <c r="M46" a="1"/>
  <c r="M46" s="1"/>
  <c r="L46" a="1"/>
  <c r="L46" s="1"/>
  <c r="K44" a="1"/>
  <c r="K44" s="1"/>
  <c r="M44" a="1"/>
  <c r="M44" s="1"/>
  <c r="L44" a="1"/>
  <c r="L44" s="1"/>
  <c r="K42" a="1"/>
  <c r="K42" s="1"/>
  <c r="M42" a="1"/>
  <c r="M42" s="1"/>
  <c r="L42" a="1"/>
  <c r="L42" s="1"/>
  <c r="K40" a="1"/>
  <c r="K40" s="1"/>
  <c r="M40" a="1"/>
  <c r="M40" s="1"/>
  <c r="L40" a="1"/>
  <c r="L40" s="1"/>
  <c r="K38" a="1"/>
  <c r="K38" s="1"/>
  <c r="M38" a="1"/>
  <c r="M38" s="1"/>
  <c r="L38" a="1"/>
  <c r="L38" s="1"/>
  <c r="K36" a="1"/>
  <c r="K36" s="1"/>
  <c r="M36" a="1"/>
  <c r="M36" s="1"/>
  <c r="L36" a="1"/>
  <c r="L36" s="1"/>
  <c r="K34" a="1"/>
  <c r="K34" s="1"/>
  <c r="L34" a="1"/>
  <c r="L34" s="1"/>
  <c r="M34" a="1"/>
  <c r="M34" s="1"/>
  <c r="K32" a="1"/>
  <c r="K32" s="1"/>
  <c r="L32" a="1"/>
  <c r="L32" s="1"/>
  <c r="M32" a="1"/>
  <c r="M32" s="1"/>
  <c r="K30" a="1"/>
  <c r="K30" s="1"/>
  <c r="L30" a="1"/>
  <c r="L30" s="1"/>
  <c r="M30" a="1"/>
  <c r="M30" s="1"/>
  <c r="K28" a="1"/>
  <c r="K28" s="1"/>
  <c r="L28" a="1"/>
  <c r="L28" s="1"/>
  <c r="M28" a="1"/>
  <c r="M28" s="1"/>
  <c r="K26" a="1"/>
  <c r="K26" s="1"/>
  <c r="L26" a="1"/>
  <c r="L26" s="1"/>
  <c r="M26" a="1"/>
  <c r="M26" s="1"/>
  <c r="K24" a="1"/>
  <c r="K24" s="1"/>
  <c r="L24" a="1"/>
  <c r="L24" s="1"/>
  <c r="M24" a="1"/>
  <c r="M24" s="1"/>
  <c r="K329" a="1"/>
  <c r="K329" s="1"/>
  <c r="L329" a="1"/>
  <c r="L329" s="1"/>
  <c r="M329" a="1"/>
  <c r="M329" s="1"/>
  <c r="K327" a="1"/>
  <c r="K327" s="1"/>
  <c r="L327" a="1"/>
  <c r="L327" s="1"/>
  <c r="M327" a="1"/>
  <c r="M327" s="1"/>
  <c r="K325" a="1"/>
  <c r="K325" s="1"/>
  <c r="L325" a="1"/>
  <c r="L325" s="1"/>
  <c r="M325" a="1"/>
  <c r="M325" s="1"/>
  <c r="K323" a="1"/>
  <c r="K323" s="1"/>
  <c r="L323" a="1"/>
  <c r="L323" s="1"/>
  <c r="M323" a="1"/>
  <c r="M323" s="1"/>
  <c r="K321" a="1"/>
  <c r="K321" s="1"/>
  <c r="L321" a="1"/>
  <c r="L321" s="1"/>
  <c r="M321" a="1"/>
  <c r="M321" s="1"/>
  <c r="K319" a="1"/>
  <c r="K319" s="1"/>
  <c r="L319" a="1"/>
  <c r="L319" s="1"/>
  <c r="M319" a="1"/>
  <c r="M319" s="1"/>
  <c r="K317" a="1"/>
  <c r="K317" s="1"/>
  <c r="L317" a="1"/>
  <c r="L317" s="1"/>
  <c r="M317" a="1"/>
  <c r="M317" s="1"/>
  <c r="K315" a="1"/>
  <c r="K315" s="1"/>
  <c r="L315" a="1"/>
  <c r="L315" s="1"/>
  <c r="M315" a="1"/>
  <c r="M315" s="1"/>
  <c r="K313" a="1"/>
  <c r="K313" s="1"/>
  <c r="L313" a="1"/>
  <c r="L313" s="1"/>
  <c r="M313" a="1"/>
  <c r="M313" s="1"/>
  <c r="K311" a="1"/>
  <c r="K311" s="1"/>
  <c r="M311" a="1"/>
  <c r="M311" s="1"/>
  <c r="L311" a="1"/>
  <c r="L311" s="1"/>
  <c r="K309" a="1"/>
  <c r="K309" s="1"/>
  <c r="M309" a="1"/>
  <c r="M309" s="1"/>
  <c r="L309" a="1"/>
  <c r="L309" s="1"/>
  <c r="K307" a="1"/>
  <c r="K307" s="1"/>
  <c r="M307" a="1"/>
  <c r="M307" s="1"/>
  <c r="L307" a="1"/>
  <c r="L307" s="1"/>
  <c r="K305" a="1"/>
  <c r="K305" s="1"/>
  <c r="M305" a="1"/>
  <c r="M305" s="1"/>
  <c r="L305" a="1"/>
  <c r="L305" s="1"/>
  <c r="K303" a="1"/>
  <c r="K303" s="1"/>
  <c r="M303" a="1"/>
  <c r="M303" s="1"/>
  <c r="L303" a="1"/>
  <c r="L303" s="1"/>
  <c r="K301" a="1"/>
  <c r="K301" s="1"/>
  <c r="M301" a="1"/>
  <c r="M301" s="1"/>
  <c r="L301" a="1"/>
  <c r="L301" s="1"/>
  <c r="K299" a="1"/>
  <c r="K299" s="1"/>
  <c r="M299" a="1"/>
  <c r="M299" s="1"/>
  <c r="L299" a="1"/>
  <c r="L299" s="1"/>
  <c r="K297" a="1"/>
  <c r="K297" s="1"/>
  <c r="M297" a="1"/>
  <c r="M297" s="1"/>
  <c r="L297" a="1"/>
  <c r="L297" s="1"/>
  <c r="K295" a="1"/>
  <c r="K295" s="1"/>
  <c r="M295" a="1"/>
  <c r="M295" s="1"/>
  <c r="L295" a="1"/>
  <c r="L295" s="1"/>
  <c r="K293" a="1"/>
  <c r="K293" s="1"/>
  <c r="M293" a="1"/>
  <c r="M293" s="1"/>
  <c r="L293" a="1"/>
  <c r="L293" s="1"/>
  <c r="K291" a="1"/>
  <c r="K291" s="1"/>
  <c r="M291" a="1"/>
  <c r="M291" s="1"/>
  <c r="L291" a="1"/>
  <c r="L291" s="1"/>
  <c r="K289" a="1"/>
  <c r="K289" s="1"/>
  <c r="M289" a="1"/>
  <c r="M289" s="1"/>
  <c r="L289" a="1"/>
  <c r="L289" s="1"/>
  <c r="K287" a="1"/>
  <c r="K287" s="1"/>
  <c r="M287" a="1"/>
  <c r="M287" s="1"/>
  <c r="L287" a="1"/>
  <c r="L287" s="1"/>
  <c r="K285" a="1"/>
  <c r="K285" s="1"/>
  <c r="M285" a="1"/>
  <c r="M285" s="1"/>
  <c r="L285" a="1"/>
  <c r="L285" s="1"/>
  <c r="K283" a="1"/>
  <c r="K283" s="1"/>
  <c r="M283" a="1"/>
  <c r="M283" s="1"/>
  <c r="L283" a="1"/>
  <c r="L283" s="1"/>
  <c r="K281" a="1"/>
  <c r="K281" s="1"/>
  <c r="M281" a="1"/>
  <c r="M281" s="1"/>
  <c r="L281" a="1"/>
  <c r="L281" s="1"/>
  <c r="K279" a="1"/>
  <c r="K279" s="1"/>
  <c r="M279" a="1"/>
  <c r="M279" s="1"/>
  <c r="L279" a="1"/>
  <c r="L279" s="1"/>
  <c r="K277" a="1"/>
  <c r="K277" s="1"/>
  <c r="M277" a="1"/>
  <c r="M277" s="1"/>
  <c r="L277" a="1"/>
  <c r="L277" s="1"/>
  <c r="K275" a="1"/>
  <c r="K275" s="1"/>
  <c r="M275" a="1"/>
  <c r="M275" s="1"/>
  <c r="L275" a="1"/>
  <c r="L275" s="1"/>
  <c r="K273" a="1"/>
  <c r="K273" s="1"/>
  <c r="M273" a="1"/>
  <c r="M273" s="1"/>
  <c r="L273" a="1"/>
  <c r="L273" s="1"/>
  <c r="K271" a="1"/>
  <c r="K271" s="1"/>
  <c r="M271" a="1"/>
  <c r="M271" s="1"/>
  <c r="L271" a="1"/>
  <c r="L271" s="1"/>
  <c r="K269" a="1"/>
  <c r="K269" s="1"/>
  <c r="L269" a="1"/>
  <c r="L269" s="1"/>
  <c r="M269" a="1"/>
  <c r="M269" s="1"/>
  <c r="K267" a="1"/>
  <c r="K267" s="1"/>
  <c r="L267" a="1"/>
  <c r="L267" s="1"/>
  <c r="M267" a="1"/>
  <c r="M267" s="1"/>
  <c r="K265" a="1"/>
  <c r="K265" s="1"/>
  <c r="L265" a="1"/>
  <c r="L265" s="1"/>
  <c r="M265" a="1"/>
  <c r="M265" s="1"/>
  <c r="K263" a="1"/>
  <c r="K263" s="1"/>
  <c r="L263" a="1"/>
  <c r="L263" s="1"/>
  <c r="M263" a="1"/>
  <c r="M263" s="1"/>
  <c r="K261" a="1"/>
  <c r="K261" s="1"/>
  <c r="L261" a="1"/>
  <c r="L261" s="1"/>
  <c r="M261" a="1"/>
  <c r="M261" s="1"/>
  <c r="K259" a="1"/>
  <c r="K259" s="1"/>
  <c r="L259" a="1"/>
  <c r="L259" s="1"/>
  <c r="M259" a="1"/>
  <c r="M259" s="1"/>
  <c r="K257" a="1"/>
  <c r="K257" s="1"/>
  <c r="L257" a="1"/>
  <c r="L257" s="1"/>
  <c r="M257" a="1"/>
  <c r="M257" s="1"/>
  <c r="K255" a="1"/>
  <c r="K255" s="1"/>
  <c r="L255" a="1"/>
  <c r="L255" s="1"/>
  <c r="M255" a="1"/>
  <c r="M255" s="1"/>
  <c r="K253" a="1"/>
  <c r="K253" s="1"/>
  <c r="L253" a="1"/>
  <c r="L253" s="1"/>
  <c r="M253" a="1"/>
  <c r="M253" s="1"/>
  <c r="K251" a="1"/>
  <c r="K251" s="1"/>
  <c r="L251" a="1"/>
  <c r="L251" s="1"/>
  <c r="M251" a="1"/>
  <c r="M251" s="1"/>
  <c r="K249" a="1"/>
  <c r="K249" s="1"/>
  <c r="L249" a="1"/>
  <c r="L249" s="1"/>
  <c r="M249" a="1"/>
  <c r="M249" s="1"/>
  <c r="K247" a="1"/>
  <c r="K247" s="1"/>
  <c r="L247" a="1"/>
  <c r="L247" s="1"/>
  <c r="M247" a="1"/>
  <c r="M247" s="1"/>
  <c r="K245" a="1"/>
  <c r="K245" s="1"/>
  <c r="L245" a="1"/>
  <c r="L245" s="1"/>
  <c r="M245" a="1"/>
  <c r="M245" s="1"/>
  <c r="K243" a="1"/>
  <c r="K243" s="1"/>
  <c r="L243" a="1"/>
  <c r="L243" s="1"/>
  <c r="M243" a="1"/>
  <c r="M243" s="1"/>
  <c r="K241" a="1"/>
  <c r="K241" s="1"/>
  <c r="L241" a="1"/>
  <c r="L241" s="1"/>
  <c r="M241" a="1"/>
  <c r="M241" s="1"/>
  <c r="K239" a="1"/>
  <c r="K239" s="1"/>
  <c r="L239" a="1"/>
  <c r="L239" s="1"/>
  <c r="M239" a="1"/>
  <c r="M239" s="1"/>
  <c r="K237" a="1"/>
  <c r="K237" s="1"/>
  <c r="L237" a="1"/>
  <c r="L237" s="1"/>
  <c r="M237" a="1"/>
  <c r="M237" s="1"/>
  <c r="K235" a="1"/>
  <c r="K235" s="1"/>
  <c r="L235" a="1"/>
  <c r="L235" s="1"/>
  <c r="M235" a="1"/>
  <c r="M235" s="1"/>
  <c r="K233" a="1"/>
  <c r="K233" s="1"/>
  <c r="L233" a="1"/>
  <c r="L233" s="1"/>
  <c r="M233" a="1"/>
  <c r="M233" s="1"/>
  <c r="K231" a="1"/>
  <c r="K231" s="1"/>
  <c r="L231" a="1"/>
  <c r="L231" s="1"/>
  <c r="M231" a="1"/>
  <c r="M231" s="1"/>
  <c r="K229" a="1"/>
  <c r="K229" s="1"/>
  <c r="L229" a="1"/>
  <c r="L229" s="1"/>
  <c r="M229" a="1"/>
  <c r="M229" s="1"/>
  <c r="K227" a="1"/>
  <c r="K227" s="1"/>
  <c r="L227" a="1"/>
  <c r="L227" s="1"/>
  <c r="M227" a="1"/>
  <c r="M227" s="1"/>
  <c r="K225" a="1"/>
  <c r="K225" s="1"/>
  <c r="L225" a="1"/>
  <c r="L225" s="1"/>
  <c r="M225" a="1"/>
  <c r="M225" s="1"/>
  <c r="K223" a="1"/>
  <c r="K223" s="1"/>
  <c r="L223" a="1"/>
  <c r="L223" s="1"/>
  <c r="M223" a="1"/>
  <c r="M223" s="1"/>
  <c r="K221" a="1"/>
  <c r="K221" s="1"/>
  <c r="L221" a="1"/>
  <c r="L221" s="1"/>
  <c r="M221" a="1"/>
  <c r="M221" s="1"/>
  <c r="K219" a="1"/>
  <c r="K219" s="1"/>
  <c r="L219" a="1"/>
  <c r="L219" s="1"/>
  <c r="M219" a="1"/>
  <c r="M219" s="1"/>
  <c r="K217" a="1"/>
  <c r="K217" s="1"/>
  <c r="L217" a="1"/>
  <c r="L217" s="1"/>
  <c r="M217" a="1"/>
  <c r="M217" s="1"/>
  <c r="K215" a="1"/>
  <c r="K215" s="1"/>
  <c r="L215" a="1"/>
  <c r="L215" s="1"/>
  <c r="M215" a="1"/>
  <c r="M215" s="1"/>
  <c r="K213" a="1"/>
  <c r="K213" s="1"/>
  <c r="L213" a="1"/>
  <c r="L213" s="1"/>
  <c r="M213" a="1"/>
  <c r="M213" s="1"/>
  <c r="K211" a="1"/>
  <c r="K211" s="1"/>
  <c r="L211" a="1"/>
  <c r="L211" s="1"/>
  <c r="M211" a="1"/>
  <c r="M211" s="1"/>
  <c r="K209" a="1"/>
  <c r="K209" s="1"/>
  <c r="L209" a="1"/>
  <c r="L209" s="1"/>
  <c r="M209" a="1"/>
  <c r="M209" s="1"/>
  <c r="K207" a="1"/>
  <c r="K207" s="1"/>
  <c r="L207" a="1"/>
  <c r="L207" s="1"/>
  <c r="M207" a="1"/>
  <c r="M207" s="1"/>
  <c r="K205" a="1"/>
  <c r="K205" s="1"/>
  <c r="L205" a="1"/>
  <c r="L205" s="1"/>
  <c r="M205" a="1"/>
  <c r="M205" s="1"/>
  <c r="K203" a="1"/>
  <c r="K203" s="1"/>
  <c r="L203" a="1"/>
  <c r="L203" s="1"/>
  <c r="M203" a="1"/>
  <c r="M203" s="1"/>
  <c r="K201" a="1"/>
  <c r="K201" s="1"/>
  <c r="L201" a="1"/>
  <c r="L201" s="1"/>
  <c r="M201" a="1"/>
  <c r="M201" s="1"/>
  <c r="K199" a="1"/>
  <c r="K199" s="1"/>
  <c r="L199" a="1"/>
  <c r="L199" s="1"/>
  <c r="M199" a="1"/>
  <c r="M199" s="1"/>
  <c r="K197" a="1"/>
  <c r="K197" s="1"/>
  <c r="L197" a="1"/>
  <c r="L197" s="1"/>
  <c r="M197" a="1"/>
  <c r="M197" s="1"/>
  <c r="K195" a="1"/>
  <c r="K195" s="1"/>
  <c r="L195" a="1"/>
  <c r="L195" s="1"/>
  <c r="M195" a="1"/>
  <c r="M195" s="1"/>
  <c r="K193" a="1"/>
  <c r="K193" s="1"/>
  <c r="L193" a="1"/>
  <c r="L193" s="1"/>
  <c r="M193" a="1"/>
  <c r="M193" s="1"/>
  <c r="K191" a="1"/>
  <c r="K191" s="1"/>
  <c r="L191" a="1"/>
  <c r="L191" s="1"/>
  <c r="M191" a="1"/>
  <c r="M191" s="1"/>
  <c r="K189" a="1"/>
  <c r="K189" s="1"/>
  <c r="L189" a="1"/>
  <c r="L189" s="1"/>
  <c r="M189" a="1"/>
  <c r="M189" s="1"/>
  <c r="K187" a="1"/>
  <c r="K187" s="1"/>
  <c r="L187" a="1"/>
  <c r="L187" s="1"/>
  <c r="M187" a="1"/>
  <c r="M187" s="1"/>
  <c r="K185" a="1"/>
  <c r="K185" s="1"/>
  <c r="L185" a="1"/>
  <c r="L185" s="1"/>
  <c r="M185" a="1"/>
  <c r="M185" s="1"/>
  <c r="K183" a="1"/>
  <c r="K183" s="1"/>
  <c r="L183" a="1"/>
  <c r="L183" s="1"/>
  <c r="M183" a="1"/>
  <c r="M183" s="1"/>
  <c r="K181" a="1"/>
  <c r="K181" s="1"/>
  <c r="L181" a="1"/>
  <c r="L181" s="1"/>
  <c r="M181" a="1"/>
  <c r="M181" s="1"/>
  <c r="K179" a="1"/>
  <c r="K179" s="1"/>
  <c r="L179" a="1"/>
  <c r="L179" s="1"/>
  <c r="M179" a="1"/>
  <c r="M179" s="1"/>
  <c r="K177" a="1"/>
  <c r="K177" s="1"/>
  <c r="L177" a="1"/>
  <c r="L177" s="1"/>
  <c r="M177" a="1"/>
  <c r="M177" s="1"/>
  <c r="K175" a="1"/>
  <c r="K175" s="1"/>
  <c r="L175" a="1"/>
  <c r="L175" s="1"/>
  <c r="M175" a="1"/>
  <c r="M175" s="1"/>
  <c r="K173" a="1"/>
  <c r="K173" s="1"/>
  <c r="L173" a="1"/>
  <c r="L173" s="1"/>
  <c r="M173" a="1"/>
  <c r="M173" s="1"/>
  <c r="K171" a="1"/>
  <c r="K171" s="1"/>
  <c r="L171" a="1"/>
  <c r="L171" s="1"/>
  <c r="M171" a="1"/>
  <c r="M171" s="1"/>
  <c r="K169" a="1"/>
  <c r="K169" s="1"/>
  <c r="L169" a="1"/>
  <c r="L169" s="1"/>
  <c r="M169" a="1"/>
  <c r="M169" s="1"/>
  <c r="K167" a="1"/>
  <c r="K167" s="1"/>
  <c r="L167" a="1"/>
  <c r="L167" s="1"/>
  <c r="M167" a="1"/>
  <c r="M167" s="1"/>
  <c r="K165" a="1"/>
  <c r="K165" s="1"/>
  <c r="L165" a="1"/>
  <c r="L165" s="1"/>
  <c r="M165" a="1"/>
  <c r="M165" s="1"/>
  <c r="K163" a="1"/>
  <c r="K163" s="1"/>
  <c r="L163" a="1"/>
  <c r="L163" s="1"/>
  <c r="M163" a="1"/>
  <c r="M163" s="1"/>
  <c r="K161" a="1"/>
  <c r="K161" s="1"/>
  <c r="L161" a="1"/>
  <c r="L161" s="1"/>
  <c r="M161" a="1"/>
  <c r="M161" s="1"/>
  <c r="K159" a="1"/>
  <c r="K159" s="1"/>
  <c r="L159" a="1"/>
  <c r="L159" s="1"/>
  <c r="M159" a="1"/>
  <c r="M159" s="1"/>
  <c r="K157" a="1"/>
  <c r="K157" s="1"/>
  <c r="L157" a="1"/>
  <c r="L157" s="1"/>
  <c r="M157" a="1"/>
  <c r="M157" s="1"/>
  <c r="K155" a="1"/>
  <c r="K155" s="1"/>
  <c r="L155" a="1"/>
  <c r="L155" s="1"/>
  <c r="M155" a="1"/>
  <c r="M155" s="1"/>
  <c r="K153" a="1"/>
  <c r="K153" s="1"/>
  <c r="L153" a="1"/>
  <c r="L153" s="1"/>
  <c r="M153" a="1"/>
  <c r="M153" s="1"/>
  <c r="K151" a="1"/>
  <c r="K151" s="1"/>
  <c r="L151" a="1"/>
  <c r="L151" s="1"/>
  <c r="M151" a="1"/>
  <c r="M151" s="1"/>
  <c r="K149" a="1"/>
  <c r="K149" s="1"/>
  <c r="L149" a="1"/>
  <c r="L149" s="1"/>
  <c r="M149" a="1"/>
  <c r="M149" s="1"/>
  <c r="K147" a="1"/>
  <c r="K147" s="1"/>
  <c r="L147" a="1"/>
  <c r="L147" s="1"/>
  <c r="M147" a="1"/>
  <c r="M147" s="1"/>
  <c r="K145" a="1"/>
  <c r="K145" s="1"/>
  <c r="L145" a="1"/>
  <c r="L145" s="1"/>
  <c r="M145" a="1"/>
  <c r="M145" s="1"/>
  <c r="K143" a="1"/>
  <c r="K143" s="1"/>
  <c r="L143" a="1"/>
  <c r="L143" s="1"/>
  <c r="M143" a="1"/>
  <c r="M143" s="1"/>
  <c r="K141" a="1"/>
  <c r="K141" s="1"/>
  <c r="L141" a="1"/>
  <c r="L141" s="1"/>
  <c r="M141" a="1"/>
  <c r="M141" s="1"/>
  <c r="K139" a="1"/>
  <c r="K139" s="1"/>
  <c r="L139" a="1"/>
  <c r="L139" s="1"/>
  <c r="M139" a="1"/>
  <c r="M139" s="1"/>
  <c r="K137" a="1"/>
  <c r="K137" s="1"/>
  <c r="L137" a="1"/>
  <c r="L137" s="1"/>
  <c r="M137" a="1"/>
  <c r="M137" s="1"/>
  <c r="K135" a="1"/>
  <c r="K135" s="1"/>
  <c r="L135" a="1"/>
  <c r="L135" s="1"/>
  <c r="M135" a="1"/>
  <c r="M135" s="1"/>
  <c r="K133" a="1"/>
  <c r="K133" s="1"/>
  <c r="L133" a="1"/>
  <c r="L133" s="1"/>
  <c r="M133" a="1"/>
  <c r="M133" s="1"/>
  <c r="K131" a="1"/>
  <c r="K131" s="1"/>
  <c r="L131" a="1"/>
  <c r="L131" s="1"/>
  <c r="M131" a="1"/>
  <c r="M131" s="1"/>
  <c r="K129" a="1"/>
  <c r="K129" s="1"/>
  <c r="L129" a="1"/>
  <c r="L129" s="1"/>
  <c r="M129" a="1"/>
  <c r="M129" s="1"/>
  <c r="K127" a="1"/>
  <c r="K127" s="1"/>
  <c r="L127" a="1"/>
  <c r="L127" s="1"/>
  <c r="M127" a="1"/>
  <c r="M127" s="1"/>
  <c r="K125" a="1"/>
  <c r="K125" s="1"/>
  <c r="L125" a="1"/>
  <c r="L125" s="1"/>
  <c r="M125" a="1"/>
  <c r="M125" s="1"/>
  <c r="K123" a="1"/>
  <c r="K123" s="1"/>
  <c r="L123" a="1"/>
  <c r="L123" s="1"/>
  <c r="M123" a="1"/>
  <c r="M123" s="1"/>
  <c r="K121" a="1"/>
  <c r="K121" s="1"/>
  <c r="L121" a="1"/>
  <c r="L121" s="1"/>
  <c r="M121" a="1"/>
  <c r="M121" s="1"/>
  <c r="K119" a="1"/>
  <c r="K119" s="1"/>
  <c r="L119" a="1"/>
  <c r="L119" s="1"/>
  <c r="M119" a="1"/>
  <c r="M119" s="1"/>
  <c r="K117" a="1"/>
  <c r="K117" s="1"/>
  <c r="L117" a="1"/>
  <c r="L117" s="1"/>
  <c r="M117" a="1"/>
  <c r="M117" s="1"/>
  <c r="K115" a="1"/>
  <c r="K115" s="1"/>
  <c r="L115" a="1"/>
  <c r="L115" s="1"/>
  <c r="M115" a="1"/>
  <c r="M115" s="1"/>
  <c r="K113" a="1"/>
  <c r="K113" s="1"/>
  <c r="L113" a="1"/>
  <c r="L113" s="1"/>
  <c r="M113" a="1"/>
  <c r="M113" s="1"/>
  <c r="K111" a="1"/>
  <c r="K111" s="1"/>
  <c r="L111" a="1"/>
  <c r="L111" s="1"/>
  <c r="M111" a="1"/>
  <c r="M111" s="1"/>
  <c r="K109" a="1"/>
  <c r="K109" s="1"/>
  <c r="L109" a="1"/>
  <c r="L109" s="1"/>
  <c r="M109" a="1"/>
  <c r="M109" s="1"/>
  <c r="L107" a="1"/>
  <c r="L107" s="1"/>
  <c r="K107" a="1"/>
  <c r="K107" s="1"/>
  <c r="M107" a="1"/>
  <c r="M107" s="1"/>
  <c r="L105" a="1"/>
  <c r="L105" s="1"/>
  <c r="K105" a="1"/>
  <c r="K105" s="1"/>
  <c r="M105" a="1"/>
  <c r="M105" s="1"/>
  <c r="L103" a="1"/>
  <c r="L103" s="1"/>
  <c r="K103" a="1"/>
  <c r="K103" s="1"/>
  <c r="M103" a="1"/>
  <c r="M103" s="1"/>
  <c r="L101" a="1"/>
  <c r="L101" s="1"/>
  <c r="K101" a="1"/>
  <c r="K101" s="1"/>
  <c r="M101" a="1"/>
  <c r="M101" s="1"/>
  <c r="L99" a="1"/>
  <c r="L99" s="1"/>
  <c r="K99" a="1"/>
  <c r="K99" s="1"/>
  <c r="M99" a="1"/>
  <c r="M99" s="1"/>
  <c r="L97" a="1"/>
  <c r="L97" s="1"/>
  <c r="K97" a="1"/>
  <c r="K97" s="1"/>
  <c r="M97" a="1"/>
  <c r="M97" s="1"/>
  <c r="L95" a="1"/>
  <c r="L95" s="1"/>
  <c r="K95" a="1"/>
  <c r="K95" s="1"/>
  <c r="M95" a="1"/>
  <c r="M95" s="1"/>
  <c r="L93" a="1"/>
  <c r="L93" s="1"/>
  <c r="K93" a="1"/>
  <c r="K93" s="1"/>
  <c r="M93" a="1"/>
  <c r="M93" s="1"/>
  <c r="L91" a="1"/>
  <c r="L91" s="1"/>
  <c r="K91" a="1"/>
  <c r="K91" s="1"/>
  <c r="M91" a="1"/>
  <c r="M91" s="1"/>
  <c r="L89" a="1"/>
  <c r="L89" s="1"/>
  <c r="K89" a="1"/>
  <c r="K89" s="1"/>
  <c r="M89" a="1"/>
  <c r="M89" s="1"/>
  <c r="L87" a="1"/>
  <c r="L87" s="1"/>
  <c r="K87" a="1"/>
  <c r="K87" s="1"/>
  <c r="M87" a="1"/>
  <c r="M87" s="1"/>
  <c r="L85" a="1"/>
  <c r="L85" s="1"/>
  <c r="K85" a="1"/>
  <c r="K85" s="1"/>
  <c r="M85" a="1"/>
  <c r="M85" s="1"/>
  <c r="L83" a="1"/>
  <c r="L83" s="1"/>
  <c r="K83" a="1"/>
  <c r="K83" s="1"/>
  <c r="M83" a="1"/>
  <c r="M83" s="1"/>
  <c r="L81" a="1"/>
  <c r="L81" s="1"/>
  <c r="K81" a="1"/>
  <c r="K81" s="1"/>
  <c r="M81" a="1"/>
  <c r="M81" s="1"/>
  <c r="L79" a="1"/>
  <c r="L79" s="1"/>
  <c r="K79" a="1"/>
  <c r="K79" s="1"/>
  <c r="M79" a="1"/>
  <c r="M79" s="1"/>
  <c r="L77" a="1"/>
  <c r="L77" s="1"/>
  <c r="K77" a="1"/>
  <c r="K77" s="1"/>
  <c r="M77" a="1"/>
  <c r="M77" s="1"/>
  <c r="L75" a="1"/>
  <c r="L75" s="1"/>
  <c r="K75" a="1"/>
  <c r="K75" s="1"/>
  <c r="M75" a="1"/>
  <c r="M75" s="1"/>
  <c r="L73" a="1"/>
  <c r="L73" s="1"/>
  <c r="K73" a="1"/>
  <c r="K73" s="1"/>
  <c r="M73" a="1"/>
  <c r="M73" s="1"/>
  <c r="L71" a="1"/>
  <c r="L71" s="1"/>
  <c r="K71" a="1"/>
  <c r="K71" s="1"/>
  <c r="M71" a="1"/>
  <c r="M71" s="1"/>
  <c r="L69" a="1"/>
  <c r="L69" s="1"/>
  <c r="K69" a="1"/>
  <c r="K69" s="1"/>
  <c r="M69" a="1"/>
  <c r="M69" s="1"/>
  <c r="L67" a="1"/>
  <c r="L67" s="1"/>
  <c r="K67" a="1"/>
  <c r="K67" s="1"/>
  <c r="M67" a="1"/>
  <c r="M67" s="1"/>
  <c r="L65" a="1"/>
  <c r="L65" s="1"/>
  <c r="K65" a="1"/>
  <c r="K65" s="1"/>
  <c r="M65" a="1"/>
  <c r="M65" s="1"/>
  <c r="M626" a="1"/>
  <c r="M626" s="1"/>
  <c r="L626" a="1"/>
  <c r="L626" s="1"/>
  <c r="M625" a="1"/>
  <c r="M625" s="1"/>
  <c r="L625" a="1"/>
  <c r="L625" s="1"/>
  <c r="M624" a="1"/>
  <c r="M624" s="1"/>
  <c r="L624" a="1"/>
  <c r="L624" s="1"/>
  <c r="M623" a="1"/>
  <c r="M623" s="1"/>
  <c r="L623" a="1"/>
  <c r="L623" s="1"/>
  <c r="M622" a="1"/>
  <c r="M622" s="1"/>
  <c r="L622" a="1"/>
  <c r="L622" s="1"/>
  <c r="M621" a="1"/>
  <c r="M621" s="1"/>
  <c r="L621" a="1"/>
  <c r="L621" s="1"/>
  <c r="M620" a="1"/>
  <c r="M620" s="1"/>
  <c r="L620" a="1"/>
  <c r="L620" s="1"/>
  <c r="M619" a="1"/>
  <c r="M619" s="1"/>
  <c r="L619" a="1"/>
  <c r="L619" s="1"/>
  <c r="M618" a="1"/>
  <c r="M618" s="1"/>
  <c r="L618" a="1"/>
  <c r="L618" s="1"/>
  <c r="M617" a="1"/>
  <c r="M617" s="1"/>
  <c r="L617" a="1"/>
  <c r="L617" s="1"/>
  <c r="M616" a="1"/>
  <c r="M616" s="1"/>
  <c r="L616" a="1"/>
  <c r="L616" s="1"/>
  <c r="M615" a="1"/>
  <c r="M615" s="1"/>
  <c r="L615" a="1"/>
  <c r="L615" s="1"/>
  <c r="M614" a="1"/>
  <c r="M614" s="1"/>
  <c r="L614" a="1"/>
  <c r="L614" s="1"/>
  <c r="M613" a="1"/>
  <c r="M613" s="1"/>
  <c r="L613" a="1"/>
  <c r="L613" s="1"/>
  <c r="M612" a="1"/>
  <c r="M612" s="1"/>
  <c r="L612" a="1"/>
  <c r="L612" s="1"/>
  <c r="M611" a="1"/>
  <c r="M611" s="1"/>
  <c r="L611" a="1"/>
  <c r="L611" s="1"/>
  <c r="M610" a="1"/>
  <c r="M610" s="1"/>
  <c r="L610" a="1"/>
  <c r="L610" s="1"/>
  <c r="M609" a="1"/>
  <c r="M609" s="1"/>
  <c r="L609" a="1"/>
  <c r="L609" s="1"/>
  <c r="M608" a="1"/>
  <c r="M608" s="1"/>
  <c r="L608" a="1"/>
  <c r="L608" s="1"/>
  <c r="M607" a="1"/>
  <c r="M607" s="1"/>
  <c r="L607" a="1"/>
  <c r="L607" s="1"/>
  <c r="M606" a="1"/>
  <c r="M606" s="1"/>
  <c r="L606" a="1"/>
  <c r="L606" s="1"/>
  <c r="M605" a="1"/>
  <c r="M605" s="1"/>
  <c r="L605" a="1"/>
  <c r="L605" s="1"/>
  <c r="M604" a="1"/>
  <c r="M604" s="1"/>
  <c r="L604" a="1"/>
  <c r="L604" s="1"/>
  <c r="M603" a="1"/>
  <c r="M603" s="1"/>
  <c r="L603" a="1"/>
  <c r="L603" s="1"/>
  <c r="M602" a="1"/>
  <c r="M602" s="1"/>
  <c r="L602" a="1"/>
  <c r="L602" s="1"/>
  <c r="M601" a="1"/>
  <c r="M601" s="1"/>
  <c r="L601" a="1"/>
  <c r="L601" s="1"/>
  <c r="M600" a="1"/>
  <c r="M600" s="1"/>
  <c r="L600" a="1"/>
  <c r="L600" s="1"/>
  <c r="M599" a="1"/>
  <c r="M599" s="1"/>
  <c r="L599" a="1"/>
  <c r="L599" s="1"/>
  <c r="M598" a="1"/>
  <c r="M598" s="1"/>
  <c r="L598" a="1"/>
  <c r="L598" s="1"/>
  <c r="M597" a="1"/>
  <c r="M597" s="1"/>
  <c r="L597" a="1"/>
  <c r="L597" s="1"/>
  <c r="M596" a="1"/>
  <c r="M596" s="1"/>
  <c r="L596" a="1"/>
  <c r="L596" s="1"/>
  <c r="M595" a="1"/>
  <c r="M595" s="1"/>
  <c r="L595" a="1"/>
  <c r="L595" s="1"/>
  <c r="M594" a="1"/>
  <c r="M594" s="1"/>
  <c r="L594" a="1"/>
  <c r="L594" s="1"/>
  <c r="M593" a="1"/>
  <c r="M593" s="1"/>
  <c r="L593" a="1"/>
  <c r="L593" s="1"/>
  <c r="M592" a="1"/>
  <c r="M592" s="1"/>
  <c r="L592" a="1"/>
  <c r="L592" s="1"/>
  <c r="M591" a="1"/>
  <c r="M591" s="1"/>
  <c r="L591" a="1"/>
  <c r="L591" s="1"/>
  <c r="M590" a="1"/>
  <c r="M590" s="1"/>
  <c r="L590" a="1"/>
  <c r="L590" s="1"/>
  <c r="M589" a="1"/>
  <c r="M589" s="1"/>
  <c r="L589" a="1"/>
  <c r="L589" s="1"/>
  <c r="M588" a="1"/>
  <c r="M588" s="1"/>
  <c r="L588" a="1"/>
  <c r="L588" s="1"/>
  <c r="M587" a="1"/>
  <c r="M587" s="1"/>
  <c r="L587" a="1"/>
  <c r="L587" s="1"/>
  <c r="M586" a="1"/>
  <c r="M586" s="1"/>
  <c r="L586" a="1"/>
  <c r="L586" s="1"/>
  <c r="M585" a="1"/>
  <c r="M585" s="1"/>
  <c r="L585" a="1"/>
  <c r="L585" s="1"/>
  <c r="M584" a="1"/>
  <c r="M584" s="1"/>
  <c r="L584" a="1"/>
  <c r="L584" s="1"/>
  <c r="M583" a="1"/>
  <c r="M583" s="1"/>
  <c r="L583" a="1"/>
  <c r="L583" s="1"/>
  <c r="M582" a="1"/>
  <c r="M582" s="1"/>
  <c r="L582" a="1"/>
  <c r="L582" s="1"/>
  <c r="M581" a="1"/>
  <c r="M581" s="1"/>
  <c r="L581" a="1"/>
  <c r="L581" s="1"/>
  <c r="M580" a="1"/>
  <c r="M580" s="1"/>
  <c r="L580" a="1"/>
  <c r="L580" s="1"/>
  <c r="M579" a="1"/>
  <c r="M579" s="1"/>
  <c r="L579" a="1"/>
  <c r="L579" s="1"/>
  <c r="M578" a="1"/>
  <c r="M578" s="1"/>
  <c r="L578" a="1"/>
  <c r="L578" s="1"/>
  <c r="M577" a="1"/>
  <c r="M577" s="1"/>
  <c r="L577" a="1"/>
  <c r="L577" s="1"/>
  <c r="M576" a="1"/>
  <c r="M576" s="1"/>
  <c r="L576" a="1"/>
  <c r="L576" s="1"/>
  <c r="M575" a="1"/>
  <c r="M575" s="1"/>
  <c r="L575" a="1"/>
  <c r="L575" s="1"/>
  <c r="M574" a="1"/>
  <c r="M574" s="1"/>
  <c r="L574" a="1"/>
  <c r="L574" s="1"/>
  <c r="M573" a="1"/>
  <c r="M573" s="1"/>
  <c r="L573" a="1"/>
  <c r="L573" s="1"/>
  <c r="M572" a="1"/>
  <c r="M572" s="1"/>
  <c r="L572" a="1"/>
  <c r="L572" s="1"/>
  <c r="M571" a="1"/>
  <c r="M571" s="1"/>
  <c r="L571" a="1"/>
  <c r="L571" s="1"/>
  <c r="M570" a="1"/>
  <c r="M570" s="1"/>
  <c r="L570" a="1"/>
  <c r="L570" s="1"/>
  <c r="M569" a="1"/>
  <c r="M569" s="1"/>
  <c r="L569" a="1"/>
  <c r="L569" s="1"/>
  <c r="M568" a="1"/>
  <c r="M568" s="1"/>
  <c r="L568" a="1"/>
  <c r="L568" s="1"/>
  <c r="M567" a="1"/>
  <c r="M567" s="1"/>
  <c r="L567" a="1"/>
  <c r="L567" s="1"/>
  <c r="M566" a="1"/>
  <c r="M566" s="1"/>
  <c r="L566" a="1"/>
  <c r="L566" s="1"/>
  <c r="M565" a="1"/>
  <c r="M565" s="1"/>
  <c r="L565" a="1"/>
  <c r="L565" s="1"/>
  <c r="M564" a="1"/>
  <c r="M564" s="1"/>
  <c r="L564" a="1"/>
  <c r="L564" s="1"/>
  <c r="M563" a="1"/>
  <c r="M563" s="1"/>
  <c r="L563" a="1"/>
  <c r="L563" s="1"/>
  <c r="M562" a="1"/>
  <c r="M562" s="1"/>
  <c r="L562" a="1"/>
  <c r="L562" s="1"/>
  <c r="M561" a="1"/>
  <c r="M561" s="1"/>
  <c r="L561" a="1"/>
  <c r="L561" s="1"/>
  <c r="M560" a="1"/>
  <c r="M560" s="1"/>
  <c r="L560" a="1"/>
  <c r="L560" s="1"/>
  <c r="M559" a="1"/>
  <c r="M559" s="1"/>
  <c r="L559" a="1"/>
  <c r="L559" s="1"/>
  <c r="M558" a="1"/>
  <c r="M558" s="1"/>
  <c r="L558" a="1"/>
  <c r="L558" s="1"/>
  <c r="M557" a="1"/>
  <c r="M557" s="1"/>
  <c r="L557" a="1"/>
  <c r="L557" s="1"/>
  <c r="M556" a="1"/>
  <c r="M556" s="1"/>
  <c r="L556" a="1"/>
  <c r="L556" s="1"/>
  <c r="M555" a="1"/>
  <c r="M555" s="1"/>
  <c r="L555" a="1"/>
  <c r="L555" s="1"/>
  <c r="M554" a="1"/>
  <c r="M554" s="1"/>
  <c r="L554" a="1"/>
  <c r="L554" s="1"/>
  <c r="M553" a="1"/>
  <c r="M553" s="1"/>
  <c r="L553" a="1"/>
  <c r="L553" s="1"/>
  <c r="M552" a="1"/>
  <c r="M552" s="1"/>
  <c r="L552" a="1"/>
  <c r="L552" s="1"/>
  <c r="M551" a="1"/>
  <c r="M551" s="1"/>
  <c r="L551" a="1"/>
  <c r="L551" s="1"/>
  <c r="M550" a="1"/>
  <c r="M550" s="1"/>
  <c r="L550" a="1"/>
  <c r="L550" s="1"/>
  <c r="M549" a="1"/>
  <c r="M549" s="1"/>
  <c r="L549" a="1"/>
  <c r="L549" s="1"/>
  <c r="M548" a="1"/>
  <c r="M548" s="1"/>
  <c r="L548" a="1"/>
  <c r="L548" s="1"/>
  <c r="M547" a="1"/>
  <c r="M547" s="1"/>
  <c r="L547" a="1"/>
  <c r="L547" s="1"/>
  <c r="M546" a="1"/>
  <c r="M546" s="1"/>
  <c r="L546" a="1"/>
  <c r="L546" s="1"/>
  <c r="M545" a="1"/>
  <c r="M545" s="1"/>
  <c r="L545" a="1"/>
  <c r="L545" s="1"/>
  <c r="M544" a="1"/>
  <c r="M544" s="1"/>
  <c r="L544" a="1"/>
  <c r="L544" s="1"/>
  <c r="M543" a="1"/>
  <c r="M543" s="1"/>
  <c r="L543" a="1"/>
  <c r="L543" s="1"/>
  <c r="M542" a="1"/>
  <c r="M542" s="1"/>
  <c r="L542" a="1"/>
  <c r="L542" s="1"/>
  <c r="M541" a="1"/>
  <c r="M541" s="1"/>
  <c r="L541" a="1"/>
  <c r="L541" s="1"/>
  <c r="M540" a="1"/>
  <c r="M540" s="1"/>
  <c r="L540" a="1"/>
  <c r="L540" s="1"/>
  <c r="M539" a="1"/>
  <c r="M539" s="1"/>
  <c r="L539" a="1"/>
  <c r="L539" s="1"/>
  <c r="M538" a="1"/>
  <c r="M538" s="1"/>
  <c r="L538" a="1"/>
  <c r="L538" s="1"/>
  <c r="M537" a="1"/>
  <c r="M537" s="1"/>
  <c r="L537" a="1"/>
  <c r="L537" s="1"/>
  <c r="M536" a="1"/>
  <c r="M536" s="1"/>
  <c r="L536" a="1"/>
  <c r="L536" s="1"/>
  <c r="M535" a="1"/>
  <c r="M535" s="1"/>
  <c r="L535" a="1"/>
  <c r="L535" s="1"/>
  <c r="M534" a="1"/>
  <c r="M534" s="1"/>
  <c r="L534" a="1"/>
  <c r="L534" s="1"/>
  <c r="M533" a="1"/>
  <c r="M533" s="1"/>
  <c r="L533" a="1"/>
  <c r="L533" s="1"/>
  <c r="M532" a="1"/>
  <c r="M532" s="1"/>
  <c r="L532" a="1"/>
  <c r="L532" s="1"/>
  <c r="M531" a="1"/>
  <c r="M531" s="1"/>
  <c r="L531" a="1"/>
  <c r="L531" s="1"/>
  <c r="M530" a="1"/>
  <c r="M530" s="1"/>
  <c r="L530" a="1"/>
  <c r="L530" s="1"/>
  <c r="M529" a="1"/>
  <c r="M529" s="1"/>
  <c r="L529" a="1"/>
  <c r="L529" s="1"/>
  <c r="M528" a="1"/>
  <c r="M528" s="1"/>
  <c r="L528" a="1"/>
  <c r="L528" s="1"/>
  <c r="M527" a="1"/>
  <c r="M527" s="1"/>
  <c r="L527" a="1"/>
  <c r="L527" s="1"/>
  <c r="M526" a="1"/>
  <c r="M526" s="1"/>
  <c r="L526" a="1"/>
  <c r="L526" s="1"/>
  <c r="M525" a="1"/>
  <c r="M525" s="1"/>
  <c r="L525" a="1"/>
  <c r="L525" s="1"/>
  <c r="M524" a="1"/>
  <c r="M524" s="1"/>
  <c r="L524" a="1"/>
  <c r="L524" s="1"/>
  <c r="M523" a="1"/>
  <c r="M523" s="1"/>
  <c r="L523" a="1"/>
  <c r="L523" s="1"/>
  <c r="M522" a="1"/>
  <c r="M522" s="1"/>
  <c r="L522" a="1"/>
  <c r="L522" s="1"/>
  <c r="M521" a="1"/>
  <c r="M521" s="1"/>
  <c r="L521" a="1"/>
  <c r="L521" s="1"/>
  <c r="M520" a="1"/>
  <c r="M520" s="1"/>
  <c r="L520" a="1"/>
  <c r="L520" s="1"/>
  <c r="M519" a="1"/>
  <c r="M519" s="1"/>
  <c r="L519" a="1"/>
  <c r="L519" s="1"/>
  <c r="M518" a="1"/>
  <c r="M518" s="1"/>
  <c r="L518" a="1"/>
  <c r="L518" s="1"/>
  <c r="M517" a="1"/>
  <c r="M517" s="1"/>
  <c r="L517" a="1"/>
  <c r="L517" s="1"/>
  <c r="M516" a="1"/>
  <c r="M516" s="1"/>
  <c r="L516" a="1"/>
  <c r="L516" s="1"/>
  <c r="M515" a="1"/>
  <c r="M515" s="1"/>
  <c r="L515" a="1"/>
  <c r="L515" s="1"/>
  <c r="M514" a="1"/>
  <c r="M514" s="1"/>
  <c r="L514" a="1"/>
  <c r="L514" s="1"/>
  <c r="M513" a="1"/>
  <c r="M513" s="1"/>
  <c r="L513" a="1"/>
  <c r="L513" s="1"/>
  <c r="M512" a="1"/>
  <c r="M512" s="1"/>
  <c r="L512" a="1"/>
  <c r="L512" s="1"/>
  <c r="M511" a="1"/>
  <c r="M511" s="1"/>
  <c r="L511" a="1"/>
  <c r="L511" s="1"/>
  <c r="M510" a="1"/>
  <c r="M510" s="1"/>
  <c r="L510" a="1"/>
  <c r="L510" s="1"/>
  <c r="M509" a="1"/>
  <c r="M509" s="1"/>
  <c r="L509" a="1"/>
  <c r="L509" s="1"/>
  <c r="M508" a="1"/>
  <c r="M508" s="1"/>
  <c r="L508" a="1"/>
  <c r="L508" s="1"/>
  <c r="M507" a="1"/>
  <c r="M507" s="1"/>
  <c r="L507" a="1"/>
  <c r="L507" s="1"/>
  <c r="M506" a="1"/>
  <c r="M506" s="1"/>
  <c r="L506" a="1"/>
  <c r="L506" s="1"/>
  <c r="M505" a="1"/>
  <c r="M505" s="1"/>
  <c r="L505" a="1"/>
  <c r="L505" s="1"/>
  <c r="M504" a="1"/>
  <c r="M504" s="1"/>
  <c r="L504" a="1"/>
  <c r="L504" s="1"/>
  <c r="M503" a="1"/>
  <c r="M503" s="1"/>
  <c r="L503" a="1"/>
  <c r="L503" s="1"/>
  <c r="M502" a="1"/>
  <c r="M502" s="1"/>
  <c r="L502" a="1"/>
  <c r="L502" s="1"/>
  <c r="M501" a="1"/>
  <c r="M501" s="1"/>
  <c r="L501" a="1"/>
  <c r="L501" s="1"/>
  <c r="M500" a="1"/>
  <c r="M500" s="1"/>
  <c r="L500" a="1"/>
  <c r="L500" s="1"/>
  <c r="M499" a="1"/>
  <c r="M499" s="1"/>
  <c r="L499" a="1"/>
  <c r="L499" s="1"/>
  <c r="M498" a="1"/>
  <c r="M498" s="1"/>
  <c r="L498" a="1"/>
  <c r="L498" s="1"/>
  <c r="M497" a="1"/>
  <c r="M497" s="1"/>
  <c r="L497" a="1"/>
  <c r="L497" s="1"/>
  <c r="M496" a="1"/>
  <c r="M496" s="1"/>
  <c r="L496" a="1"/>
  <c r="L496" s="1"/>
  <c r="M495" a="1"/>
  <c r="M495" s="1"/>
  <c r="L495" a="1"/>
  <c r="L495" s="1"/>
  <c r="M494" a="1"/>
  <c r="M494" s="1"/>
  <c r="L494" a="1"/>
  <c r="L494" s="1"/>
  <c r="M493" a="1"/>
  <c r="M493" s="1"/>
  <c r="L493" a="1"/>
  <c r="L493" s="1"/>
  <c r="M492" a="1"/>
  <c r="M492" s="1"/>
  <c r="L492" a="1"/>
  <c r="L492" s="1"/>
  <c r="M491" a="1"/>
  <c r="M491" s="1"/>
  <c r="L491" a="1"/>
  <c r="L491" s="1"/>
  <c r="M490" a="1"/>
  <c r="M490" s="1"/>
  <c r="L490" a="1"/>
  <c r="L490" s="1"/>
  <c r="M489" a="1"/>
  <c r="M489" s="1"/>
  <c r="L489" a="1"/>
  <c r="L489" s="1"/>
  <c r="M488" a="1"/>
  <c r="M488" s="1"/>
  <c r="L488" a="1"/>
  <c r="L488" s="1"/>
  <c r="M487" a="1"/>
  <c r="M487" s="1"/>
  <c r="L487" a="1"/>
  <c r="L487" s="1"/>
  <c r="M486" a="1"/>
  <c r="M486" s="1"/>
  <c r="L486" a="1"/>
  <c r="L486" s="1"/>
  <c r="M485" a="1"/>
  <c r="M485" s="1"/>
  <c r="L485" a="1"/>
  <c r="L485" s="1"/>
  <c r="M484" a="1"/>
  <c r="M484" s="1"/>
  <c r="L484" a="1"/>
  <c r="L484" s="1"/>
  <c r="M483" a="1"/>
  <c r="M483" s="1"/>
  <c r="L483" a="1"/>
  <c r="L483" s="1"/>
  <c r="M482" a="1"/>
  <c r="M482" s="1"/>
  <c r="L482" a="1"/>
  <c r="L482" s="1"/>
  <c r="M481" a="1"/>
  <c r="M481" s="1"/>
  <c r="L481" a="1"/>
  <c r="L481" s="1"/>
  <c r="M480" a="1"/>
  <c r="M480" s="1"/>
  <c r="L480" a="1"/>
  <c r="L480" s="1"/>
  <c r="M479" a="1"/>
  <c r="M479" s="1"/>
  <c r="L479" a="1"/>
  <c r="L479" s="1"/>
  <c r="M478" a="1"/>
  <c r="M478" s="1"/>
  <c r="L478" a="1"/>
  <c r="L478" s="1"/>
  <c r="M477" a="1"/>
  <c r="M477" s="1"/>
  <c r="L477" a="1"/>
  <c r="L477" s="1"/>
  <c r="M476" a="1"/>
  <c r="M476" s="1"/>
  <c r="L476" a="1"/>
  <c r="L476" s="1"/>
  <c r="M475" a="1"/>
  <c r="M475" s="1"/>
  <c r="L475" a="1"/>
  <c r="L475" s="1"/>
  <c r="M474" a="1"/>
  <c r="M474" s="1"/>
  <c r="L474" a="1"/>
  <c r="L474" s="1"/>
  <c r="M473" a="1"/>
  <c r="M473" s="1"/>
  <c r="L473" a="1"/>
  <c r="L473" s="1"/>
  <c r="M472" a="1"/>
  <c r="M472" s="1"/>
  <c r="L472" a="1"/>
  <c r="L472" s="1"/>
  <c r="M471" a="1"/>
  <c r="M471" s="1"/>
  <c r="L471" a="1"/>
  <c r="L471" s="1"/>
  <c r="M470" a="1"/>
  <c r="M470" s="1"/>
  <c r="L470" a="1"/>
  <c r="L470" s="1"/>
  <c r="M469" a="1"/>
  <c r="M469" s="1"/>
  <c r="L469" a="1"/>
  <c r="L469" s="1"/>
  <c r="M468" a="1"/>
  <c r="M468" s="1"/>
  <c r="L468" a="1"/>
  <c r="L468" s="1"/>
  <c r="M467" a="1"/>
  <c r="M467" s="1"/>
  <c r="L467" a="1"/>
  <c r="L467" s="1"/>
  <c r="M466" a="1"/>
  <c r="M466" s="1"/>
  <c r="L466" a="1"/>
  <c r="L466" s="1"/>
  <c r="M465" a="1"/>
  <c r="M465" s="1"/>
  <c r="L465" a="1"/>
  <c r="L465" s="1"/>
  <c r="M464" a="1"/>
  <c r="M464" s="1"/>
  <c r="L464" a="1"/>
  <c r="L464" s="1"/>
  <c r="M463" a="1"/>
  <c r="M463" s="1"/>
  <c r="L463" a="1"/>
  <c r="L463" s="1"/>
  <c r="M462" a="1"/>
  <c r="M462" s="1"/>
  <c r="L462" a="1"/>
  <c r="L462" s="1"/>
  <c r="M461" a="1"/>
  <c r="M461" s="1"/>
  <c r="K461" a="1"/>
  <c r="K461" s="1"/>
  <c r="L460" a="1"/>
  <c r="L460" s="1"/>
  <c r="M459" a="1"/>
  <c r="M459" s="1"/>
  <c r="K459" a="1"/>
  <c r="K459" s="1"/>
  <c r="L458" a="1"/>
  <c r="L458" s="1"/>
  <c r="M457" a="1"/>
  <c r="M457" s="1"/>
  <c r="K457" a="1"/>
  <c r="K457" s="1"/>
  <c r="L456" a="1"/>
  <c r="L456" s="1"/>
  <c r="M455" a="1"/>
  <c r="M455" s="1"/>
  <c r="K455" a="1"/>
  <c r="K455" s="1"/>
  <c r="L454" a="1"/>
  <c r="L454" s="1"/>
  <c r="M453" a="1"/>
  <c r="M453" s="1"/>
  <c r="K453" a="1"/>
  <c r="K453" s="1"/>
  <c r="L452" a="1"/>
  <c r="L452" s="1"/>
  <c r="M451" a="1"/>
  <c r="M451" s="1"/>
  <c r="K451" a="1"/>
  <c r="K451" s="1"/>
  <c r="L450" a="1"/>
  <c r="L450" s="1"/>
  <c r="M449" a="1"/>
  <c r="M449" s="1"/>
  <c r="K449" a="1"/>
  <c r="K449" s="1"/>
  <c r="L448" a="1"/>
  <c r="L448" s="1"/>
  <c r="M447" a="1"/>
  <c r="M447" s="1"/>
  <c r="K447" a="1"/>
  <c r="K447" s="1"/>
  <c r="L446" a="1"/>
  <c r="L446" s="1"/>
  <c r="M445" a="1"/>
  <c r="M445" s="1"/>
  <c r="K445" a="1"/>
  <c r="K445" s="1"/>
  <c r="L444" a="1"/>
  <c r="L444" s="1"/>
  <c r="M443" a="1"/>
  <c r="M443" s="1"/>
  <c r="K443" a="1"/>
  <c r="K443" s="1"/>
  <c r="L442" a="1"/>
  <c r="L442" s="1"/>
  <c r="M441" a="1"/>
  <c r="M441" s="1"/>
  <c r="K441" a="1"/>
  <c r="K441" s="1"/>
  <c r="L440" a="1"/>
  <c r="L440" s="1"/>
  <c r="M439" a="1"/>
  <c r="M439" s="1"/>
  <c r="K439" a="1"/>
  <c r="K439" s="1"/>
  <c r="L438" a="1"/>
  <c r="L438" s="1"/>
  <c r="M437" a="1"/>
  <c r="M437" s="1"/>
  <c r="K437" a="1"/>
  <c r="K437" s="1"/>
  <c r="L436" a="1"/>
  <c r="L436" s="1"/>
  <c r="M435" a="1"/>
  <c r="M435" s="1"/>
  <c r="K435" a="1"/>
  <c r="K435" s="1"/>
  <c r="L434" a="1"/>
  <c r="L434" s="1"/>
  <c r="M433" a="1"/>
  <c r="M433" s="1"/>
  <c r="K433" a="1"/>
  <c r="K433" s="1"/>
  <c r="L432" a="1"/>
  <c r="L432" s="1"/>
  <c r="M431" a="1"/>
  <c r="M431" s="1"/>
  <c r="K431" a="1"/>
  <c r="K431" s="1"/>
  <c r="L430" a="1"/>
  <c r="L430" s="1"/>
  <c r="M429" a="1"/>
  <c r="M429" s="1"/>
  <c r="K429" a="1"/>
  <c r="K429" s="1"/>
  <c r="L428" a="1"/>
  <c r="L428" s="1"/>
  <c r="M427" a="1"/>
  <c r="M427" s="1"/>
  <c r="K427" a="1"/>
  <c r="K427" s="1"/>
  <c r="L426" a="1"/>
  <c r="L426" s="1"/>
  <c r="M425" a="1"/>
  <c r="M425" s="1"/>
  <c r="K425" a="1"/>
  <c r="K425" s="1"/>
  <c r="L424" a="1"/>
  <c r="L424" s="1"/>
  <c r="M423" a="1"/>
  <c r="M423" s="1"/>
  <c r="K423" a="1"/>
  <c r="K423" s="1"/>
  <c r="L422" a="1"/>
  <c r="L422" s="1"/>
  <c r="M421" a="1"/>
  <c r="M421" s="1"/>
  <c r="K421" a="1"/>
  <c r="K421" s="1"/>
  <c r="L420" a="1"/>
  <c r="L420" s="1"/>
  <c r="M419" a="1"/>
  <c r="M419" s="1"/>
  <c r="K419" a="1"/>
  <c r="K419" s="1"/>
  <c r="L418" a="1"/>
  <c r="L418" s="1"/>
  <c r="M417" a="1"/>
  <c r="M417" s="1"/>
  <c r="K417" a="1"/>
  <c r="K417" s="1"/>
  <c r="L416" a="1"/>
  <c r="L416" s="1"/>
  <c r="M415" a="1"/>
  <c r="M415" s="1"/>
  <c r="K415" a="1"/>
  <c r="K415" s="1"/>
  <c r="L414" a="1"/>
  <c r="L414" s="1"/>
  <c r="M413" a="1"/>
  <c r="M413" s="1"/>
  <c r="K413" a="1"/>
  <c r="K413" s="1"/>
  <c r="L412" a="1"/>
  <c r="L412" s="1"/>
  <c r="M411" a="1"/>
  <c r="M411" s="1"/>
  <c r="K411" a="1"/>
  <c r="K411" s="1"/>
  <c r="L410" a="1"/>
  <c r="L410" s="1"/>
  <c r="M409" a="1"/>
  <c r="M409" s="1"/>
  <c r="K409" a="1"/>
  <c r="K409" s="1"/>
  <c r="L408" a="1"/>
  <c r="L408" s="1"/>
  <c r="M407" a="1"/>
  <c r="M407" s="1"/>
  <c r="K407" a="1"/>
  <c r="K407" s="1"/>
  <c r="L406" a="1"/>
  <c r="L406" s="1"/>
  <c r="M405" a="1"/>
  <c r="M405" s="1"/>
  <c r="K405" a="1"/>
  <c r="K405" s="1"/>
  <c r="L404" a="1"/>
  <c r="L404" s="1"/>
  <c r="M403" a="1"/>
  <c r="M403" s="1"/>
  <c r="K403" a="1"/>
  <c r="K403" s="1"/>
  <c r="L402" a="1"/>
  <c r="L402" s="1"/>
  <c r="M401" a="1"/>
  <c r="M401" s="1"/>
  <c r="K401" a="1"/>
  <c r="K401" s="1"/>
  <c r="L400" a="1"/>
  <c r="L400" s="1"/>
  <c r="M399" a="1"/>
  <c r="M399" s="1"/>
  <c r="K399" a="1"/>
  <c r="K399" s="1"/>
  <c r="L398" a="1"/>
  <c r="L398" s="1"/>
  <c r="M397" a="1"/>
  <c r="M397" s="1"/>
  <c r="K397" a="1"/>
  <c r="K397" s="1"/>
  <c r="L396" a="1"/>
  <c r="L396" s="1"/>
  <c r="M395" a="1"/>
  <c r="M395" s="1"/>
  <c r="K395" a="1"/>
  <c r="K395" s="1"/>
  <c r="L394" a="1"/>
  <c r="L394" s="1"/>
  <c r="M393" a="1"/>
  <c r="M393" s="1"/>
  <c r="K393" a="1"/>
  <c r="K393" s="1"/>
  <c r="L392" a="1"/>
  <c r="L392" s="1"/>
  <c r="M391" a="1"/>
  <c r="M391" s="1"/>
  <c r="K391" a="1"/>
  <c r="K391" s="1"/>
  <c r="L390" a="1"/>
  <c r="L390" s="1"/>
  <c r="M389" a="1"/>
  <c r="M389" s="1"/>
  <c r="K389" a="1"/>
  <c r="K389" s="1"/>
  <c r="L388" a="1"/>
  <c r="L388" s="1"/>
  <c r="M387" a="1"/>
  <c r="M387" s="1"/>
  <c r="K387" a="1"/>
  <c r="K387" s="1"/>
  <c r="L386" a="1"/>
  <c r="L386" s="1"/>
  <c r="M385" a="1"/>
  <c r="M385" s="1"/>
  <c r="K385" a="1"/>
  <c r="K385" s="1"/>
  <c r="L384" a="1"/>
  <c r="L384" s="1"/>
  <c r="M383" a="1"/>
  <c r="M383" s="1"/>
  <c r="K383" a="1"/>
  <c r="K383" s="1"/>
  <c r="L382" a="1"/>
  <c r="L382" s="1"/>
  <c r="M381" a="1"/>
  <c r="M381" s="1"/>
  <c r="K381" a="1"/>
  <c r="K381" s="1"/>
  <c r="L380" a="1"/>
  <c r="L380" s="1"/>
  <c r="M379" a="1"/>
  <c r="M379" s="1"/>
  <c r="K379" a="1"/>
  <c r="K379" s="1"/>
  <c r="L378" a="1"/>
  <c r="L378" s="1"/>
  <c r="M377" a="1"/>
  <c r="M377" s="1"/>
  <c r="K377" a="1"/>
  <c r="K377" s="1"/>
  <c r="L376" a="1"/>
  <c r="L376" s="1"/>
  <c r="M375" a="1"/>
  <c r="M375" s="1"/>
  <c r="K375" a="1"/>
  <c r="K375" s="1"/>
  <c r="L374" a="1"/>
  <c r="L374" s="1"/>
  <c r="M373" a="1"/>
  <c r="M373" s="1"/>
  <c r="K373" a="1"/>
  <c r="K373" s="1"/>
  <c r="L372" a="1"/>
  <c r="L372" s="1"/>
  <c r="M371" a="1"/>
  <c r="M371" s="1"/>
  <c r="K371" a="1"/>
  <c r="K371" s="1"/>
  <c r="L370" a="1"/>
  <c r="L370" s="1"/>
  <c r="M369" a="1"/>
  <c r="M369" s="1"/>
  <c r="K369" a="1"/>
  <c r="K369" s="1"/>
  <c r="L368" a="1"/>
  <c r="L368" s="1"/>
  <c r="M367" a="1"/>
  <c r="M367" s="1"/>
  <c r="K367" a="1"/>
  <c r="K367" s="1"/>
  <c r="L366" a="1"/>
  <c r="L366" s="1"/>
  <c r="M365" a="1"/>
  <c r="M365" s="1"/>
  <c r="K365" a="1"/>
  <c r="K365" s="1"/>
  <c r="L364" a="1"/>
  <c r="L364" s="1"/>
  <c r="M363" a="1"/>
  <c r="M363" s="1"/>
  <c r="K363" a="1"/>
  <c r="K363" s="1"/>
  <c r="L362" a="1"/>
  <c r="L362" s="1"/>
  <c r="M361" a="1"/>
  <c r="M361" s="1"/>
  <c r="K361" a="1"/>
  <c r="K361" s="1"/>
  <c r="L360" a="1"/>
  <c r="L360" s="1"/>
  <c r="M359" a="1"/>
  <c r="M359" s="1"/>
  <c r="K359" a="1"/>
  <c r="K359" s="1"/>
  <c r="L358" a="1"/>
  <c r="L358" s="1"/>
  <c r="M357" a="1"/>
  <c r="M357" s="1"/>
  <c r="K357" a="1"/>
  <c r="K357" s="1"/>
  <c r="L356" a="1"/>
  <c r="L356" s="1"/>
  <c r="M355" a="1"/>
  <c r="M355" s="1"/>
  <c r="K355" a="1"/>
  <c r="K355" s="1"/>
  <c r="L354" a="1"/>
  <c r="L354" s="1"/>
  <c r="M353" a="1"/>
  <c r="M353" s="1"/>
  <c r="K353" a="1"/>
  <c r="K353" s="1"/>
  <c r="L352" a="1"/>
  <c r="L352" s="1"/>
  <c r="M351" a="1"/>
  <c r="M351" s="1"/>
  <c r="K351" a="1"/>
  <c r="K351" s="1"/>
  <c r="L350" a="1"/>
  <c r="L350" s="1"/>
  <c r="M349" a="1"/>
  <c r="M349" s="1"/>
  <c r="K349" a="1"/>
  <c r="K349" s="1"/>
  <c r="L348" a="1"/>
  <c r="L348" s="1"/>
  <c r="M347" a="1"/>
  <c r="M347" s="1"/>
  <c r="K347" a="1"/>
  <c r="K347" s="1"/>
  <c r="L346" a="1"/>
  <c r="L346" s="1"/>
  <c r="M345" a="1"/>
  <c r="M345" s="1"/>
  <c r="K345" a="1"/>
  <c r="K345" s="1"/>
  <c r="L344" a="1"/>
  <c r="L344" s="1"/>
  <c r="M343" a="1"/>
  <c r="M343" s="1"/>
  <c r="K343" a="1"/>
  <c r="K343" s="1"/>
  <c r="L342" a="1"/>
  <c r="L342" s="1"/>
  <c r="M341" a="1"/>
  <c r="M341" s="1"/>
  <c r="K341" a="1"/>
  <c r="K341" s="1"/>
  <c r="L340" a="1"/>
  <c r="L340" s="1"/>
  <c r="M339" a="1"/>
  <c r="M339" s="1"/>
  <c r="K339" a="1"/>
  <c r="K339" s="1"/>
  <c r="L338" a="1"/>
  <c r="L338" s="1"/>
  <c r="M337" a="1"/>
  <c r="M337" s="1"/>
  <c r="K337" a="1"/>
  <c r="K337" s="1"/>
  <c r="L336" a="1"/>
  <c r="L336" s="1"/>
  <c r="M335" a="1"/>
  <c r="M335" s="1"/>
  <c r="K335" a="1"/>
  <c r="K335" s="1"/>
  <c r="L334" a="1"/>
  <c r="L334" s="1"/>
  <c r="M333" a="1"/>
  <c r="M333" s="1"/>
  <c r="K333" a="1"/>
  <c r="K333" s="1"/>
  <c r="L332" a="1"/>
  <c r="L332" s="1"/>
  <c r="M331" a="1"/>
  <c r="M331" s="1"/>
  <c r="K331" a="1"/>
  <c r="K331" s="1"/>
  <c r="L63" a="1"/>
  <c r="L63" s="1"/>
  <c r="K63" a="1"/>
  <c r="K63" s="1"/>
  <c r="M63" a="1"/>
  <c r="M63" s="1"/>
  <c r="L61" a="1"/>
  <c r="L61" s="1"/>
  <c r="K61" a="1"/>
  <c r="K61" s="1"/>
  <c r="M61" a="1"/>
  <c r="M61" s="1"/>
  <c r="L59" a="1"/>
  <c r="L59" s="1"/>
  <c r="K59" a="1"/>
  <c r="K59" s="1"/>
  <c r="M59" a="1"/>
  <c r="M59" s="1"/>
  <c r="L57" a="1"/>
  <c r="L57" s="1"/>
  <c r="K57" a="1"/>
  <c r="K57" s="1"/>
  <c r="M57" a="1"/>
  <c r="M57" s="1"/>
  <c r="L55" a="1"/>
  <c r="L55" s="1"/>
  <c r="K55" a="1"/>
  <c r="K55" s="1"/>
  <c r="M55" a="1"/>
  <c r="M55" s="1"/>
  <c r="L53" a="1"/>
  <c r="L53" s="1"/>
  <c r="K53" a="1"/>
  <c r="K53" s="1"/>
  <c r="M53" a="1"/>
  <c r="M53" s="1"/>
  <c r="L51" a="1"/>
  <c r="L51" s="1"/>
  <c r="K51" a="1"/>
  <c r="K51" s="1"/>
  <c r="M51" a="1"/>
  <c r="M51" s="1"/>
  <c r="L49" a="1"/>
  <c r="L49" s="1"/>
  <c r="K49" a="1"/>
  <c r="K49" s="1"/>
  <c r="M49" a="1"/>
  <c r="M49" s="1"/>
  <c r="L47" a="1"/>
  <c r="L47" s="1"/>
  <c r="K47" a="1"/>
  <c r="K47" s="1"/>
  <c r="M47" a="1"/>
  <c r="M47" s="1"/>
  <c r="L45" a="1"/>
  <c r="L45" s="1"/>
  <c r="K45" a="1"/>
  <c r="K45" s="1"/>
  <c r="M45" a="1"/>
  <c r="M45" s="1"/>
  <c r="L43" a="1"/>
  <c r="L43" s="1"/>
  <c r="K43" a="1"/>
  <c r="K43" s="1"/>
  <c r="M43" a="1"/>
  <c r="M43" s="1"/>
  <c r="L41" a="1"/>
  <c r="L41" s="1"/>
  <c r="K41" a="1"/>
  <c r="K41" s="1"/>
  <c r="M41" a="1"/>
  <c r="M41" s="1"/>
  <c r="L39" a="1"/>
  <c r="L39" s="1"/>
  <c r="K39" a="1"/>
  <c r="K39" s="1"/>
  <c r="M39" a="1"/>
  <c r="M39" s="1"/>
  <c r="L37" a="1"/>
  <c r="L37" s="1"/>
  <c r="K37" a="1"/>
  <c r="K37" s="1"/>
  <c r="M37" a="1"/>
  <c r="M37" s="1"/>
  <c r="K35" a="1"/>
  <c r="K35" s="1"/>
  <c r="L35" a="1"/>
  <c r="L35" s="1"/>
  <c r="M35" a="1"/>
  <c r="M35" s="1"/>
  <c r="K33" a="1"/>
  <c r="K33" s="1"/>
  <c r="L33" a="1"/>
  <c r="L33" s="1"/>
  <c r="M33" a="1"/>
  <c r="M33" s="1"/>
  <c r="K31" a="1"/>
  <c r="K31" s="1"/>
  <c r="L31" a="1"/>
  <c r="L31" s="1"/>
  <c r="M31" a="1"/>
  <c r="M31" s="1"/>
  <c r="K29" a="1"/>
  <c r="K29" s="1"/>
  <c r="L29" a="1"/>
  <c r="L29" s="1"/>
  <c r="M29" a="1"/>
  <c r="M29" s="1"/>
  <c r="K27" a="1"/>
  <c r="K27" s="1"/>
  <c r="L27" a="1"/>
  <c r="L27" s="1"/>
  <c r="M27" a="1"/>
  <c r="M27" s="1"/>
  <c r="K25" a="1"/>
  <c r="K25" s="1"/>
  <c r="L25" a="1"/>
  <c r="L25" s="1"/>
  <c r="M25" a="1"/>
  <c r="M25" s="1"/>
  <c r="K23" a="1"/>
  <c r="K23" s="1"/>
  <c r="L23" a="1"/>
  <c r="L23" s="1"/>
  <c r="M23" a="1"/>
  <c r="M23" s="1"/>
  <c r="K330" a="1"/>
  <c r="K330" s="1"/>
  <c r="L330" a="1"/>
  <c r="L330" s="1"/>
  <c r="M330" a="1"/>
  <c r="M330" s="1"/>
  <c r="K328" a="1"/>
  <c r="K328" s="1"/>
  <c r="L328" a="1"/>
  <c r="L328" s="1"/>
  <c r="M328" a="1"/>
  <c r="M328" s="1"/>
  <c r="K326" a="1"/>
  <c r="K326" s="1"/>
  <c r="L326" a="1"/>
  <c r="L326" s="1"/>
  <c r="M326" a="1"/>
  <c r="M326" s="1"/>
  <c r="K324" a="1"/>
  <c r="K324" s="1"/>
  <c r="L324" a="1"/>
  <c r="L324" s="1"/>
  <c r="M324" a="1"/>
  <c r="M324" s="1"/>
  <c r="K322" a="1"/>
  <c r="K322" s="1"/>
  <c r="L322" a="1"/>
  <c r="L322" s="1"/>
  <c r="M322" a="1"/>
  <c r="M322" s="1"/>
  <c r="K320" a="1"/>
  <c r="K320" s="1"/>
  <c r="L320" a="1"/>
  <c r="L320" s="1"/>
  <c r="M320" a="1"/>
  <c r="M320" s="1"/>
  <c r="K318" a="1"/>
  <c r="K318" s="1"/>
  <c r="L318" a="1"/>
  <c r="L318" s="1"/>
  <c r="M318" a="1"/>
  <c r="M318" s="1"/>
  <c r="K316" a="1"/>
  <c r="K316" s="1"/>
  <c r="L316" a="1"/>
  <c r="L316" s="1"/>
  <c r="M316" a="1"/>
  <c r="M316" s="1"/>
  <c r="K314" a="1"/>
  <c r="K314" s="1"/>
  <c r="L314" a="1"/>
  <c r="L314" s="1"/>
  <c r="M314" a="1"/>
  <c r="M314" s="1"/>
  <c r="L312" a="1"/>
  <c r="L312" s="1"/>
  <c r="M312" a="1"/>
  <c r="M312" s="1"/>
  <c r="K312" a="1"/>
  <c r="K312" s="1"/>
  <c r="L310" a="1"/>
  <c r="L310" s="1"/>
  <c r="K310" a="1"/>
  <c r="K310" s="1"/>
  <c r="M310" a="1"/>
  <c r="M310" s="1"/>
  <c r="L308" a="1"/>
  <c r="L308" s="1"/>
  <c r="K308" a="1"/>
  <c r="K308" s="1"/>
  <c r="M308" a="1"/>
  <c r="M308" s="1"/>
  <c r="L306" a="1"/>
  <c r="L306" s="1"/>
  <c r="K306" a="1"/>
  <c r="K306" s="1"/>
  <c r="M306" a="1"/>
  <c r="M306" s="1"/>
  <c r="L304" a="1"/>
  <c r="L304" s="1"/>
  <c r="K304" a="1"/>
  <c r="K304" s="1"/>
  <c r="M304" a="1"/>
  <c r="M304" s="1"/>
  <c r="L302" a="1"/>
  <c r="L302" s="1"/>
  <c r="K302" a="1"/>
  <c r="K302" s="1"/>
  <c r="M302" a="1"/>
  <c r="M302" s="1"/>
  <c r="L300" a="1"/>
  <c r="L300" s="1"/>
  <c r="K300" a="1"/>
  <c r="K300" s="1"/>
  <c r="M300" a="1"/>
  <c r="M300" s="1"/>
  <c r="L298" a="1"/>
  <c r="L298" s="1"/>
  <c r="K298" a="1"/>
  <c r="K298" s="1"/>
  <c r="M298" a="1"/>
  <c r="M298" s="1"/>
  <c r="L296" a="1"/>
  <c r="L296" s="1"/>
  <c r="K296" a="1"/>
  <c r="K296" s="1"/>
  <c r="M296" a="1"/>
  <c r="M296" s="1"/>
  <c r="L294" a="1"/>
  <c r="L294" s="1"/>
  <c r="K294" a="1"/>
  <c r="K294" s="1"/>
  <c r="M294" a="1"/>
  <c r="M294" s="1"/>
  <c r="L292" a="1"/>
  <c r="L292" s="1"/>
  <c r="K292" a="1"/>
  <c r="K292" s="1"/>
  <c r="M292" a="1"/>
  <c r="M292" s="1"/>
  <c r="L290" a="1"/>
  <c r="L290" s="1"/>
  <c r="K290" a="1"/>
  <c r="K290" s="1"/>
  <c r="M290" a="1"/>
  <c r="M290" s="1"/>
  <c r="L288" a="1"/>
  <c r="L288" s="1"/>
  <c r="K288" a="1"/>
  <c r="K288" s="1"/>
  <c r="M288" a="1"/>
  <c r="M288" s="1"/>
  <c r="L286" a="1"/>
  <c r="L286" s="1"/>
  <c r="K286" a="1"/>
  <c r="K286" s="1"/>
  <c r="M286" a="1"/>
  <c r="M286" s="1"/>
  <c r="L284" a="1"/>
  <c r="L284" s="1"/>
  <c r="K284" a="1"/>
  <c r="K284" s="1"/>
  <c r="M284" a="1"/>
  <c r="M284" s="1"/>
  <c r="L282" a="1"/>
  <c r="L282" s="1"/>
  <c r="K282" a="1"/>
  <c r="K282" s="1"/>
  <c r="M282" a="1"/>
  <c r="M282" s="1"/>
  <c r="L280" a="1"/>
  <c r="L280" s="1"/>
  <c r="K280" a="1"/>
  <c r="K280" s="1"/>
  <c r="M280" a="1"/>
  <c r="M280" s="1"/>
  <c r="L278" a="1"/>
  <c r="L278" s="1"/>
  <c r="K278" a="1"/>
  <c r="K278" s="1"/>
  <c r="M278" a="1"/>
  <c r="M278" s="1"/>
  <c r="L276" a="1"/>
  <c r="L276" s="1"/>
  <c r="K276" a="1"/>
  <c r="K276" s="1"/>
  <c r="M276" a="1"/>
  <c r="M276" s="1"/>
  <c r="L274" a="1"/>
  <c r="L274" s="1"/>
  <c r="K274" a="1"/>
  <c r="K274" s="1"/>
  <c r="M274" a="1"/>
  <c r="M274" s="1"/>
  <c r="L272" a="1"/>
  <c r="L272" s="1"/>
  <c r="K272" a="1"/>
  <c r="K272" s="1"/>
  <c r="M272" a="1"/>
  <c r="M272" s="1"/>
  <c r="K270" a="1"/>
  <c r="K270" s="1"/>
  <c r="L270" a="1"/>
  <c r="L270" s="1"/>
  <c r="M270" a="1"/>
  <c r="M270" s="1"/>
  <c r="K268" a="1"/>
  <c r="K268" s="1"/>
  <c r="L268" a="1"/>
  <c r="L268" s="1"/>
  <c r="M268" a="1"/>
  <c r="M268" s="1"/>
  <c r="K266" a="1"/>
  <c r="K266" s="1"/>
  <c r="L266" a="1"/>
  <c r="L266" s="1"/>
  <c r="M266" a="1"/>
  <c r="M266" s="1"/>
  <c r="K264" a="1"/>
  <c r="K264" s="1"/>
  <c r="L264" a="1"/>
  <c r="L264" s="1"/>
  <c r="M264" a="1"/>
  <c r="M264" s="1"/>
  <c r="K262" a="1"/>
  <c r="K262" s="1"/>
  <c r="L262" a="1"/>
  <c r="L262" s="1"/>
  <c r="M262" a="1"/>
  <c r="M262" s="1"/>
  <c r="K260" a="1"/>
  <c r="K260" s="1"/>
  <c r="L260" a="1"/>
  <c r="L260" s="1"/>
  <c r="M260" a="1"/>
  <c r="M260" s="1"/>
  <c r="K258" a="1"/>
  <c r="K258" s="1"/>
  <c r="L258" a="1"/>
  <c r="L258" s="1"/>
  <c r="M258" a="1"/>
  <c r="M258" s="1"/>
  <c r="K256" a="1"/>
  <c r="K256" s="1"/>
  <c r="L256" a="1"/>
  <c r="L256" s="1"/>
  <c r="M256" a="1"/>
  <c r="M256" s="1"/>
  <c r="K254" a="1"/>
  <c r="K254" s="1"/>
  <c r="L254" a="1"/>
  <c r="L254" s="1"/>
  <c r="M254" a="1"/>
  <c r="M254" s="1"/>
  <c r="K252" a="1"/>
  <c r="K252" s="1"/>
  <c r="L252" a="1"/>
  <c r="L252" s="1"/>
  <c r="M252" a="1"/>
  <c r="M252" s="1"/>
  <c r="K250" a="1"/>
  <c r="K250" s="1"/>
  <c r="L250" a="1"/>
  <c r="L250" s="1"/>
  <c r="M250" a="1"/>
  <c r="M250" s="1"/>
  <c r="K248" a="1"/>
  <c r="K248" s="1"/>
  <c r="L248" a="1"/>
  <c r="L248" s="1"/>
  <c r="M248" a="1"/>
  <c r="M248" s="1"/>
  <c r="K246" a="1"/>
  <c r="K246" s="1"/>
  <c r="L246" a="1"/>
  <c r="L246" s="1"/>
  <c r="M246" a="1"/>
  <c r="M246" s="1"/>
  <c r="K244" a="1"/>
  <c r="K244" s="1"/>
  <c r="L244" a="1"/>
  <c r="L244" s="1"/>
  <c r="M244" a="1"/>
  <c r="M244" s="1"/>
  <c r="K242" a="1"/>
  <c r="K242" s="1"/>
  <c r="L242" a="1"/>
  <c r="L242" s="1"/>
  <c r="M242" a="1"/>
  <c r="M242" s="1"/>
  <c r="K240" a="1"/>
  <c r="K240" s="1"/>
  <c r="L240" a="1"/>
  <c r="L240" s="1"/>
  <c r="M240" a="1"/>
  <c r="M240" s="1"/>
  <c r="K238" a="1"/>
  <c r="K238" s="1"/>
  <c r="L238" a="1"/>
  <c r="L238" s="1"/>
  <c r="M238" a="1"/>
  <c r="M238" s="1"/>
  <c r="K236" a="1"/>
  <c r="K236" s="1"/>
  <c r="L236" a="1"/>
  <c r="L236" s="1"/>
  <c r="M236" a="1"/>
  <c r="M236" s="1"/>
  <c r="K234" a="1"/>
  <c r="K234" s="1"/>
  <c r="L234" a="1"/>
  <c r="L234" s="1"/>
  <c r="M234" a="1"/>
  <c r="M234" s="1"/>
  <c r="K232" a="1"/>
  <c r="K232" s="1"/>
  <c r="L232" a="1"/>
  <c r="L232" s="1"/>
  <c r="M232" a="1"/>
  <c r="M232" s="1"/>
  <c r="K230" a="1"/>
  <c r="K230" s="1"/>
  <c r="L230" a="1"/>
  <c r="L230" s="1"/>
  <c r="M230" a="1"/>
  <c r="M230" s="1"/>
  <c r="K228" a="1"/>
  <c r="K228" s="1"/>
  <c r="L228" a="1"/>
  <c r="L228" s="1"/>
  <c r="M228" a="1"/>
  <c r="M228" s="1"/>
  <c r="K226" a="1"/>
  <c r="K226" s="1"/>
  <c r="L226" a="1"/>
  <c r="L226" s="1"/>
  <c r="M226" a="1"/>
  <c r="M226" s="1"/>
  <c r="K224" a="1"/>
  <c r="K224" s="1"/>
  <c r="L224" a="1"/>
  <c r="L224" s="1"/>
  <c r="M224" a="1"/>
  <c r="M224" s="1"/>
  <c r="K222" a="1"/>
  <c r="K222" s="1"/>
  <c r="L222" a="1"/>
  <c r="L222" s="1"/>
  <c r="M222" a="1"/>
  <c r="M222" s="1"/>
  <c r="K220" a="1"/>
  <c r="K220" s="1"/>
  <c r="L220" a="1"/>
  <c r="L220" s="1"/>
  <c r="M220" a="1"/>
  <c r="M220" s="1"/>
  <c r="K218" a="1"/>
  <c r="K218" s="1"/>
  <c r="L218" a="1"/>
  <c r="L218" s="1"/>
  <c r="M218" a="1"/>
  <c r="M218" s="1"/>
  <c r="K216" a="1"/>
  <c r="K216" s="1"/>
  <c r="L216" a="1"/>
  <c r="L216" s="1"/>
  <c r="M216" a="1"/>
  <c r="M216" s="1"/>
  <c r="K214" a="1"/>
  <c r="K214" s="1"/>
  <c r="L214" a="1"/>
  <c r="L214" s="1"/>
  <c r="M214" a="1"/>
  <c r="M214" s="1"/>
  <c r="K212" a="1"/>
  <c r="K212" s="1"/>
  <c r="L212" a="1"/>
  <c r="L212" s="1"/>
  <c r="M212" a="1"/>
  <c r="M212" s="1"/>
  <c r="K210" a="1"/>
  <c r="K210" s="1"/>
  <c r="L210" a="1"/>
  <c r="L210" s="1"/>
  <c r="M210" a="1"/>
  <c r="M210" s="1"/>
  <c r="K208" a="1"/>
  <c r="K208" s="1"/>
  <c r="L208" a="1"/>
  <c r="L208" s="1"/>
  <c r="M208" a="1"/>
  <c r="M208" s="1"/>
  <c r="K206" a="1"/>
  <c r="K206" s="1"/>
  <c r="L206" a="1"/>
  <c r="L206" s="1"/>
  <c r="M206" a="1"/>
  <c r="M206" s="1"/>
  <c r="K204" a="1"/>
  <c r="K204" s="1"/>
  <c r="L204" a="1"/>
  <c r="L204" s="1"/>
  <c r="M204" a="1"/>
  <c r="M204" s="1"/>
  <c r="K202" a="1"/>
  <c r="K202" s="1"/>
  <c r="L202" a="1"/>
  <c r="L202" s="1"/>
  <c r="M202" a="1"/>
  <c r="M202" s="1"/>
  <c r="K200" a="1"/>
  <c r="K200" s="1"/>
  <c r="L200" a="1"/>
  <c r="L200" s="1"/>
  <c r="M200" a="1"/>
  <c r="M200" s="1"/>
  <c r="K198" a="1"/>
  <c r="K198" s="1"/>
  <c r="L198" a="1"/>
  <c r="L198" s="1"/>
  <c r="M198" a="1"/>
  <c r="M198" s="1"/>
  <c r="K196" a="1"/>
  <c r="K196" s="1"/>
  <c r="L196" a="1"/>
  <c r="L196" s="1"/>
  <c r="M196" a="1"/>
  <c r="M196" s="1"/>
  <c r="K194" a="1"/>
  <c r="K194" s="1"/>
  <c r="L194" a="1"/>
  <c r="L194" s="1"/>
  <c r="M194" a="1"/>
  <c r="M194" s="1"/>
  <c r="K192" a="1"/>
  <c r="K192" s="1"/>
  <c r="L192" a="1"/>
  <c r="L192" s="1"/>
  <c r="M192" a="1"/>
  <c r="M192" s="1"/>
  <c r="K190" a="1"/>
  <c r="K190" s="1"/>
  <c r="L190" a="1"/>
  <c r="L190" s="1"/>
  <c r="M190" a="1"/>
  <c r="M190" s="1"/>
  <c r="K188" a="1"/>
  <c r="K188" s="1"/>
  <c r="L188" a="1"/>
  <c r="L188" s="1"/>
  <c r="M188" a="1"/>
  <c r="M188" s="1"/>
  <c r="K186" a="1"/>
  <c r="K186" s="1"/>
  <c r="L186" a="1"/>
  <c r="L186" s="1"/>
  <c r="M186" a="1"/>
  <c r="M186" s="1"/>
  <c r="K184" a="1"/>
  <c r="K184" s="1"/>
  <c r="L184" a="1"/>
  <c r="L184" s="1"/>
  <c r="M184" a="1"/>
  <c r="M184" s="1"/>
  <c r="K182" a="1"/>
  <c r="K182" s="1"/>
  <c r="L182" a="1"/>
  <c r="L182" s="1"/>
  <c r="M182" a="1"/>
  <c r="M182" s="1"/>
  <c r="K180" a="1"/>
  <c r="K180" s="1"/>
  <c r="L180" a="1"/>
  <c r="L180" s="1"/>
  <c r="M180" a="1"/>
  <c r="M180" s="1"/>
  <c r="K178" a="1"/>
  <c r="K178" s="1"/>
  <c r="L178" a="1"/>
  <c r="L178" s="1"/>
  <c r="M178" a="1"/>
  <c r="M178" s="1"/>
  <c r="K176" a="1"/>
  <c r="K176" s="1"/>
  <c r="L176" a="1"/>
  <c r="L176" s="1"/>
  <c r="M176" a="1"/>
  <c r="M176" s="1"/>
  <c r="K174" a="1"/>
  <c r="K174" s="1"/>
  <c r="L174" a="1"/>
  <c r="L174" s="1"/>
  <c r="M174" a="1"/>
  <c r="M174" s="1"/>
  <c r="K172" a="1"/>
  <c r="K172" s="1"/>
  <c r="L172" a="1"/>
  <c r="L172" s="1"/>
  <c r="M172" a="1"/>
  <c r="M172" s="1"/>
  <c r="K170" a="1"/>
  <c r="K170" s="1"/>
  <c r="L170" a="1"/>
  <c r="L170" s="1"/>
  <c r="M170" a="1"/>
  <c r="M170" s="1"/>
  <c r="K168" a="1"/>
  <c r="K168" s="1"/>
  <c r="L168" a="1"/>
  <c r="L168" s="1"/>
  <c r="M168" a="1"/>
  <c r="M168" s="1"/>
  <c r="K166" a="1"/>
  <c r="K166" s="1"/>
  <c r="L166" a="1"/>
  <c r="L166" s="1"/>
  <c r="M166" a="1"/>
  <c r="M166" s="1"/>
  <c r="K164" a="1"/>
  <c r="K164" s="1"/>
  <c r="L164" a="1"/>
  <c r="L164" s="1"/>
  <c r="M164" a="1"/>
  <c r="M164" s="1"/>
  <c r="K162" a="1"/>
  <c r="K162" s="1"/>
  <c r="L162" a="1"/>
  <c r="L162" s="1"/>
  <c r="M162" a="1"/>
  <c r="M162" s="1"/>
  <c r="K160" a="1"/>
  <c r="K160" s="1"/>
  <c r="L160" a="1"/>
  <c r="L160" s="1"/>
  <c r="M160" a="1"/>
  <c r="M160" s="1"/>
  <c r="K158" a="1"/>
  <c r="K158" s="1"/>
  <c r="L158" a="1"/>
  <c r="L158" s="1"/>
  <c r="M158" a="1"/>
  <c r="M158" s="1"/>
  <c r="K156" a="1"/>
  <c r="K156" s="1"/>
  <c r="L156" a="1"/>
  <c r="L156" s="1"/>
  <c r="M156" a="1"/>
  <c r="M156" s="1"/>
  <c r="K154" a="1"/>
  <c r="K154" s="1"/>
  <c r="L154" a="1"/>
  <c r="L154" s="1"/>
  <c r="M154" a="1"/>
  <c r="M154" s="1"/>
  <c r="K152" a="1"/>
  <c r="K152" s="1"/>
  <c r="L152" a="1"/>
  <c r="L152" s="1"/>
  <c r="M152" a="1"/>
  <c r="M152" s="1"/>
  <c r="K150" a="1"/>
  <c r="K150" s="1"/>
  <c r="L150" a="1"/>
  <c r="L150" s="1"/>
  <c r="M150" a="1"/>
  <c r="M150" s="1"/>
  <c r="K148" a="1"/>
  <c r="K148" s="1"/>
  <c r="L148" a="1"/>
  <c r="L148" s="1"/>
  <c r="M148" a="1"/>
  <c r="M148" s="1"/>
  <c r="K146" a="1"/>
  <c r="K146" s="1"/>
  <c r="L146" a="1"/>
  <c r="L146" s="1"/>
  <c r="M146" a="1"/>
  <c r="M146" s="1"/>
  <c r="K144" a="1"/>
  <c r="K144" s="1"/>
  <c r="L144" a="1"/>
  <c r="L144" s="1"/>
  <c r="M144" a="1"/>
  <c r="M144" s="1"/>
  <c r="K142" a="1"/>
  <c r="K142" s="1"/>
  <c r="L142" a="1"/>
  <c r="L142" s="1"/>
  <c r="M142" a="1"/>
  <c r="M142" s="1"/>
  <c r="K140" a="1"/>
  <c r="K140" s="1"/>
  <c r="L140" a="1"/>
  <c r="L140" s="1"/>
  <c r="M140" a="1"/>
  <c r="M140" s="1"/>
  <c r="K138" a="1"/>
  <c r="K138" s="1"/>
  <c r="L138" a="1"/>
  <c r="L138" s="1"/>
  <c r="M138" a="1"/>
  <c r="M138" s="1"/>
  <c r="K136" a="1"/>
  <c r="K136" s="1"/>
  <c r="L136" a="1"/>
  <c r="L136" s="1"/>
  <c r="M136" a="1"/>
  <c r="M136" s="1"/>
  <c r="K134" a="1"/>
  <c r="K134" s="1"/>
  <c r="L134" a="1"/>
  <c r="L134" s="1"/>
  <c r="M134" a="1"/>
  <c r="M134" s="1"/>
  <c r="K132" a="1"/>
  <c r="K132" s="1"/>
  <c r="L132" a="1"/>
  <c r="L132" s="1"/>
  <c r="M132" a="1"/>
  <c r="M132" s="1"/>
  <c r="K130" a="1"/>
  <c r="K130" s="1"/>
  <c r="L130" a="1"/>
  <c r="L130" s="1"/>
  <c r="M130" a="1"/>
  <c r="M130" s="1"/>
  <c r="K128" a="1"/>
  <c r="K128" s="1"/>
  <c r="L128" a="1"/>
  <c r="L128" s="1"/>
  <c r="M128" a="1"/>
  <c r="M128" s="1"/>
  <c r="K126" a="1"/>
  <c r="K126" s="1"/>
  <c r="L126" a="1"/>
  <c r="L126" s="1"/>
  <c r="M126" a="1"/>
  <c r="M126" s="1"/>
  <c r="K124" a="1"/>
  <c r="K124" s="1"/>
  <c r="L124" a="1"/>
  <c r="L124" s="1"/>
  <c r="M124" a="1"/>
  <c r="M124" s="1"/>
  <c r="K122" a="1"/>
  <c r="K122" s="1"/>
  <c r="L122" a="1"/>
  <c r="L122" s="1"/>
  <c r="M122" a="1"/>
  <c r="M122" s="1"/>
  <c r="K120" a="1"/>
  <c r="K120" s="1"/>
  <c r="L120" a="1"/>
  <c r="L120" s="1"/>
  <c r="M120" a="1"/>
  <c r="M120" s="1"/>
  <c r="K118" a="1"/>
  <c r="K118" s="1"/>
  <c r="L118" a="1"/>
  <c r="L118" s="1"/>
  <c r="M118" a="1"/>
  <c r="M118" s="1"/>
  <c r="K116" a="1"/>
  <c r="K116" s="1"/>
  <c r="L116" a="1"/>
  <c r="L116" s="1"/>
  <c r="M116" a="1"/>
  <c r="M116" s="1"/>
  <c r="K114" a="1"/>
  <c r="K114" s="1"/>
  <c r="L114" a="1"/>
  <c r="L114" s="1"/>
  <c r="M114" a="1"/>
  <c r="M114" s="1"/>
  <c r="K112" a="1"/>
  <c r="K112" s="1"/>
  <c r="L112" a="1"/>
  <c r="L112" s="1"/>
  <c r="M112" a="1"/>
  <c r="M112" s="1"/>
  <c r="K110" a="1"/>
  <c r="K110" s="1"/>
  <c r="L110" a="1"/>
  <c r="L110" s="1"/>
  <c r="M110" a="1"/>
  <c r="M110" s="1"/>
  <c r="K108" a="1"/>
  <c r="K108" s="1"/>
  <c r="L108" a="1"/>
  <c r="L108" s="1"/>
  <c r="M108" a="1"/>
  <c r="M108" s="1"/>
  <c r="K106" a="1"/>
  <c r="K106" s="1"/>
  <c r="M106" a="1"/>
  <c r="M106" s="1"/>
  <c r="L106" a="1"/>
  <c r="L106" s="1"/>
  <c r="K104" a="1"/>
  <c r="K104" s="1"/>
  <c r="M104" a="1"/>
  <c r="M104" s="1"/>
  <c r="L104" a="1"/>
  <c r="L104" s="1"/>
  <c r="K102" a="1"/>
  <c r="K102" s="1"/>
  <c r="M102" a="1"/>
  <c r="M102" s="1"/>
  <c r="L102" a="1"/>
  <c r="L102" s="1"/>
  <c r="K100" a="1"/>
  <c r="K100" s="1"/>
  <c r="M100" a="1"/>
  <c r="M100" s="1"/>
  <c r="L100" a="1"/>
  <c r="L100" s="1"/>
  <c r="K98" a="1"/>
  <c r="K98" s="1"/>
  <c r="M98" a="1"/>
  <c r="M98" s="1"/>
  <c r="L98" a="1"/>
  <c r="L98" s="1"/>
  <c r="K96" a="1"/>
  <c r="K96" s="1"/>
  <c r="M96" a="1"/>
  <c r="M96" s="1"/>
  <c r="L96" a="1"/>
  <c r="L96" s="1"/>
  <c r="K94" a="1"/>
  <c r="K94" s="1"/>
  <c r="M94" a="1"/>
  <c r="M94" s="1"/>
  <c r="L94" a="1"/>
  <c r="L94" s="1"/>
  <c r="K92" a="1"/>
  <c r="K92" s="1"/>
  <c r="M92" a="1"/>
  <c r="M92" s="1"/>
  <c r="L92" a="1"/>
  <c r="L92" s="1"/>
  <c r="K90" a="1"/>
  <c r="K90" s="1"/>
  <c r="M90" a="1"/>
  <c r="M90" s="1"/>
  <c r="L90" a="1"/>
  <c r="L90" s="1"/>
  <c r="K88" a="1"/>
  <c r="K88" s="1"/>
  <c r="M88" a="1"/>
  <c r="M88" s="1"/>
  <c r="L88" a="1"/>
  <c r="L88" s="1"/>
  <c r="K86" a="1"/>
  <c r="K86" s="1"/>
  <c r="M86" a="1"/>
  <c r="M86" s="1"/>
  <c r="L86" a="1"/>
  <c r="L86" s="1"/>
  <c r="K84" a="1"/>
  <c r="K84" s="1"/>
  <c r="M84" a="1"/>
  <c r="M84" s="1"/>
  <c r="L84" a="1"/>
  <c r="L84" s="1"/>
  <c r="K82" a="1"/>
  <c r="K82" s="1"/>
  <c r="M82" a="1"/>
  <c r="M82" s="1"/>
  <c r="L82" a="1"/>
  <c r="L82" s="1"/>
  <c r="K80" a="1"/>
  <c r="K80" s="1"/>
  <c r="M80" a="1"/>
  <c r="M80" s="1"/>
  <c r="L80" a="1"/>
  <c r="L80" s="1"/>
  <c r="K78" a="1"/>
  <c r="K78" s="1"/>
  <c r="M78" a="1"/>
  <c r="M78" s="1"/>
  <c r="L78" a="1"/>
  <c r="L78" s="1"/>
  <c r="K76" a="1"/>
  <c r="K76" s="1"/>
  <c r="M76" a="1"/>
  <c r="M76" s="1"/>
  <c r="L76" a="1"/>
  <c r="L76" s="1"/>
  <c r="K74" a="1"/>
  <c r="K74" s="1"/>
  <c r="M74" a="1"/>
  <c r="M74" s="1"/>
  <c r="L74" a="1"/>
  <c r="L74" s="1"/>
  <c r="K72" a="1"/>
  <c r="K72" s="1"/>
  <c r="M72" a="1"/>
  <c r="M72" s="1"/>
  <c r="L72" a="1"/>
  <c r="L72" s="1"/>
  <c r="K70" a="1"/>
  <c r="K70" s="1"/>
  <c r="M70" a="1"/>
  <c r="M70" s="1"/>
  <c r="L70" a="1"/>
  <c r="L70" s="1"/>
  <c r="K68" a="1"/>
  <c r="K68" s="1"/>
  <c r="M68" a="1"/>
  <c r="M68" s="1"/>
  <c r="L68" a="1"/>
  <c r="L68" s="1"/>
  <c r="K66" a="1"/>
  <c r="K66" s="1"/>
  <c r="M66" a="1"/>
  <c r="M66" s="1"/>
  <c r="L66" a="1"/>
  <c r="L66" s="1"/>
  <c r="M460" a="1"/>
  <c r="M460" s="1"/>
  <c r="M458" a="1"/>
  <c r="M458" s="1"/>
  <c r="M456" a="1"/>
  <c r="M456" s="1"/>
  <c r="M454" a="1"/>
  <c r="M454" s="1"/>
  <c r="M452" a="1"/>
  <c r="M452" s="1"/>
  <c r="M450" a="1"/>
  <c r="M450" s="1"/>
  <c r="M448" a="1"/>
  <c r="M448" s="1"/>
  <c r="M446" a="1"/>
  <c r="M446" s="1"/>
  <c r="M444" a="1"/>
  <c r="M444" s="1"/>
  <c r="M442" a="1"/>
  <c r="M442" s="1"/>
  <c r="M440" a="1"/>
  <c r="M440" s="1"/>
  <c r="M438" a="1"/>
  <c r="M438" s="1"/>
  <c r="M436" a="1"/>
  <c r="M436" s="1"/>
  <c r="M434" a="1"/>
  <c r="M434" s="1"/>
  <c r="M432" a="1"/>
  <c r="M432" s="1"/>
  <c r="M430" a="1"/>
  <c r="M430" s="1"/>
  <c r="M428" a="1"/>
  <c r="M428" s="1"/>
  <c r="M426" a="1"/>
  <c r="M426" s="1"/>
  <c r="M424" a="1"/>
  <c r="M424" s="1"/>
  <c r="M422" a="1"/>
  <c r="M422" s="1"/>
  <c r="M420" a="1"/>
  <c r="M420" s="1"/>
  <c r="M418" a="1"/>
  <c r="M418" s="1"/>
  <c r="M416" a="1"/>
  <c r="M416" s="1"/>
  <c r="M414" a="1"/>
  <c r="M414" s="1"/>
  <c r="M412" a="1"/>
  <c r="M412" s="1"/>
  <c r="M410" a="1"/>
  <c r="M410" s="1"/>
  <c r="M408" a="1"/>
  <c r="M408" s="1"/>
  <c r="M406" a="1"/>
  <c r="M406" s="1"/>
  <c r="M404" a="1"/>
  <c r="M404" s="1"/>
  <c r="M402" a="1"/>
  <c r="M402" s="1"/>
  <c r="M400" a="1"/>
  <c r="M400" s="1"/>
  <c r="M398" a="1"/>
  <c r="M398" s="1"/>
  <c r="M396" a="1"/>
  <c r="M396" s="1"/>
  <c r="M394" a="1"/>
  <c r="M394" s="1"/>
  <c r="M392" a="1"/>
  <c r="M392" s="1"/>
  <c r="M390" a="1"/>
  <c r="M390" s="1"/>
  <c r="M388" a="1"/>
  <c r="M388" s="1"/>
  <c r="M386" a="1"/>
  <c r="M386" s="1"/>
  <c r="M384" a="1"/>
  <c r="M384" s="1"/>
  <c r="M382" a="1"/>
  <c r="M382" s="1"/>
  <c r="M380" a="1"/>
  <c r="M380" s="1"/>
  <c r="M378" a="1"/>
  <c r="M378" s="1"/>
  <c r="M376" a="1"/>
  <c r="M376" s="1"/>
  <c r="M374" a="1"/>
  <c r="M374" s="1"/>
  <c r="M372" a="1"/>
  <c r="M372" s="1"/>
  <c r="M370" a="1"/>
  <c r="M370" s="1"/>
  <c r="M368" a="1"/>
  <c r="M368" s="1"/>
  <c r="M366" a="1"/>
  <c r="M366" s="1"/>
  <c r="M364" a="1"/>
  <c r="M364" s="1"/>
  <c r="M362" a="1"/>
  <c r="M362" s="1"/>
  <c r="M360" a="1"/>
  <c r="M360" s="1"/>
  <c r="M358" a="1"/>
  <c r="M358" s="1"/>
  <c r="M356" a="1"/>
  <c r="M356" s="1"/>
  <c r="M354" a="1"/>
  <c r="M354" s="1"/>
  <c r="M352" a="1"/>
  <c r="M352" s="1"/>
  <c r="M350" a="1"/>
  <c r="M350" s="1"/>
  <c r="M348" a="1"/>
  <c r="M348" s="1"/>
  <c r="M346" a="1"/>
  <c r="M346" s="1"/>
  <c r="M344" a="1"/>
  <c r="M344" s="1"/>
  <c r="M342" a="1"/>
  <c r="M342" s="1"/>
  <c r="M340" a="1"/>
  <c r="M340" s="1"/>
  <c r="M338" a="1"/>
  <c r="M338" s="1"/>
  <c r="M336" a="1"/>
  <c r="M336" s="1"/>
  <c r="M334" a="1"/>
  <c r="M334" s="1"/>
  <c r="M332" a="1"/>
  <c r="M332" s="1"/>
  <c r="M22" a="1"/>
  <c r="M22" s="1"/>
  <c r="L22" a="1"/>
  <c r="L22" s="1"/>
  <c r="M21" a="1"/>
  <c r="M21" s="1"/>
  <c r="L21" a="1"/>
  <c r="L21" s="1"/>
  <c r="M20" a="1"/>
  <c r="M20" s="1"/>
  <c r="L20" a="1"/>
  <c r="L20" s="1"/>
  <c r="M19" a="1"/>
  <c r="M19" s="1"/>
  <c r="L19" a="1"/>
  <c r="L19" s="1"/>
  <c r="M18" a="1"/>
  <c r="M18" s="1"/>
  <c r="L18" a="1"/>
  <c r="L18" s="1"/>
  <c r="M17" a="1"/>
  <c r="M17" s="1"/>
  <c r="L17" a="1"/>
  <c r="L17" s="1"/>
  <c r="M16" a="1"/>
  <c r="M16" s="1"/>
  <c r="L16" a="1"/>
  <c r="L16" s="1"/>
  <c r="M15" a="1"/>
  <c r="M15" s="1"/>
  <c r="L15" a="1"/>
  <c r="L15" s="1"/>
  <c r="M14" a="1"/>
  <c r="M14" s="1"/>
  <c r="L14" a="1"/>
  <c r="L14" s="1"/>
  <c r="M13" a="1"/>
  <c r="M13" s="1"/>
  <c r="L13" a="1"/>
  <c r="L13" s="1"/>
  <c r="M12" a="1"/>
  <c r="M12" s="1"/>
  <c r="L12" a="1"/>
  <c r="L12" s="1"/>
  <c r="M11" a="1"/>
  <c r="M11" s="1"/>
  <c r="L11" a="1"/>
  <c r="L11" s="1"/>
  <c r="M10" a="1"/>
  <c r="M10" s="1"/>
  <c r="L10" a="1"/>
  <c r="L10" s="1"/>
  <c r="M9" a="1"/>
  <c r="M9" s="1"/>
  <c r="L9" a="1"/>
  <c r="L9" s="1"/>
  <c r="M8" a="1"/>
  <c r="M8" s="1"/>
  <c r="L8" a="1"/>
  <c r="L8" s="1"/>
  <c r="M7" a="1"/>
  <c r="M7" s="1"/>
  <c r="L7" a="1"/>
  <c r="L7" s="1"/>
  <c r="M6" a="1"/>
  <c r="M6" s="1"/>
  <c r="L6" a="1"/>
  <c r="L6" s="1"/>
  <c r="M5" a="1"/>
  <c r="M5" s="1"/>
  <c r="L5" a="1"/>
  <c r="L5" s="1"/>
  <c r="M4" a="1"/>
  <c r="M4" s="1"/>
  <c r="L4" a="1"/>
  <c r="L4" s="1"/>
  <c r="M3" a="1"/>
  <c r="M3" s="1"/>
  <c r="L3" a="1"/>
  <c r="L3" s="1"/>
  <c r="M2" a="1"/>
  <c r="M2" s="1"/>
  <c r="L2" a="1"/>
  <c r="L2" s="1"/>
  <c r="N2" a="1"/>
  <c r="N2" s="1"/>
</calcChain>
</file>

<file path=xl/sharedStrings.xml><?xml version="1.0" encoding="utf-8"?>
<sst xmlns="http://schemas.openxmlformats.org/spreadsheetml/2006/main" count="4300" uniqueCount="393">
  <si>
    <t>Numéro d'article</t>
  </si>
  <si>
    <t>Couleur</t>
  </si>
  <si>
    <t>Nom du produit</t>
  </si>
  <si>
    <t>Qté besoin</t>
  </si>
  <si>
    <t>Unité</t>
  </si>
  <si>
    <t>Date de livraison</t>
  </si>
  <si>
    <t>Nom</t>
  </si>
  <si>
    <t>Site</t>
  </si>
  <si>
    <t>Entrepôt</t>
  </si>
  <si>
    <t>156484</t>
  </si>
  <si>
    <t>M-4259</t>
  </si>
  <si>
    <t>FILEUR 769X40X16</t>
  </si>
  <si>
    <t>UN</t>
  </si>
  <si>
    <t>FRADIN ET CIE</t>
  </si>
  <si>
    <t>LZ</t>
  </si>
  <si>
    <t>MAG LZ</t>
  </si>
  <si>
    <t>154170</t>
  </si>
  <si>
    <t>M-4287</t>
  </si>
  <si>
    <t>JOUE 1092X365X16</t>
  </si>
  <si>
    <t>U4</t>
  </si>
  <si>
    <t>MAG U4</t>
  </si>
  <si>
    <t>156485</t>
  </si>
  <si>
    <t>FILEUR CUISINE 769X80X16</t>
  </si>
  <si>
    <t>U1</t>
  </si>
  <si>
    <t>MAG U1</t>
  </si>
  <si>
    <t>U3</t>
  </si>
  <si>
    <t>MAG U3</t>
  </si>
  <si>
    <t>161932</t>
  </si>
  <si>
    <t>M-287</t>
  </si>
  <si>
    <t>CACHE POUTRE 1885X254X16</t>
  </si>
  <si>
    <t>166632</t>
  </si>
  <si>
    <t>M-11</t>
  </si>
  <si>
    <t>DESSUS 700X470X22</t>
  </si>
  <si>
    <t>167568</t>
  </si>
  <si>
    <t>PORTE 56-230024 546X396X16</t>
  </si>
  <si>
    <t>169927</t>
  </si>
  <si>
    <t>171345</t>
  </si>
  <si>
    <t>M-289</t>
  </si>
  <si>
    <t>PLATEAU TABLE 1150X880X28</t>
  </si>
  <si>
    <t>00-1499</t>
  </si>
  <si>
    <t>TRAVERSE 608X110X16</t>
  </si>
  <si>
    <t>00-20747</t>
  </si>
  <si>
    <t>M-297</t>
  </si>
  <si>
    <t>DESSUS 800X400X16</t>
  </si>
  <si>
    <t>U8</t>
  </si>
  <si>
    <t>MAG U8</t>
  </si>
  <si>
    <t>00-20745</t>
  </si>
  <si>
    <t>M-4297</t>
  </si>
  <si>
    <t>COTE 500X400X16</t>
  </si>
  <si>
    <t>00-20748</t>
  </si>
  <si>
    <t>ETAGERE 484X384X16</t>
  </si>
  <si>
    <t>00-20923</t>
  </si>
  <si>
    <t>BANDEAU 1000X100X16</t>
  </si>
  <si>
    <t>00-20922</t>
  </si>
  <si>
    <t>00-2966H</t>
  </si>
  <si>
    <t>COTE 250X300X16</t>
  </si>
  <si>
    <t>00-20746</t>
  </si>
  <si>
    <t>DESSOUS 800X400X16</t>
  </si>
  <si>
    <t>00-3605</t>
  </si>
  <si>
    <t>COTE 330X633X16</t>
  </si>
  <si>
    <t>00-3606</t>
  </si>
  <si>
    <t>DESSUS 868X330X16</t>
  </si>
  <si>
    <t>00-3608</t>
  </si>
  <si>
    <t>ETAGERE 576X330X16</t>
  </si>
  <si>
    <t>00-3609</t>
  </si>
  <si>
    <t>ETAGERE 309X272X16</t>
  </si>
  <si>
    <t>00-3607</t>
  </si>
  <si>
    <t>DESSOUS 868X330X16</t>
  </si>
  <si>
    <t>00-3616H</t>
  </si>
  <si>
    <t>COTE 330X666X16</t>
  </si>
  <si>
    <t>00-6761</t>
  </si>
  <si>
    <t>M-290</t>
  </si>
  <si>
    <t>PORTE MEUBLE HT 600XL591X16</t>
  </si>
  <si>
    <t>00-20904</t>
  </si>
  <si>
    <t>BANDEAU 600X45X16</t>
  </si>
  <si>
    <t>00-9041</t>
  </si>
  <si>
    <t>TABLETTE 580X100X16</t>
  </si>
  <si>
    <t>GV</t>
  </si>
  <si>
    <t>MAG GV</t>
  </si>
  <si>
    <t>00-4529</t>
  </si>
  <si>
    <t>FOND 800X366X16</t>
  </si>
  <si>
    <t>152939</t>
  </si>
  <si>
    <t>FOND 1200X444X16</t>
  </si>
  <si>
    <t>152941</t>
  </si>
  <si>
    <t>FOND 362X444X16</t>
  </si>
  <si>
    <t>152942</t>
  </si>
  <si>
    <t>ETAGERE 360X150X16</t>
  </si>
  <si>
    <t>152927</t>
  </si>
  <si>
    <t>ETAGERE 800X150X16</t>
  </si>
  <si>
    <t>154131</t>
  </si>
  <si>
    <t>COTE 586X368X16</t>
  </si>
  <si>
    <t>154132</t>
  </si>
  <si>
    <t>DESSOUS 500X368X16</t>
  </si>
  <si>
    <t>154133</t>
  </si>
  <si>
    <t>DESSUS 500X368X16</t>
  </si>
  <si>
    <t>154135</t>
  </si>
  <si>
    <t>SEPARATION 416X352X16</t>
  </si>
  <si>
    <t>154134</t>
  </si>
  <si>
    <t>ETAGERE 468X368X16</t>
  </si>
  <si>
    <t>154136</t>
  </si>
  <si>
    <t>ETAGERE 352X184X16</t>
  </si>
  <si>
    <t>154137</t>
  </si>
  <si>
    <t>ETAGERE 352X268X16</t>
  </si>
  <si>
    <t>154138</t>
  </si>
  <si>
    <t>FOND 468X416X16</t>
  </si>
  <si>
    <t>156163</t>
  </si>
  <si>
    <t>TRAVERSE 568X65X16</t>
  </si>
  <si>
    <t>156362</t>
  </si>
  <si>
    <t>FACADE 56-210019 160X396X16</t>
  </si>
  <si>
    <t>156361</t>
  </si>
  <si>
    <t>FACADE 56-210019 160X596X16</t>
  </si>
  <si>
    <t>156368</t>
  </si>
  <si>
    <t>TRAVERSE 397X80X16</t>
  </si>
  <si>
    <t>156608</t>
  </si>
  <si>
    <t>DESSOUS 600X310X28</t>
  </si>
  <si>
    <t>158513</t>
  </si>
  <si>
    <t>FACADE BANQUETTE 1545X298X16</t>
  </si>
  <si>
    <t>158549</t>
  </si>
  <si>
    <t>PORTE 56-210027 HT1957XL397X16</t>
  </si>
  <si>
    <t>158644</t>
  </si>
  <si>
    <t>DESSUS 204X257X16</t>
  </si>
  <si>
    <t>158645</t>
  </si>
  <si>
    <t>COTE GAUCHE 481X186X16</t>
  </si>
  <si>
    <t>158646</t>
  </si>
  <si>
    <t>ETAGERE 140X183X16</t>
  </si>
  <si>
    <t>158647</t>
  </si>
  <si>
    <t>COTE DROIT 481X186X16</t>
  </si>
  <si>
    <t>158648</t>
  </si>
  <si>
    <t>FOND 201X140X16</t>
  </si>
  <si>
    <t>161333</t>
  </si>
  <si>
    <t>JOUE SUPERIEURE 2392X650X38</t>
  </si>
  <si>
    <t>161331</t>
  </si>
  <si>
    <t>JOUE LATERALE 2014X650X36</t>
  </si>
  <si>
    <t>161438</t>
  </si>
  <si>
    <t>BANDEAU 550X120X16</t>
  </si>
  <si>
    <t>162537</t>
  </si>
  <si>
    <t>TRAVERSE 368X65X16</t>
  </si>
  <si>
    <t>162693</t>
  </si>
  <si>
    <t>TRAVERSE 568X98X16</t>
  </si>
  <si>
    <t>U2</t>
  </si>
  <si>
    <t>MAG U2</t>
  </si>
  <si>
    <t>162546</t>
  </si>
  <si>
    <t>COTE 330X300X16</t>
  </si>
  <si>
    <t>162545</t>
  </si>
  <si>
    <t>COTE 444X330X16</t>
  </si>
  <si>
    <t>162715</t>
  </si>
  <si>
    <t>DESSOUS 368X325X16</t>
  </si>
  <si>
    <t>162712</t>
  </si>
  <si>
    <t>TRAVERSE 368X80X16</t>
  </si>
  <si>
    <t>162719</t>
  </si>
  <si>
    <t>ETAGERE 368X270X16</t>
  </si>
  <si>
    <t>162721</t>
  </si>
  <si>
    <t>ETAGERE 568X270X16</t>
  </si>
  <si>
    <t>162716</t>
  </si>
  <si>
    <t>DESSUS 568X325X16</t>
  </si>
  <si>
    <t>162529</t>
  </si>
  <si>
    <t>TRAVERSE 568X120X16</t>
  </si>
  <si>
    <t>162713</t>
  </si>
  <si>
    <t>DESSOUS 568X325X16</t>
  </si>
  <si>
    <t>162710</t>
  </si>
  <si>
    <t>TRAVERSE 568X80X16</t>
  </si>
  <si>
    <t>163433</t>
  </si>
  <si>
    <t>DESSUS 640X680X16</t>
  </si>
  <si>
    <t>163651</t>
  </si>
  <si>
    <t>TRAVERSE 558X80X16</t>
  </si>
  <si>
    <t>164242</t>
  </si>
  <si>
    <t>DOSSIER BANQUETTE 1545X430X16</t>
  </si>
  <si>
    <t>164243</t>
  </si>
  <si>
    <t>TRAVERSE 610X100X16</t>
  </si>
  <si>
    <t>164245</t>
  </si>
  <si>
    <t>COTE BANQUETTE 689X298X16</t>
  </si>
  <si>
    <t>164246</t>
  </si>
  <si>
    <t>DOSSIER BANQUETTE 689X430X16</t>
  </si>
  <si>
    <t>164244</t>
  </si>
  <si>
    <t>COTE DOSSIER BANQ 367X75X16</t>
  </si>
  <si>
    <t>164602</t>
  </si>
  <si>
    <t>164601</t>
  </si>
  <si>
    <t>164606</t>
  </si>
  <si>
    <t>CACHE POUTRE 1158X254X16</t>
  </si>
  <si>
    <t>164603</t>
  </si>
  <si>
    <t>164604</t>
  </si>
  <si>
    <t>165022</t>
  </si>
  <si>
    <t>M-288</t>
  </si>
  <si>
    <t>ETAGERE 465X317X16</t>
  </si>
  <si>
    <t>165144</t>
  </si>
  <si>
    <t>COTE 840X330X16</t>
  </si>
  <si>
    <t>165141</t>
  </si>
  <si>
    <t>DESSOUS 365X368X16</t>
  </si>
  <si>
    <t>165142</t>
  </si>
  <si>
    <t>ETAGERE 366X180X16</t>
  </si>
  <si>
    <t>165140</t>
  </si>
  <si>
    <t>COTE 1957X470X16</t>
  </si>
  <si>
    <t>165852</t>
  </si>
  <si>
    <t>DESSUS 1822X364X16</t>
  </si>
  <si>
    <t>166069</t>
  </si>
  <si>
    <t>BANDEAU 400X104X16</t>
  </si>
  <si>
    <t>166065</t>
  </si>
  <si>
    <t>166066</t>
  </si>
  <si>
    <t>FOND 840X568X16</t>
  </si>
  <si>
    <t>166088</t>
  </si>
  <si>
    <t>TRAVERSE 368X120X16</t>
  </si>
  <si>
    <t>166291</t>
  </si>
  <si>
    <t>TRAVERSE 514X76X16</t>
  </si>
  <si>
    <t>166108</t>
  </si>
  <si>
    <t>DESSOUS 568X490X16</t>
  </si>
  <si>
    <t>166312</t>
  </si>
  <si>
    <t>BANDEAU 568X61X16</t>
  </si>
  <si>
    <t>166306</t>
  </si>
  <si>
    <t>COTE 330X444X16</t>
  </si>
  <si>
    <t>166346</t>
  </si>
  <si>
    <t>FILEUR 766.5X40X16</t>
  </si>
  <si>
    <t>166376</t>
  </si>
  <si>
    <t>FACADE TIROIR HT 160XL380X16</t>
  </si>
  <si>
    <t>166359</t>
  </si>
  <si>
    <t>BANDEAU 368X65X16</t>
  </si>
  <si>
    <t>166391</t>
  </si>
  <si>
    <t>M-259</t>
  </si>
  <si>
    <t>DESSOUS266X764X16</t>
  </si>
  <si>
    <t>166821</t>
  </si>
  <si>
    <t>FACADE BANQUETTE 1195X298X16</t>
  </si>
  <si>
    <t>166824</t>
  </si>
  <si>
    <t>DOSSIER 1195X430X16</t>
  </si>
  <si>
    <t>166820</t>
  </si>
  <si>
    <t>DESSUS 368X325X16</t>
  </si>
  <si>
    <t>167368</t>
  </si>
  <si>
    <t>PANNEAU IMPOSTE 1570X365X16</t>
  </si>
  <si>
    <t>167571</t>
  </si>
  <si>
    <t>PORTE 56-230024 736X196X16</t>
  </si>
  <si>
    <t>167566</t>
  </si>
  <si>
    <t>PORTE 56-230024 736X596X16</t>
  </si>
  <si>
    <t>167574</t>
  </si>
  <si>
    <t>PORTE 56-230025 736X396X16</t>
  </si>
  <si>
    <t>167575</t>
  </si>
  <si>
    <t>PORTE 56-230025 736X496X16</t>
  </si>
  <si>
    <t>167580</t>
  </si>
  <si>
    <t>PORTE 56-230025 546X596X16</t>
  </si>
  <si>
    <t>167578</t>
  </si>
  <si>
    <t>PORTE 56-230025 546X396X16</t>
  </si>
  <si>
    <t>167570</t>
  </si>
  <si>
    <t>PORTE 56-230024 546X596X16</t>
  </si>
  <si>
    <t>167697</t>
  </si>
  <si>
    <t>PORTE MEUBLE HT 836XL588X16</t>
  </si>
  <si>
    <t>167583</t>
  </si>
  <si>
    <t>PORTE MEUBLE HT 320XL874X16</t>
  </si>
  <si>
    <t>167763</t>
  </si>
  <si>
    <t>PORTE MEUBLE HT 458XL296X16</t>
  </si>
  <si>
    <t>168337</t>
  </si>
  <si>
    <t>COTE 409X155X16</t>
  </si>
  <si>
    <t>167690</t>
  </si>
  <si>
    <t>PORTE PENDERIE HT 986XL352X16</t>
  </si>
  <si>
    <t>168492</t>
  </si>
  <si>
    <t>PORTE MEUBLE HT 520XL355X16</t>
  </si>
  <si>
    <t>168480</t>
  </si>
  <si>
    <t>PORTE MEUBLE 1850X396X16</t>
  </si>
  <si>
    <t>168501</t>
  </si>
  <si>
    <t>PORTE MEUBLE HT 764XL245X16</t>
  </si>
  <si>
    <t>168592</t>
  </si>
  <si>
    <t>PORTE MEUBLE HT 286XL355X16</t>
  </si>
  <si>
    <t>168599</t>
  </si>
  <si>
    <t>COTE DECO 286X238X16</t>
  </si>
  <si>
    <t>168610</t>
  </si>
  <si>
    <t>ETAGERE 490X130X16</t>
  </si>
  <si>
    <t>168611</t>
  </si>
  <si>
    <t>ARRIERE 719X130X16</t>
  </si>
  <si>
    <t>168622</t>
  </si>
  <si>
    <t>PORTE MEUBLE HT 686XL396X16</t>
  </si>
  <si>
    <t>168621</t>
  </si>
  <si>
    <t>168623</t>
  </si>
  <si>
    <t>PORTE MEUBLE HT 686XL596X16</t>
  </si>
  <si>
    <t>168624</t>
  </si>
  <si>
    <t>FACADE TIROIR HT 160XL596X16</t>
  </si>
  <si>
    <t>168665</t>
  </si>
  <si>
    <t>FACADE TIROIR HT 233XL596X16</t>
  </si>
  <si>
    <t>168673</t>
  </si>
  <si>
    <t>ETAGERE 890X144X16</t>
  </si>
  <si>
    <t>168674</t>
  </si>
  <si>
    <t>ETAGERE 594X144X16</t>
  </si>
  <si>
    <t>168933</t>
  </si>
  <si>
    <t>JOUE SUPERIEURE 2939X650X38</t>
  </si>
  <si>
    <t>168935</t>
  </si>
  <si>
    <t>PORTE MEUBLE 286X395X16</t>
  </si>
  <si>
    <t>169416</t>
  </si>
  <si>
    <t>PORTE MEUBLE HT 440XL596X16</t>
  </si>
  <si>
    <t>169417</t>
  </si>
  <si>
    <t>PORTE MEUBLE HT 296XL596X16</t>
  </si>
  <si>
    <t>169586</t>
  </si>
  <si>
    <t>JOUE 2310X1090X16</t>
  </si>
  <si>
    <t>169743</t>
  </si>
  <si>
    <t>JOUE 922X380X16</t>
  </si>
  <si>
    <t>169808</t>
  </si>
  <si>
    <t>DESSUS 500X370X16</t>
  </si>
  <si>
    <t>169837</t>
  </si>
  <si>
    <t>COTE 444X346X16</t>
  </si>
  <si>
    <t>169836</t>
  </si>
  <si>
    <t>DESSUS 616X348X16</t>
  </si>
  <si>
    <t>169915</t>
  </si>
  <si>
    <t>FACADE TIROIR 56-210237 HT 186XL396X16</t>
  </si>
  <si>
    <t>169809</t>
  </si>
  <si>
    <t>FOND 1750X130X16</t>
  </si>
  <si>
    <t>169810</t>
  </si>
  <si>
    <t>TABLETTE 1748X100X16</t>
  </si>
  <si>
    <t>169936</t>
  </si>
  <si>
    <t>DESSUS DESSOUS 1718X313X16</t>
  </si>
  <si>
    <t>170004</t>
  </si>
  <si>
    <t>PORTE MEUBLE HT 440XL296X16</t>
  </si>
  <si>
    <t>169941</t>
  </si>
  <si>
    <t>SEPARATION 266X313X16</t>
  </si>
  <si>
    <t>170015</t>
  </si>
  <si>
    <t>PORTE MEUBLE HT 596XL296X16</t>
  </si>
  <si>
    <t>169943</t>
  </si>
  <si>
    <t>PLATEAU TABLE 1300X670X28</t>
  </si>
  <si>
    <t>170016</t>
  </si>
  <si>
    <t>PORTE MEUBLE HT 660XL296X16</t>
  </si>
  <si>
    <t>170013</t>
  </si>
  <si>
    <t>PORTE MEUBLE HT 396X440X16</t>
  </si>
  <si>
    <t>170007</t>
  </si>
  <si>
    <t>PORTE PENDERIE HT1957XL346X16</t>
  </si>
  <si>
    <t>170010</t>
  </si>
  <si>
    <t>PORTE PENDERIE HT1957XL396X16</t>
  </si>
  <si>
    <t>170040</t>
  </si>
  <si>
    <t>ETAGERE 600X190X16</t>
  </si>
  <si>
    <t>169935</t>
  </si>
  <si>
    <t>FOND 1718X298X16</t>
  </si>
  <si>
    <t>170512</t>
  </si>
  <si>
    <t>PORTE 56-210238 HT 282XL596X16</t>
  </si>
  <si>
    <t>170957</t>
  </si>
  <si>
    <t>DESSUS 628X494X16</t>
  </si>
  <si>
    <t>171257</t>
  </si>
  <si>
    <t>BANDEAU 605X45X16</t>
  </si>
  <si>
    <t>171788</t>
  </si>
  <si>
    <t>COTE 444X616X16</t>
  </si>
  <si>
    <t>171849</t>
  </si>
  <si>
    <t>FOND 1028X353X16</t>
  </si>
  <si>
    <t>171848</t>
  </si>
  <si>
    <t>ETAGERE 353X133X16</t>
  </si>
  <si>
    <t>171846</t>
  </si>
  <si>
    <t>COTE GAUCHE 1030X150X16</t>
  </si>
  <si>
    <t>171847</t>
  </si>
  <si>
    <t>COTE DROIT 1030X150X16</t>
  </si>
  <si>
    <t>952300</t>
  </si>
  <si>
    <t>953119</t>
  </si>
  <si>
    <t>FOND ETAGERE 600X144X16</t>
  </si>
  <si>
    <t>954045</t>
  </si>
  <si>
    <t>FOND 1800X360X16</t>
  </si>
  <si>
    <t>953276</t>
  </si>
  <si>
    <t>CACHE POUTRE 1588X254X16</t>
  </si>
  <si>
    <t>954046</t>
  </si>
  <si>
    <t>DESSUS 1740X234X16</t>
  </si>
  <si>
    <t>954047</t>
  </si>
  <si>
    <t>COTE 234X268X16</t>
  </si>
  <si>
    <t>954048</t>
  </si>
  <si>
    <t>954865</t>
  </si>
  <si>
    <t>DESSOUS 768X250X16</t>
  </si>
  <si>
    <t>954866</t>
  </si>
  <si>
    <t>FOND 768X268X16</t>
  </si>
  <si>
    <t>954870</t>
  </si>
  <si>
    <t>COTE 150X300X16</t>
  </si>
  <si>
    <t>954944</t>
  </si>
  <si>
    <t>TRAVERSE 576X80X16</t>
  </si>
  <si>
    <t>954945</t>
  </si>
  <si>
    <t>FOND 633X276X16</t>
  </si>
  <si>
    <t>955100</t>
  </si>
  <si>
    <t>CACHE POUTRE 1503X254X16</t>
  </si>
  <si>
    <t>955274</t>
  </si>
  <si>
    <t>CACHE POUTRE 1578X254X16</t>
  </si>
  <si>
    <t>955659</t>
  </si>
  <si>
    <t>FOND 500X484X16</t>
  </si>
  <si>
    <t>956327</t>
  </si>
  <si>
    <t>ETAGERE 600X400X16</t>
  </si>
  <si>
    <t>957235</t>
  </si>
  <si>
    <t>DESSUS 768X250X16</t>
  </si>
  <si>
    <t>957262</t>
  </si>
  <si>
    <t>FACADE BANQUETTE 2019X298X16</t>
  </si>
  <si>
    <t>957265</t>
  </si>
  <si>
    <t>DOSSIER BANQUETTE 2019X430X16</t>
  </si>
  <si>
    <t>957263</t>
  </si>
  <si>
    <t>957261</t>
  </si>
  <si>
    <t>957411</t>
  </si>
  <si>
    <t>BANDEAU 598X98X16</t>
  </si>
  <si>
    <t>957418</t>
  </si>
  <si>
    <t>FACADE BANQUETTE 1634X298X16</t>
  </si>
  <si>
    <t>957420</t>
  </si>
  <si>
    <t>DOSSIER BANQUETTE 1634X430X16</t>
  </si>
  <si>
    <t>957426</t>
  </si>
  <si>
    <t>FOND HAUT 368X480X16</t>
  </si>
  <si>
    <t>957586</t>
  </si>
  <si>
    <t>957895</t>
  </si>
  <si>
    <t>DESSUS 1068X150X16</t>
  </si>
  <si>
    <t>957896</t>
  </si>
  <si>
    <t>FOND 1068X268X16</t>
  </si>
  <si>
    <t>957590</t>
  </si>
  <si>
    <t>FILEUR 1957X140X16</t>
  </si>
  <si>
    <t>PORTE 56-210238 HT 572X396X16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</si>
</sst>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Alignment="1">
      <alignment horizontal="center" wrapText="1"/>
    </xf>
    <xf numFmtId="49" fontId="2" fillId="0" borderId="0" xfId="0" applyNumberFormat="1" applyFont="1" applyFill="1" applyBorder="1" applyAlignment="1">
      <alignment horizontal="left"/>
    </xf>
    <xf numFmtId="4" fontId="2" fillId="0" borderId="0" xfId="0" applyNumberFormat="1" applyFont="1" applyFill="1" applyBorder="1" applyAlignment="1">
      <alignment horizontal="right"/>
    </xf>
    <xf numFmtId="49" fontId="2" fillId="0" borderId="0" xfId="0" applyNumberFormat="1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633"/>
  <sheetViews>
    <sheetView showGridLines="0" tabSelected="1" zoomScale="70" zoomScaleNormal="70" workbookViewId="0">
      <pane ySplit="1" topLeftCell="A2" activePane="bottomLeft" state="frozen"/>
      <selection pane="bottomLeft" activeCell="Q14" sqref="Q14"/>
    </sheetView>
  </sheetViews>
  <sheetFormatPr baseColWidth="10" defaultRowHeight="14.5"/>
  <cols>
    <col min="3" max="3" width="30.54296875" customWidth="1"/>
    <col min="6" max="6" width="16" customWidth="1"/>
    <col min="7" max="7" width="13.36328125" customWidth="1"/>
    <col min="8" max="8" width="8.26953125" customWidth="1"/>
    <col min="9" max="9" width="7.81640625" customWidth="1"/>
    <col min="10" max="10" width="16" customWidth="1"/>
    <col min="11" max="13" width="10.90625" style="6"/>
  </cols>
  <sheetData>
    <row r="1" spans="1:14" ht="2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14">
      <c r="A2" s="2" t="s">
        <v>9</v>
      </c>
      <c r="B2" s="2" t="s">
        <v>10</v>
      </c>
      <c r="C2" s="2" t="s">
        <v>11</v>
      </c>
      <c r="D2" s="3">
        <v>11</v>
      </c>
      <c r="E2" s="4" t="s">
        <v>12</v>
      </c>
      <c r="F2" s="5">
        <v>43214</v>
      </c>
      <c r="G2" s="2" t="s">
        <v>13</v>
      </c>
      <c r="H2" s="4" t="s">
        <v>14</v>
      </c>
      <c r="I2" s="2" t="s">
        <v>15</v>
      </c>
      <c r="J2" t="str">
        <f t="array" ref="J2">"X"&amp;MID(C2,MAX(IF(MID(C2,ROW($1:$100),1)=" ",ROW($1:$100),""))+1,15)</f>
        <v>X769X40X16</v>
      </c>
      <c r="K2" s="6">
        <f t="array" ref="K2">IFERROR(VALUE(MID($J2,FIND("|",SUBSTITUTE("X"&amp;$J2,"X","|",COLUMNS($A:B))),FIND("|",SUBSTITUTE($J2&amp;"X","X","|",COLUMNS($A:B)))-FIND("|",SUBSTITUTE("X"&amp;$J2,"X","|",COLUMNS($A:B))))),"")</f>
        <v>769</v>
      </c>
      <c r="L2" s="6">
        <f t="array" ref="L2">IFERROR(VALUE(MID($J2,FIND("|",SUBSTITUTE("X"&amp;$J2,"X","|",COLUMNS($A:C))),FIND("|",SUBSTITUTE($J2&amp;"X","X","|",COLUMNS($A:C)))-FIND("|",SUBSTITUTE("X"&amp;$J2,"X","|",COLUMNS($A:C))))),"")</f>
        <v>40</v>
      </c>
      <c r="M2" s="6">
        <f t="array" ref="M2">IFERROR(VALUE(MID($J2,FIND("|",SUBSTITUTE("X"&amp;$J2,"X","|",COLUMNS($A:D))),FIND("|",SUBSTITUTE($J2&amp;"X","X","|",COLUMNS($A:D)))-FIND("|",SUBSTITUTE("X"&amp;$J2,"X","|",COLUMNS($A:D))))),"")</f>
        <v>16</v>
      </c>
      <c r="N2" t="str">
        <f t="array" ref="N2">IFERROR(VALUE(MID($J2,FIND("|",SUBSTITUTE("x"&amp;$J2,"x","|",COLUMNS($A:E))),FIND("|",SUBSTITUTE($J2&amp;"x","x","|",COLUMNS($A:E)))-FIND("|",SUBSTITUTE("x"&amp;$J2,"x","|",COLUMNS($A:E))))),"")</f>
        <v/>
      </c>
    </row>
    <row r="3" spans="1:14">
      <c r="A3" s="2" t="s">
        <v>16</v>
      </c>
      <c r="B3" s="2" t="s">
        <v>17</v>
      </c>
      <c r="C3" s="2" t="s">
        <v>18</v>
      </c>
      <c r="D3" s="3">
        <v>46</v>
      </c>
      <c r="E3" s="4" t="s">
        <v>12</v>
      </c>
      <c r="F3" s="5">
        <v>43242</v>
      </c>
      <c r="G3" s="2" t="s">
        <v>13</v>
      </c>
      <c r="H3" s="4" t="s">
        <v>14</v>
      </c>
      <c r="I3" s="2" t="s">
        <v>15</v>
      </c>
      <c r="J3" t="str">
        <f t="array" ref="J3">"X"&amp;MID(C3,MAX(IF(MID(C3,ROW($1:$100),1)=" ",ROW($1:$100),""))+1,15)</f>
        <v>X1092X365X16</v>
      </c>
      <c r="K3" s="6">
        <f t="array" ref="K3">IFERROR(VALUE(MID($J3,FIND("|",SUBSTITUTE("X"&amp;$J3,"X","|",COLUMNS($A:B))),FIND("|",SUBSTITUTE($J3&amp;"X","X","|",COLUMNS($A:B)))-FIND("|",SUBSTITUTE("X"&amp;$J3,"X","|",COLUMNS($A:B))))),"")</f>
        <v>1092</v>
      </c>
      <c r="L3" s="6">
        <f t="array" ref="L3">IFERROR(VALUE(MID($J3,FIND("|",SUBSTITUTE("X"&amp;$J3,"X","|",COLUMNS($A:C))),FIND("|",SUBSTITUTE($J3&amp;"X","X","|",COLUMNS($A:C)))-FIND("|",SUBSTITUTE("X"&amp;$J3,"X","|",COLUMNS($A:C))))),"")</f>
        <v>365</v>
      </c>
      <c r="M3" s="6">
        <f t="array" ref="M3">IFERROR(VALUE(MID($J3,FIND("|",SUBSTITUTE("X"&amp;$J3,"X","|",COLUMNS($A:D))),FIND("|",SUBSTITUTE($J3&amp;"X","X","|",COLUMNS($A:D)))-FIND("|",SUBSTITUTE("X"&amp;$J3,"X","|",COLUMNS($A:D))))),"")</f>
        <v>16</v>
      </c>
    </row>
    <row r="4" spans="1:14">
      <c r="A4" s="2" t="s">
        <v>16</v>
      </c>
      <c r="B4" s="2" t="s">
        <v>17</v>
      </c>
      <c r="C4" s="2" t="s">
        <v>18</v>
      </c>
      <c r="D4" s="3">
        <v>50</v>
      </c>
      <c r="E4" s="4" t="s">
        <v>12</v>
      </c>
      <c r="F4" s="5">
        <v>43249</v>
      </c>
      <c r="G4" s="2" t="s">
        <v>13</v>
      </c>
      <c r="H4" s="4" t="s">
        <v>14</v>
      </c>
      <c r="I4" s="2" t="s">
        <v>15</v>
      </c>
      <c r="J4" t="str">
        <f t="array" ref="J4">"X"&amp;MID(C4,MAX(IF(MID(C4,ROW($1:$100),1)=" ",ROW($1:$100),""))+1,15)</f>
        <v>X1092X365X16</v>
      </c>
      <c r="K4" s="6">
        <f t="array" ref="K4">IFERROR(VALUE(MID($J4,FIND("|",SUBSTITUTE("X"&amp;$J4,"X","|",COLUMNS($A:B))),FIND("|",SUBSTITUTE($J4&amp;"X","X","|",COLUMNS($A:B)))-FIND("|",SUBSTITUTE("X"&amp;$J4,"X","|",COLUMNS($A:B))))),"")</f>
        <v>1092</v>
      </c>
      <c r="L4" s="6">
        <f t="array" ref="L4">IFERROR(VALUE(MID($J4,FIND("|",SUBSTITUTE("X"&amp;$J4,"X","|",COLUMNS($A:C))),FIND("|",SUBSTITUTE($J4&amp;"X","X","|",COLUMNS($A:C)))-FIND("|",SUBSTITUTE("X"&amp;$J4,"X","|",COLUMNS($A:C))))),"")</f>
        <v>365</v>
      </c>
      <c r="M4" s="6">
        <f t="array" ref="M4">IFERROR(VALUE(MID($J4,FIND("|",SUBSTITUTE("X"&amp;$J4,"X","|",COLUMNS($A:D))),FIND("|",SUBSTITUTE($J4&amp;"X","X","|",COLUMNS($A:D)))-FIND("|",SUBSTITUTE("X"&amp;$J4,"X","|",COLUMNS($A:D))))),"")</f>
        <v>16</v>
      </c>
    </row>
    <row r="5" spans="1:14">
      <c r="A5" s="2" t="s">
        <v>16</v>
      </c>
      <c r="B5" s="2" t="s">
        <v>17</v>
      </c>
      <c r="C5" s="2" t="s">
        <v>18</v>
      </c>
      <c r="D5" s="3">
        <v>9</v>
      </c>
      <c r="E5" s="4" t="s">
        <v>12</v>
      </c>
      <c r="F5" s="5">
        <v>43256</v>
      </c>
      <c r="G5" s="2" t="s">
        <v>13</v>
      </c>
      <c r="H5" s="4" t="s">
        <v>14</v>
      </c>
      <c r="I5" s="2" t="s">
        <v>15</v>
      </c>
      <c r="J5" t="str">
        <f t="array" ref="J5">"X"&amp;MID(C5,MAX(IF(MID(C5,ROW($1:$100),1)=" ",ROW($1:$100),""))+1,15)</f>
        <v>X1092X365X16</v>
      </c>
      <c r="K5" s="6">
        <f t="array" ref="K5">IFERROR(VALUE(MID($J5,FIND("|",SUBSTITUTE("X"&amp;$J5,"X","|",COLUMNS($A:B))),FIND("|",SUBSTITUTE($J5&amp;"X","X","|",COLUMNS($A:B)))-FIND("|",SUBSTITUTE("X"&amp;$J5,"X","|",COLUMNS($A:B))))),"")</f>
        <v>1092</v>
      </c>
      <c r="L5" s="6">
        <f t="array" ref="L5">IFERROR(VALUE(MID($J5,FIND("|",SUBSTITUTE("X"&amp;$J5,"X","|",COLUMNS($A:C))),FIND("|",SUBSTITUTE($J5&amp;"X","X","|",COLUMNS($A:C)))-FIND("|",SUBSTITUTE("X"&amp;$J5,"X","|",COLUMNS($A:C))))),"")</f>
        <v>365</v>
      </c>
      <c r="M5" s="6">
        <f t="array" ref="M5">IFERROR(VALUE(MID($J5,FIND("|",SUBSTITUTE("X"&amp;$J5,"X","|",COLUMNS($A:D))),FIND("|",SUBSTITUTE($J5&amp;"X","X","|",COLUMNS($A:D)))-FIND("|",SUBSTITUTE("X"&amp;$J5,"X","|",COLUMNS($A:D))))),"")</f>
        <v>16</v>
      </c>
    </row>
    <row r="6" spans="1:14">
      <c r="A6" s="2" t="s">
        <v>16</v>
      </c>
      <c r="B6" s="2" t="s">
        <v>17</v>
      </c>
      <c r="C6" s="2" t="s">
        <v>18</v>
      </c>
      <c r="D6" s="3">
        <v>23</v>
      </c>
      <c r="E6" s="4" t="s">
        <v>12</v>
      </c>
      <c r="F6" s="5">
        <v>43214</v>
      </c>
      <c r="G6" s="2" t="s">
        <v>13</v>
      </c>
      <c r="H6" s="4" t="s">
        <v>19</v>
      </c>
      <c r="I6" s="2" t="s">
        <v>20</v>
      </c>
      <c r="J6" t="str">
        <f t="array" ref="J6">"X"&amp;MID(C6,MAX(IF(MID(C6,ROW($1:$100),1)=" ",ROW($1:$100),""))+1,15)</f>
        <v>X1092X365X16</v>
      </c>
      <c r="K6" s="6">
        <f t="array" ref="K6">IFERROR(VALUE(MID($J6,FIND("|",SUBSTITUTE("X"&amp;$J6,"X","|",COLUMNS($A:B))),FIND("|",SUBSTITUTE($J6&amp;"X","X","|",COLUMNS($A:B)))-FIND("|",SUBSTITUTE("X"&amp;$J6,"X","|",COLUMNS($A:B))))),"")</f>
        <v>1092</v>
      </c>
      <c r="L6" s="6">
        <f t="array" ref="L6">IFERROR(VALUE(MID($J6,FIND("|",SUBSTITUTE("X"&amp;$J6,"X","|",COLUMNS($A:C))),FIND("|",SUBSTITUTE($J6&amp;"X","X","|",COLUMNS($A:C)))-FIND("|",SUBSTITUTE("X"&amp;$J6,"X","|",COLUMNS($A:C))))),"")</f>
        <v>365</v>
      </c>
      <c r="M6" s="6">
        <f t="array" ref="M6">IFERROR(VALUE(MID($J6,FIND("|",SUBSTITUTE("X"&amp;$J6,"X","|",COLUMNS($A:D))),FIND("|",SUBSTITUTE($J6&amp;"X","X","|",COLUMNS($A:D)))-FIND("|",SUBSTITUTE("X"&amp;$J6,"X","|",COLUMNS($A:D))))),"")</f>
        <v>16</v>
      </c>
    </row>
    <row r="7" spans="1:14">
      <c r="A7" s="2" t="s">
        <v>16</v>
      </c>
      <c r="B7" s="2" t="s">
        <v>17</v>
      </c>
      <c r="C7" s="2" t="s">
        <v>18</v>
      </c>
      <c r="D7" s="3">
        <v>30</v>
      </c>
      <c r="E7" s="4" t="s">
        <v>12</v>
      </c>
      <c r="F7" s="5">
        <v>43256</v>
      </c>
      <c r="G7" s="2" t="s">
        <v>13</v>
      </c>
      <c r="H7" s="4" t="s">
        <v>19</v>
      </c>
      <c r="I7" s="2" t="s">
        <v>20</v>
      </c>
      <c r="J7" t="str">
        <f t="array" ref="J7">"X"&amp;MID(C7,MAX(IF(MID(C7,ROW($1:$100),1)=" ",ROW($1:$100),""))+1,15)</f>
        <v>X1092X365X16</v>
      </c>
      <c r="K7" s="6">
        <f t="array" ref="K7">IFERROR(VALUE(MID($J7,FIND("|",SUBSTITUTE("X"&amp;$J7,"X","|",COLUMNS($A:B))),FIND("|",SUBSTITUTE($J7&amp;"X","X","|",COLUMNS($A:B)))-FIND("|",SUBSTITUTE("X"&amp;$J7,"X","|",COLUMNS($A:B))))),"")</f>
        <v>1092</v>
      </c>
      <c r="L7" s="6">
        <f t="array" ref="L7">IFERROR(VALUE(MID($J7,FIND("|",SUBSTITUTE("X"&amp;$J7,"X","|",COLUMNS($A:C))),FIND("|",SUBSTITUTE($J7&amp;"X","X","|",COLUMNS($A:C)))-FIND("|",SUBSTITUTE("X"&amp;$J7,"X","|",COLUMNS($A:C))))),"")</f>
        <v>365</v>
      </c>
      <c r="M7" s="6">
        <f t="array" ref="M7">IFERROR(VALUE(MID($J7,FIND("|",SUBSTITUTE("X"&amp;$J7,"X","|",COLUMNS($A:D))),FIND("|",SUBSTITUTE($J7&amp;"X","X","|",COLUMNS($A:D)))-FIND("|",SUBSTITUTE("X"&amp;$J7,"X","|",COLUMNS($A:D))))),"")</f>
        <v>16</v>
      </c>
    </row>
    <row r="8" spans="1:14">
      <c r="A8" s="2" t="s">
        <v>21</v>
      </c>
      <c r="B8" s="2" t="s">
        <v>17</v>
      </c>
      <c r="C8" s="2" t="s">
        <v>22</v>
      </c>
      <c r="D8" s="3">
        <v>2</v>
      </c>
      <c r="E8" s="4" t="s">
        <v>12</v>
      </c>
      <c r="F8" s="5">
        <v>43214</v>
      </c>
      <c r="G8" s="2" t="s">
        <v>13</v>
      </c>
      <c r="H8" s="4" t="s">
        <v>23</v>
      </c>
      <c r="I8" s="2" t="s">
        <v>24</v>
      </c>
      <c r="J8" t="str">
        <f t="array" ref="J8">"X"&amp;MID(C8,MAX(IF(MID(C8,ROW($1:$100),1)=" ",ROW($1:$100),""))+1,15)</f>
        <v>X769X80X16</v>
      </c>
      <c r="K8" s="6">
        <f t="array" ref="K8">IFERROR(VALUE(MID($J8,FIND("|",SUBSTITUTE("X"&amp;$J8,"X","|",COLUMNS($A:B))),FIND("|",SUBSTITUTE($J8&amp;"X","X","|",COLUMNS($A:B)))-FIND("|",SUBSTITUTE("X"&amp;$J8,"X","|",COLUMNS($A:B))))),"")</f>
        <v>769</v>
      </c>
      <c r="L8" s="6">
        <f t="array" ref="L8">IFERROR(VALUE(MID($J8,FIND("|",SUBSTITUTE("X"&amp;$J8,"X","|",COLUMNS($A:C))),FIND("|",SUBSTITUTE($J8&amp;"X","X","|",COLUMNS($A:C)))-FIND("|",SUBSTITUTE("X"&amp;$J8,"X","|",COLUMNS($A:C))))),"")</f>
        <v>80</v>
      </c>
      <c r="M8" s="6">
        <f t="array" ref="M8">IFERROR(VALUE(MID($J8,FIND("|",SUBSTITUTE("X"&amp;$J8,"X","|",COLUMNS($A:D))),FIND("|",SUBSTITUTE($J8&amp;"X","X","|",COLUMNS($A:D)))-FIND("|",SUBSTITUTE("X"&amp;$J8,"X","|",COLUMNS($A:D))))),"")</f>
        <v>16</v>
      </c>
    </row>
    <row r="9" spans="1:14">
      <c r="A9" s="2" t="s">
        <v>21</v>
      </c>
      <c r="B9" s="2" t="s">
        <v>17</v>
      </c>
      <c r="C9" s="2" t="s">
        <v>22</v>
      </c>
      <c r="D9" s="3">
        <v>5</v>
      </c>
      <c r="E9" s="4" t="s">
        <v>12</v>
      </c>
      <c r="F9" s="5">
        <v>43235</v>
      </c>
      <c r="G9" s="2" t="s">
        <v>13</v>
      </c>
      <c r="H9" s="4" t="s">
        <v>23</v>
      </c>
      <c r="I9" s="2" t="s">
        <v>24</v>
      </c>
      <c r="J9" t="str">
        <f t="array" ref="J9">"X"&amp;MID(C9,MAX(IF(MID(C9,ROW($1:$100),1)=" ",ROW($1:$100),""))+1,15)</f>
        <v>X769X80X16</v>
      </c>
      <c r="K9" s="6">
        <f t="array" ref="K9">IFERROR(VALUE(MID($J9,FIND("|",SUBSTITUTE("X"&amp;$J9,"X","|",COLUMNS($A:B))),FIND("|",SUBSTITUTE($J9&amp;"X","X","|",COLUMNS($A:B)))-FIND("|",SUBSTITUTE("X"&amp;$J9,"X","|",COLUMNS($A:B))))),"")</f>
        <v>769</v>
      </c>
      <c r="L9" s="6">
        <f t="array" ref="L9">IFERROR(VALUE(MID($J9,FIND("|",SUBSTITUTE("X"&amp;$J9,"X","|",COLUMNS($A:C))),FIND("|",SUBSTITUTE($J9&amp;"X","X","|",COLUMNS($A:C)))-FIND("|",SUBSTITUTE("X"&amp;$J9,"X","|",COLUMNS($A:C))))),"")</f>
        <v>80</v>
      </c>
      <c r="M9" s="6">
        <f t="array" ref="M9">IFERROR(VALUE(MID($J9,FIND("|",SUBSTITUTE("X"&amp;$J9,"X","|",COLUMNS($A:D))),FIND("|",SUBSTITUTE($J9&amp;"X","X","|",COLUMNS($A:D)))-FIND("|",SUBSTITUTE("X"&amp;$J9,"X","|",COLUMNS($A:D))))),"")</f>
        <v>16</v>
      </c>
    </row>
    <row r="10" spans="1:14">
      <c r="A10" s="2" t="s">
        <v>21</v>
      </c>
      <c r="B10" s="2" t="s">
        <v>17</v>
      </c>
      <c r="C10" s="2" t="s">
        <v>22</v>
      </c>
      <c r="D10" s="3">
        <v>25</v>
      </c>
      <c r="E10" s="4" t="s">
        <v>12</v>
      </c>
      <c r="F10" s="5">
        <v>43252</v>
      </c>
      <c r="G10" s="2" t="s">
        <v>13</v>
      </c>
      <c r="H10" s="4" t="s">
        <v>25</v>
      </c>
      <c r="I10" s="2" t="s">
        <v>26</v>
      </c>
      <c r="J10" t="str">
        <f t="array" ref="J10">"X"&amp;MID(C10,MAX(IF(MID(C10,ROW($1:$100),1)=" ",ROW($1:$100),""))+1,15)</f>
        <v>X769X80X16</v>
      </c>
      <c r="K10" s="6">
        <f t="array" ref="K10">IFERROR(VALUE(MID($J10,FIND("|",SUBSTITUTE("X"&amp;$J10,"X","|",COLUMNS($A:B))),FIND("|",SUBSTITUTE($J10&amp;"X","X","|",COLUMNS($A:B)))-FIND("|",SUBSTITUTE("X"&amp;$J10,"X","|",COLUMNS($A:B))))),"")</f>
        <v>769</v>
      </c>
      <c r="L10" s="6">
        <f t="array" ref="L10">IFERROR(VALUE(MID($J10,FIND("|",SUBSTITUTE("X"&amp;$J10,"X","|",COLUMNS($A:C))),FIND("|",SUBSTITUTE($J10&amp;"X","X","|",COLUMNS($A:C)))-FIND("|",SUBSTITUTE("X"&amp;$J10,"X","|",COLUMNS($A:C))))),"")</f>
        <v>80</v>
      </c>
      <c r="M10" s="6">
        <f t="array" ref="M10">IFERROR(VALUE(MID($J10,FIND("|",SUBSTITUTE("X"&amp;$J10,"X","|",COLUMNS($A:D))),FIND("|",SUBSTITUTE($J10&amp;"X","X","|",COLUMNS($A:D)))-FIND("|",SUBSTITUTE("X"&amp;$J10,"X","|",COLUMNS($A:D))))),"")</f>
        <v>16</v>
      </c>
    </row>
    <row r="11" spans="1:14">
      <c r="A11" s="2" t="s">
        <v>27</v>
      </c>
      <c r="B11" s="2" t="s">
        <v>28</v>
      </c>
      <c r="C11" s="2" t="s">
        <v>29</v>
      </c>
      <c r="D11" s="3">
        <v>46</v>
      </c>
      <c r="E11" s="4" t="s">
        <v>12</v>
      </c>
      <c r="F11" s="5">
        <v>43242</v>
      </c>
      <c r="G11" s="2" t="s">
        <v>13</v>
      </c>
      <c r="H11" s="4" t="s">
        <v>14</v>
      </c>
      <c r="I11" s="2" t="s">
        <v>15</v>
      </c>
      <c r="J11" t="str">
        <f t="array" ref="J11">"X"&amp;MID(C11,MAX(IF(MID(C11,ROW($1:$100),1)=" ",ROW($1:$100),""))+1,15)</f>
        <v>X1885X254X16</v>
      </c>
      <c r="K11" s="6">
        <f t="array" ref="K11">IFERROR(VALUE(MID($J11,FIND("|",SUBSTITUTE("X"&amp;$J11,"X","|",COLUMNS($A:B))),FIND("|",SUBSTITUTE($J11&amp;"X","X","|",COLUMNS($A:B)))-FIND("|",SUBSTITUTE("X"&amp;$J11,"X","|",COLUMNS($A:B))))),"")</f>
        <v>1885</v>
      </c>
      <c r="L11" s="6">
        <f t="array" ref="L11">IFERROR(VALUE(MID($J11,FIND("|",SUBSTITUTE("X"&amp;$J11,"X","|",COLUMNS($A:C))),FIND("|",SUBSTITUTE($J11&amp;"X","X","|",COLUMNS($A:C)))-FIND("|",SUBSTITUTE("X"&amp;$J11,"X","|",COLUMNS($A:C))))),"")</f>
        <v>254</v>
      </c>
      <c r="M11" s="6">
        <f t="array" ref="M11">IFERROR(VALUE(MID($J11,FIND("|",SUBSTITUTE("X"&amp;$J11,"X","|",COLUMNS($A:D))),FIND("|",SUBSTITUTE($J11&amp;"X","X","|",COLUMNS($A:D)))-FIND("|",SUBSTITUTE("X"&amp;$J11,"X","|",COLUMNS($A:D))))),"")</f>
        <v>16</v>
      </c>
    </row>
    <row r="12" spans="1:14">
      <c r="A12" s="2" t="s">
        <v>27</v>
      </c>
      <c r="B12" s="2" t="s">
        <v>28</v>
      </c>
      <c r="C12" s="2" t="s">
        <v>29</v>
      </c>
      <c r="D12" s="3">
        <v>50</v>
      </c>
      <c r="E12" s="4" t="s">
        <v>12</v>
      </c>
      <c r="F12" s="5">
        <v>43249</v>
      </c>
      <c r="G12" s="2" t="s">
        <v>13</v>
      </c>
      <c r="H12" s="4" t="s">
        <v>14</v>
      </c>
      <c r="I12" s="2" t="s">
        <v>15</v>
      </c>
      <c r="J12" t="str">
        <f t="array" ref="J12">"X"&amp;MID(C12,MAX(IF(MID(C12,ROW($1:$100),1)=" ",ROW($1:$100),""))+1,15)</f>
        <v>X1885X254X16</v>
      </c>
      <c r="K12" s="6">
        <f t="array" ref="K12">IFERROR(VALUE(MID($J12,FIND("|",SUBSTITUTE("X"&amp;$J12,"X","|",COLUMNS($A:B))),FIND("|",SUBSTITUTE($J12&amp;"X","X","|",COLUMNS($A:B)))-FIND("|",SUBSTITUTE("X"&amp;$J12,"X","|",COLUMNS($A:B))))),"")</f>
        <v>1885</v>
      </c>
      <c r="L12" s="6">
        <f t="array" ref="L12">IFERROR(VALUE(MID($J12,FIND("|",SUBSTITUTE("X"&amp;$J12,"X","|",COLUMNS($A:C))),FIND("|",SUBSTITUTE($J12&amp;"X","X","|",COLUMNS($A:C)))-FIND("|",SUBSTITUTE("X"&amp;$J12,"X","|",COLUMNS($A:C))))),"")</f>
        <v>254</v>
      </c>
      <c r="M12" s="6">
        <f t="array" ref="M12">IFERROR(VALUE(MID($J12,FIND("|",SUBSTITUTE("X"&amp;$J12,"X","|",COLUMNS($A:D))),FIND("|",SUBSTITUTE($J12&amp;"X","X","|",COLUMNS($A:D)))-FIND("|",SUBSTITUTE("X"&amp;$J12,"X","|",COLUMNS($A:D))))),"")</f>
        <v>16</v>
      </c>
    </row>
    <row r="13" spans="1:14">
      <c r="A13" s="2" t="s">
        <v>27</v>
      </c>
      <c r="B13" s="2" t="s">
        <v>28</v>
      </c>
      <c r="C13" s="2" t="s">
        <v>29</v>
      </c>
      <c r="D13" s="3">
        <v>9</v>
      </c>
      <c r="E13" s="4" t="s">
        <v>12</v>
      </c>
      <c r="F13" s="5">
        <v>43256</v>
      </c>
      <c r="G13" s="2" t="s">
        <v>13</v>
      </c>
      <c r="H13" s="4" t="s">
        <v>14</v>
      </c>
      <c r="I13" s="2" t="s">
        <v>15</v>
      </c>
      <c r="J13" t="str">
        <f t="array" ref="J13">"X"&amp;MID(C13,MAX(IF(MID(C13,ROW($1:$100),1)=" ",ROW($1:$100),""))+1,15)</f>
        <v>X1885X254X16</v>
      </c>
      <c r="K13" s="6">
        <f t="array" ref="K13">IFERROR(VALUE(MID($J13,FIND("|",SUBSTITUTE("X"&amp;$J13,"X","|",COLUMNS($A:B))),FIND("|",SUBSTITUTE($J13&amp;"X","X","|",COLUMNS($A:B)))-FIND("|",SUBSTITUTE("X"&amp;$J13,"X","|",COLUMNS($A:B))))),"")</f>
        <v>1885</v>
      </c>
      <c r="L13" s="6">
        <f t="array" ref="L13">IFERROR(VALUE(MID($J13,FIND("|",SUBSTITUTE("X"&amp;$J13,"X","|",COLUMNS($A:C))),FIND("|",SUBSTITUTE($J13&amp;"X","X","|",COLUMNS($A:C)))-FIND("|",SUBSTITUTE("X"&amp;$J13,"X","|",COLUMNS($A:C))))),"")</f>
        <v>254</v>
      </c>
      <c r="M13" s="6">
        <f t="array" ref="M13">IFERROR(VALUE(MID($J13,FIND("|",SUBSTITUTE("X"&amp;$J13,"X","|",COLUMNS($A:D))),FIND("|",SUBSTITUTE($J13&amp;"X","X","|",COLUMNS($A:D)))-FIND("|",SUBSTITUTE("X"&amp;$J13,"X","|",COLUMNS($A:D))))),"")</f>
        <v>16</v>
      </c>
    </row>
    <row r="14" spans="1:14">
      <c r="A14" s="2" t="s">
        <v>27</v>
      </c>
      <c r="B14" s="2" t="s">
        <v>28</v>
      </c>
      <c r="C14" s="2" t="s">
        <v>29</v>
      </c>
      <c r="D14" s="3">
        <v>23</v>
      </c>
      <c r="E14" s="4" t="s">
        <v>12</v>
      </c>
      <c r="F14" s="5">
        <v>43214</v>
      </c>
      <c r="G14" s="2" t="s">
        <v>13</v>
      </c>
      <c r="H14" s="4" t="s">
        <v>19</v>
      </c>
      <c r="I14" s="2" t="s">
        <v>20</v>
      </c>
      <c r="J14" t="str">
        <f t="array" ref="J14">"X"&amp;MID(C14,MAX(IF(MID(C14,ROW($1:$100),1)=" ",ROW($1:$100),""))+1,15)</f>
        <v>X1885X254X16</v>
      </c>
      <c r="K14" s="6">
        <f t="array" ref="K14">IFERROR(VALUE(MID($J14,FIND("|",SUBSTITUTE("X"&amp;$J14,"X","|",COLUMNS($A:B))),FIND("|",SUBSTITUTE($J14&amp;"X","X","|",COLUMNS($A:B)))-FIND("|",SUBSTITUTE("X"&amp;$J14,"X","|",COLUMNS($A:B))))),"")</f>
        <v>1885</v>
      </c>
      <c r="L14" s="6">
        <f t="array" ref="L14">IFERROR(VALUE(MID($J14,FIND("|",SUBSTITUTE("X"&amp;$J14,"X","|",COLUMNS($A:C))),FIND("|",SUBSTITUTE($J14&amp;"X","X","|",COLUMNS($A:C)))-FIND("|",SUBSTITUTE("X"&amp;$J14,"X","|",COLUMNS($A:C))))),"")</f>
        <v>254</v>
      </c>
      <c r="M14" s="6">
        <f t="array" ref="M14">IFERROR(VALUE(MID($J14,FIND("|",SUBSTITUTE("X"&amp;$J14,"X","|",COLUMNS($A:D))),FIND("|",SUBSTITUTE($J14&amp;"X","X","|",COLUMNS($A:D)))-FIND("|",SUBSTITUTE("X"&amp;$J14,"X","|",COLUMNS($A:D))))),"")</f>
        <v>16</v>
      </c>
    </row>
    <row r="15" spans="1:14">
      <c r="A15" s="2" t="s">
        <v>27</v>
      </c>
      <c r="B15" s="2" t="s">
        <v>28</v>
      </c>
      <c r="C15" s="2" t="s">
        <v>29</v>
      </c>
      <c r="D15" s="3">
        <v>30</v>
      </c>
      <c r="E15" s="4" t="s">
        <v>12</v>
      </c>
      <c r="F15" s="5">
        <v>43256</v>
      </c>
      <c r="G15" s="2" t="s">
        <v>13</v>
      </c>
      <c r="H15" s="4" t="s">
        <v>19</v>
      </c>
      <c r="I15" s="2" t="s">
        <v>20</v>
      </c>
      <c r="J15" t="str">
        <f t="array" ref="J15">"X"&amp;MID(C15,MAX(IF(MID(C15,ROW($1:$100),1)=" ",ROW($1:$100),""))+1,15)</f>
        <v>X1885X254X16</v>
      </c>
      <c r="K15" s="6">
        <f t="array" ref="K15">IFERROR(VALUE(MID($J15,FIND("|",SUBSTITUTE("X"&amp;$J15,"X","|",COLUMNS($A:B))),FIND("|",SUBSTITUTE($J15&amp;"X","X","|",COLUMNS($A:B)))-FIND("|",SUBSTITUTE("X"&amp;$J15,"X","|",COLUMNS($A:B))))),"")</f>
        <v>1885</v>
      </c>
      <c r="L15" s="6">
        <f t="array" ref="L15">IFERROR(VALUE(MID($J15,FIND("|",SUBSTITUTE("X"&amp;$J15,"X","|",COLUMNS($A:C))),FIND("|",SUBSTITUTE($J15&amp;"X","X","|",COLUMNS($A:C)))-FIND("|",SUBSTITUTE("X"&amp;$J15,"X","|",COLUMNS($A:C))))),"")</f>
        <v>254</v>
      </c>
      <c r="M15" s="6">
        <f t="array" ref="M15">IFERROR(VALUE(MID($J15,FIND("|",SUBSTITUTE("X"&amp;$J15,"X","|",COLUMNS($A:D))),FIND("|",SUBSTITUTE($J15&amp;"X","X","|",COLUMNS($A:D)))-FIND("|",SUBSTITUTE("X"&amp;$J15,"X","|",COLUMNS($A:D))))),"")</f>
        <v>16</v>
      </c>
    </row>
    <row r="16" spans="1:14">
      <c r="A16" s="2" t="s">
        <v>30</v>
      </c>
      <c r="B16" s="2" t="s">
        <v>31</v>
      </c>
      <c r="C16" s="2" t="s">
        <v>32</v>
      </c>
      <c r="D16" s="3">
        <v>50</v>
      </c>
      <c r="E16" s="4" t="s">
        <v>12</v>
      </c>
      <c r="F16" s="5">
        <v>43242</v>
      </c>
      <c r="G16" s="2" t="s">
        <v>13</v>
      </c>
      <c r="H16" s="4" t="s">
        <v>23</v>
      </c>
      <c r="I16" s="2" t="s">
        <v>24</v>
      </c>
      <c r="J16" t="str">
        <f t="array" ref="J16">"X"&amp;MID(C16,MAX(IF(MID(C16,ROW($1:$100),1)=" ",ROW($1:$100),""))+1,15)</f>
        <v>X700X470X22</v>
      </c>
      <c r="K16" s="6">
        <f t="array" ref="K16">IFERROR(VALUE(MID($J16,FIND("|",SUBSTITUTE("X"&amp;$J16,"X","|",COLUMNS($A:B))),FIND("|",SUBSTITUTE($J16&amp;"X","X","|",COLUMNS($A:B)))-FIND("|",SUBSTITUTE("X"&amp;$J16,"X","|",COLUMNS($A:B))))),"")</f>
        <v>700</v>
      </c>
      <c r="L16" s="6">
        <f t="array" ref="L16">IFERROR(VALUE(MID($J16,FIND("|",SUBSTITUTE("X"&amp;$J16,"X","|",COLUMNS($A:C))),FIND("|",SUBSTITUTE($J16&amp;"X","X","|",COLUMNS($A:C)))-FIND("|",SUBSTITUTE("X"&amp;$J16,"X","|",COLUMNS($A:C))))),"")</f>
        <v>470</v>
      </c>
      <c r="M16" s="6">
        <f t="array" ref="M16">IFERROR(VALUE(MID($J16,FIND("|",SUBSTITUTE("X"&amp;$J16,"X","|",COLUMNS($A:D))),FIND("|",SUBSTITUTE($J16&amp;"X","X","|",COLUMNS($A:D)))-FIND("|",SUBSTITUTE("X"&amp;$J16,"X","|",COLUMNS($A:D))))),"")</f>
        <v>22</v>
      </c>
    </row>
    <row r="17" spans="1:13">
      <c r="A17" s="2" t="s">
        <v>33</v>
      </c>
      <c r="B17" s="2" t="s">
        <v>10</v>
      </c>
      <c r="C17" s="2" t="s">
        <v>34</v>
      </c>
      <c r="D17" s="3">
        <v>9</v>
      </c>
      <c r="E17" s="4" t="s">
        <v>12</v>
      </c>
      <c r="F17" s="5">
        <v>43214</v>
      </c>
      <c r="G17" s="2" t="s">
        <v>13</v>
      </c>
      <c r="H17" s="4" t="s">
        <v>14</v>
      </c>
      <c r="I17" s="2" t="s">
        <v>15</v>
      </c>
      <c r="J17" t="str">
        <f t="array" ref="J17">"X"&amp;MID(C17,MAX(IF(MID(C17,ROW($1:$100),1)=" ",ROW($1:$100),""))+1,15)</f>
        <v>X546X396X16</v>
      </c>
      <c r="K17" s="6">
        <f t="array" ref="K17">IFERROR(VALUE(MID($J17,FIND("|",SUBSTITUTE("X"&amp;$J17,"X","|",COLUMNS($A:B))),FIND("|",SUBSTITUTE($J17&amp;"X","X","|",COLUMNS($A:B)))-FIND("|",SUBSTITUTE("X"&amp;$J17,"X","|",COLUMNS($A:B))))),"")</f>
        <v>546</v>
      </c>
      <c r="L17" s="6">
        <f t="array" ref="L17">IFERROR(VALUE(MID($J17,FIND("|",SUBSTITUTE("X"&amp;$J17,"X","|",COLUMNS($A:C))),FIND("|",SUBSTITUTE($J17&amp;"X","X","|",COLUMNS($A:C)))-FIND("|",SUBSTITUTE("X"&amp;$J17,"X","|",COLUMNS($A:C))))),"")</f>
        <v>396</v>
      </c>
      <c r="M17" s="6">
        <f t="array" ref="M17">IFERROR(VALUE(MID($J17,FIND("|",SUBSTITUTE("X"&amp;$J17,"X","|",COLUMNS($A:D))),FIND("|",SUBSTITUTE($J17&amp;"X","X","|",COLUMNS($A:D)))-FIND("|",SUBSTITUTE("X"&amp;$J17,"X","|",COLUMNS($A:D))))),"")</f>
        <v>16</v>
      </c>
    </row>
    <row r="18" spans="1:13">
      <c r="A18" s="2" t="s">
        <v>35</v>
      </c>
      <c r="B18" s="2" t="s">
        <v>17</v>
      </c>
      <c r="C18" s="2" t="s">
        <v>392</v>
      </c>
      <c r="D18" s="3">
        <v>20</v>
      </c>
      <c r="E18" s="4" t="s">
        <v>12</v>
      </c>
      <c r="F18" s="5">
        <v>43235</v>
      </c>
      <c r="G18" s="2" t="s">
        <v>13</v>
      </c>
      <c r="H18" s="4" t="s">
        <v>19</v>
      </c>
      <c r="I18" s="2" t="s">
        <v>20</v>
      </c>
      <c r="J18" t="str">
        <f t="array" ref="J18">"X"&amp;MID(C18,MAX(IF(MID(C18,ROW($1:$100),1)=" ",ROW($1:$100),""))+1,15)</f>
        <v>X572X396X16</v>
      </c>
      <c r="K18" s="6">
        <f t="array" ref="K18">IFERROR(VALUE(MID($J18,FIND("|",SUBSTITUTE("X"&amp;$J18,"X","|",COLUMNS($A:B))),FIND("|",SUBSTITUTE($J18&amp;"X","X","|",COLUMNS($A:B)))-FIND("|",SUBSTITUTE("X"&amp;$J18,"X","|",COLUMNS($A:B))))),"")</f>
        <v>572</v>
      </c>
      <c r="L18" s="6">
        <f t="array" ref="L18">IFERROR(VALUE(MID($J18,FIND("|",SUBSTITUTE("X"&amp;$J18,"X","|",COLUMNS($A:C))),FIND("|",SUBSTITUTE($J18&amp;"X","X","|",COLUMNS($A:C)))-FIND("|",SUBSTITUTE("X"&amp;$J18,"X","|",COLUMNS($A:C))))),"")</f>
        <v>396</v>
      </c>
      <c r="M18" s="6">
        <f t="array" ref="M18">IFERROR(VALUE(MID($J18,FIND("|",SUBSTITUTE("X"&amp;$J18,"X","|",COLUMNS($A:D))),FIND("|",SUBSTITUTE($J18&amp;"X","X","|",COLUMNS($A:D)))-FIND("|",SUBSTITUTE("X"&amp;$J18,"X","|",COLUMNS($A:D))))),"")</f>
        <v>16</v>
      </c>
    </row>
    <row r="19" spans="1:13">
      <c r="A19" s="2" t="s">
        <v>36</v>
      </c>
      <c r="B19" s="2" t="s">
        <v>37</v>
      </c>
      <c r="C19" s="2" t="s">
        <v>38</v>
      </c>
      <c r="D19" s="3">
        <v>22</v>
      </c>
      <c r="E19" s="4" t="s">
        <v>12</v>
      </c>
      <c r="F19" s="5">
        <v>43214</v>
      </c>
      <c r="G19" s="2" t="s">
        <v>13</v>
      </c>
      <c r="H19" s="4" t="s">
        <v>19</v>
      </c>
      <c r="I19" s="2" t="s">
        <v>20</v>
      </c>
      <c r="J19" t="str">
        <f t="array" ref="J19">"X"&amp;MID(C19,MAX(IF(MID(C19,ROW($1:$100),1)=" ",ROW($1:$100),""))+1,15)</f>
        <v>X1150X880X28</v>
      </c>
      <c r="K19" s="6">
        <f t="array" ref="K19">IFERROR(VALUE(MID($J19,FIND("|",SUBSTITUTE("X"&amp;$J19,"X","|",COLUMNS($A:B))),FIND("|",SUBSTITUTE($J19&amp;"X","X","|",COLUMNS($A:B)))-FIND("|",SUBSTITUTE("X"&amp;$J19,"X","|",COLUMNS($A:B))))),"")</f>
        <v>1150</v>
      </c>
      <c r="L19" s="6">
        <f t="array" ref="L19">IFERROR(VALUE(MID($J19,FIND("|",SUBSTITUTE("X"&amp;$J19,"X","|",COLUMNS($A:C))),FIND("|",SUBSTITUTE($J19&amp;"X","X","|",COLUMNS($A:C)))-FIND("|",SUBSTITUTE("X"&amp;$J19,"X","|",COLUMNS($A:C))))),"")</f>
        <v>880</v>
      </c>
      <c r="M19" s="6">
        <f t="array" ref="M19">IFERROR(VALUE(MID($J19,FIND("|",SUBSTITUTE("X"&amp;$J19,"X","|",COLUMNS($A:D))),FIND("|",SUBSTITUTE($J19&amp;"X","X","|",COLUMNS($A:D)))-FIND("|",SUBSTITUTE("X"&amp;$J19,"X","|",COLUMNS($A:D))))),"")</f>
        <v>28</v>
      </c>
    </row>
    <row r="20" spans="1:13">
      <c r="A20" s="2" t="s">
        <v>36</v>
      </c>
      <c r="B20" s="2" t="s">
        <v>37</v>
      </c>
      <c r="C20" s="2" t="s">
        <v>38</v>
      </c>
      <c r="D20" s="3">
        <v>30</v>
      </c>
      <c r="E20" s="4" t="s">
        <v>12</v>
      </c>
      <c r="F20" s="5">
        <v>43256</v>
      </c>
      <c r="G20" s="2" t="s">
        <v>13</v>
      </c>
      <c r="H20" s="4" t="s">
        <v>19</v>
      </c>
      <c r="I20" s="2" t="s">
        <v>20</v>
      </c>
      <c r="J20" t="str">
        <f t="array" ref="J20">"X"&amp;MID(C20,MAX(IF(MID(C20,ROW($1:$100),1)=" ",ROW($1:$100),""))+1,15)</f>
        <v>X1150X880X28</v>
      </c>
      <c r="K20" s="6">
        <f t="array" ref="K20">IFERROR(VALUE(MID($J20,FIND("|",SUBSTITUTE("X"&amp;$J20,"X","|",COLUMNS($A:B))),FIND("|",SUBSTITUTE($J20&amp;"X","X","|",COLUMNS($A:B)))-FIND("|",SUBSTITUTE("X"&amp;$J20,"X","|",COLUMNS($A:B))))),"")</f>
        <v>1150</v>
      </c>
      <c r="L20" s="6">
        <f t="array" ref="L20">IFERROR(VALUE(MID($J20,FIND("|",SUBSTITUTE("X"&amp;$J20,"X","|",COLUMNS($A:C))),FIND("|",SUBSTITUTE($J20&amp;"X","X","|",COLUMNS($A:C)))-FIND("|",SUBSTITUTE("X"&amp;$J20,"X","|",COLUMNS($A:C))))),"")</f>
        <v>880</v>
      </c>
      <c r="M20" s="6">
        <f t="array" ref="M20">IFERROR(VALUE(MID($J20,FIND("|",SUBSTITUTE("X"&amp;$J20,"X","|",COLUMNS($A:D))),FIND("|",SUBSTITUTE($J20&amp;"X","X","|",COLUMNS($A:D)))-FIND("|",SUBSTITUTE("X"&amp;$J20,"X","|",COLUMNS($A:D))))),"")</f>
        <v>28</v>
      </c>
    </row>
    <row r="21" spans="1:13">
      <c r="A21" s="2" t="s">
        <v>36</v>
      </c>
      <c r="B21" s="2" t="s">
        <v>37</v>
      </c>
      <c r="C21" s="2" t="s">
        <v>38</v>
      </c>
      <c r="D21" s="3">
        <v>46</v>
      </c>
      <c r="E21" s="4" t="s">
        <v>12</v>
      </c>
      <c r="F21" s="5">
        <v>43242</v>
      </c>
      <c r="G21" s="2" t="s">
        <v>13</v>
      </c>
      <c r="H21" s="4" t="s">
        <v>14</v>
      </c>
      <c r="I21" s="2" t="s">
        <v>15</v>
      </c>
      <c r="J21" t="str">
        <f t="array" ref="J21">"X"&amp;MID(C21,MAX(IF(MID(C21,ROW($1:$100),1)=" ",ROW($1:$100),""))+1,15)</f>
        <v>X1150X880X28</v>
      </c>
      <c r="K21" s="6">
        <f t="array" ref="K21">IFERROR(VALUE(MID($J21,FIND("|",SUBSTITUTE("X"&amp;$J21,"X","|",COLUMNS($A:B))),FIND("|",SUBSTITUTE($J21&amp;"X","X","|",COLUMNS($A:B)))-FIND("|",SUBSTITUTE("X"&amp;$J21,"X","|",COLUMNS($A:B))))),"")</f>
        <v>1150</v>
      </c>
      <c r="L21" s="6">
        <f t="array" ref="L21">IFERROR(VALUE(MID($J21,FIND("|",SUBSTITUTE("X"&amp;$J21,"X","|",COLUMNS($A:C))),FIND("|",SUBSTITUTE($J21&amp;"X","X","|",COLUMNS($A:C)))-FIND("|",SUBSTITUTE("X"&amp;$J21,"X","|",COLUMNS($A:C))))),"")</f>
        <v>880</v>
      </c>
      <c r="M21" s="6">
        <f t="array" ref="M21">IFERROR(VALUE(MID($J21,FIND("|",SUBSTITUTE("X"&amp;$J21,"X","|",COLUMNS($A:D))),FIND("|",SUBSTITUTE($J21&amp;"X","X","|",COLUMNS($A:D)))-FIND("|",SUBSTITUTE("X"&amp;$J21,"X","|",COLUMNS($A:D))))),"")</f>
        <v>28</v>
      </c>
    </row>
    <row r="22" spans="1:13">
      <c r="A22" s="2" t="s">
        <v>36</v>
      </c>
      <c r="B22" s="2" t="s">
        <v>37</v>
      </c>
      <c r="C22" s="2" t="s">
        <v>38</v>
      </c>
      <c r="D22" s="3">
        <v>50</v>
      </c>
      <c r="E22" s="4" t="s">
        <v>12</v>
      </c>
      <c r="F22" s="5">
        <v>43249</v>
      </c>
      <c r="G22" s="2" t="s">
        <v>13</v>
      </c>
      <c r="H22" s="4" t="s">
        <v>14</v>
      </c>
      <c r="I22" s="2" t="s">
        <v>15</v>
      </c>
      <c r="J22" t="str">
        <f t="array" ref="J22">"X"&amp;MID(C22,MAX(IF(MID(C22,ROW($1:$100),1)=" ",ROW($1:$100),""))+1,15)</f>
        <v>X1150X880X28</v>
      </c>
      <c r="K22" s="6">
        <f t="array" ref="K22">IFERROR(VALUE(MID($J22,FIND("|",SUBSTITUTE("X"&amp;$J22,"X","|",COLUMNS($A:B))),FIND("|",SUBSTITUTE($J22&amp;"X","X","|",COLUMNS($A:B)))-FIND("|",SUBSTITUTE("X"&amp;$J22,"X","|",COLUMNS($A:B))))),"")</f>
        <v>1150</v>
      </c>
      <c r="L22" s="6">
        <f t="array" ref="L22">IFERROR(VALUE(MID($J22,FIND("|",SUBSTITUTE("X"&amp;$J22,"X","|",COLUMNS($A:C))),FIND("|",SUBSTITUTE($J22&amp;"X","X","|",COLUMNS($A:C)))-FIND("|",SUBSTITUTE("X"&amp;$J22,"X","|",COLUMNS($A:C))))),"")</f>
        <v>880</v>
      </c>
      <c r="M22" s="6">
        <f t="array" ref="M22">IFERROR(VALUE(MID($J22,FIND("|",SUBSTITUTE("X"&amp;$J22,"X","|",COLUMNS($A:D))),FIND("|",SUBSTITUTE($J22&amp;"X","X","|",COLUMNS($A:D)))-FIND("|",SUBSTITUTE("X"&amp;$J22,"X","|",COLUMNS($A:D))))),"")</f>
        <v>28</v>
      </c>
    </row>
    <row r="23" spans="1:13">
      <c r="A23" s="2" t="s">
        <v>36</v>
      </c>
      <c r="B23" s="2" t="s">
        <v>37</v>
      </c>
      <c r="C23" s="2" t="s">
        <v>38</v>
      </c>
      <c r="D23" s="3">
        <v>9</v>
      </c>
      <c r="E23" s="4" t="s">
        <v>12</v>
      </c>
      <c r="F23" s="5">
        <v>43256</v>
      </c>
      <c r="G23" s="2" t="s">
        <v>13</v>
      </c>
      <c r="H23" s="4" t="s">
        <v>14</v>
      </c>
      <c r="I23" s="2" t="s">
        <v>15</v>
      </c>
      <c r="J23" t="str">
        <f t="array" ref="J23">"X"&amp;MID(C23,MAX(IF(MID(C23,ROW($1:$100),1)=" ",ROW($1:$100),""))+1,15)</f>
        <v>X1150X880X28</v>
      </c>
      <c r="K23" s="6">
        <f t="array" ref="K23">IFERROR(VALUE(MID($J23,FIND("|",SUBSTITUTE("X"&amp;$J23,"X","|",COLUMNS($A:B))),FIND("|",SUBSTITUTE($J23&amp;"X","X","|",COLUMNS($A:B)))-FIND("|",SUBSTITUTE("X"&amp;$J23,"X","|",COLUMNS($A:B))))),"")</f>
        <v>1150</v>
      </c>
      <c r="L23" s="6">
        <f t="array" ref="L23">IFERROR(VALUE(MID($J23,FIND("|",SUBSTITUTE("X"&amp;$J23,"X","|",COLUMNS($A:C))),FIND("|",SUBSTITUTE($J23&amp;"X","X","|",COLUMNS($A:C)))-FIND("|",SUBSTITUTE("X"&amp;$J23,"X","|",COLUMNS($A:C))))),"")</f>
        <v>880</v>
      </c>
      <c r="M23" s="6">
        <f t="array" ref="M23">IFERROR(VALUE(MID($J23,FIND("|",SUBSTITUTE("X"&amp;$J23,"X","|",COLUMNS($A:D))),FIND("|",SUBSTITUTE($J23&amp;"X","X","|",COLUMNS($A:D)))-FIND("|",SUBSTITUTE("X"&amp;$J23,"X","|",COLUMNS($A:D))))),"")</f>
        <v>28</v>
      </c>
    </row>
    <row r="24" spans="1:13">
      <c r="A24" s="2" t="s">
        <v>39</v>
      </c>
      <c r="B24" s="2" t="s">
        <v>28</v>
      </c>
      <c r="C24" s="2" t="s">
        <v>40</v>
      </c>
      <c r="D24" s="3">
        <v>49</v>
      </c>
      <c r="E24" s="4" t="s">
        <v>12</v>
      </c>
      <c r="F24" s="5">
        <v>43256</v>
      </c>
      <c r="G24" s="2" t="s">
        <v>13</v>
      </c>
      <c r="H24" s="4" t="s">
        <v>19</v>
      </c>
      <c r="I24" s="2" t="s">
        <v>20</v>
      </c>
      <c r="J24" t="str">
        <f t="array" ref="J24">"X"&amp;MID(C24,MAX(IF(MID(C24,ROW($1:$100),1)=" ",ROW($1:$100),""))+1,15)</f>
        <v>X608X110X16</v>
      </c>
      <c r="K24" s="6">
        <f t="array" ref="K24">IFERROR(VALUE(MID($J24,FIND("|",SUBSTITUTE("X"&amp;$J24,"X","|",COLUMNS($A:B))),FIND("|",SUBSTITUTE($J24&amp;"X","X","|",COLUMNS($A:B)))-FIND("|",SUBSTITUTE("X"&amp;$J24,"X","|",COLUMNS($A:B))))),"")</f>
        <v>608</v>
      </c>
      <c r="L24" s="6">
        <f t="array" ref="L24">IFERROR(VALUE(MID($J24,FIND("|",SUBSTITUTE("X"&amp;$J24,"X","|",COLUMNS($A:C))),FIND("|",SUBSTITUTE($J24&amp;"X","X","|",COLUMNS($A:C)))-FIND("|",SUBSTITUTE("X"&amp;$J24,"X","|",COLUMNS($A:C))))),"")</f>
        <v>110</v>
      </c>
      <c r="M24" s="6">
        <f t="array" ref="M24">IFERROR(VALUE(MID($J24,FIND("|",SUBSTITUTE("X"&amp;$J24,"X","|",COLUMNS($A:D))),FIND("|",SUBSTITUTE($J24&amp;"X","X","|",COLUMNS($A:D)))-FIND("|",SUBSTITUTE("X"&amp;$J24,"X","|",COLUMNS($A:D))))),"")</f>
        <v>16</v>
      </c>
    </row>
    <row r="25" spans="1:13">
      <c r="A25" s="2" t="s">
        <v>41</v>
      </c>
      <c r="B25" s="2" t="s">
        <v>42</v>
      </c>
      <c r="C25" s="2" t="s">
        <v>43</v>
      </c>
      <c r="D25" s="3">
        <v>12</v>
      </c>
      <c r="E25" s="4" t="s">
        <v>12</v>
      </c>
      <c r="F25" s="5">
        <v>43252</v>
      </c>
      <c r="G25" s="2" t="s">
        <v>13</v>
      </c>
      <c r="H25" s="4" t="s">
        <v>44</v>
      </c>
      <c r="I25" s="2" t="s">
        <v>45</v>
      </c>
      <c r="J25" t="str">
        <f t="array" ref="J25">"X"&amp;MID(C25,MAX(IF(MID(C25,ROW($1:$100),1)=" ",ROW($1:$100),""))+1,15)</f>
        <v>X800X400X16</v>
      </c>
      <c r="K25" s="6">
        <f t="array" ref="K25">IFERROR(VALUE(MID($J25,FIND("|",SUBSTITUTE("X"&amp;$J25,"X","|",COLUMNS($A:B))),FIND("|",SUBSTITUTE($J25&amp;"X","X","|",COLUMNS($A:B)))-FIND("|",SUBSTITUTE("X"&amp;$J25,"X","|",COLUMNS($A:B))))),"")</f>
        <v>800</v>
      </c>
      <c r="L25" s="6">
        <f t="array" ref="L25">IFERROR(VALUE(MID($J25,FIND("|",SUBSTITUTE("X"&amp;$J25,"X","|",COLUMNS($A:C))),FIND("|",SUBSTITUTE($J25&amp;"X","X","|",COLUMNS($A:C)))-FIND("|",SUBSTITUTE("X"&amp;$J25,"X","|",COLUMNS($A:C))))),"")</f>
        <v>400</v>
      </c>
      <c r="M25" s="6">
        <f t="array" ref="M25">IFERROR(VALUE(MID($J25,FIND("|",SUBSTITUTE("X"&amp;$J25,"X","|",COLUMNS($A:D))),FIND("|",SUBSTITUTE($J25&amp;"X","X","|",COLUMNS($A:D)))-FIND("|",SUBSTITUTE("X"&amp;$J25,"X","|",COLUMNS($A:D))))),"")</f>
        <v>16</v>
      </c>
    </row>
    <row r="26" spans="1:13">
      <c r="A26" s="2" t="s">
        <v>46</v>
      </c>
      <c r="B26" s="2" t="s">
        <v>47</v>
      </c>
      <c r="C26" s="2" t="s">
        <v>48</v>
      </c>
      <c r="D26" s="3">
        <v>27</v>
      </c>
      <c r="E26" s="4" t="s">
        <v>12</v>
      </c>
      <c r="F26" s="5">
        <v>43252</v>
      </c>
      <c r="G26" s="2" t="s">
        <v>13</v>
      </c>
      <c r="H26" s="4" t="s">
        <v>44</v>
      </c>
      <c r="I26" s="2" t="s">
        <v>45</v>
      </c>
      <c r="J26" t="str">
        <f t="array" ref="J26">"X"&amp;MID(C26,MAX(IF(MID(C26,ROW($1:$100),1)=" ",ROW($1:$100),""))+1,15)</f>
        <v>X500X400X16</v>
      </c>
      <c r="K26" s="6">
        <f t="array" ref="K26">IFERROR(VALUE(MID($J26,FIND("|",SUBSTITUTE("X"&amp;$J26,"X","|",COLUMNS($A:B))),FIND("|",SUBSTITUTE($J26&amp;"X","X","|",COLUMNS($A:B)))-FIND("|",SUBSTITUTE("X"&amp;$J26,"X","|",COLUMNS($A:B))))),"")</f>
        <v>500</v>
      </c>
      <c r="L26" s="6">
        <f t="array" ref="L26">IFERROR(VALUE(MID($J26,FIND("|",SUBSTITUTE("X"&amp;$J26,"X","|",COLUMNS($A:C))),FIND("|",SUBSTITUTE($J26&amp;"X","X","|",COLUMNS($A:C)))-FIND("|",SUBSTITUTE("X"&amp;$J26,"X","|",COLUMNS($A:C))))),"")</f>
        <v>400</v>
      </c>
      <c r="M26" s="6">
        <f t="array" ref="M26">IFERROR(VALUE(MID($J26,FIND("|",SUBSTITUTE("X"&amp;$J26,"X","|",COLUMNS($A:D))),FIND("|",SUBSTITUTE($J26&amp;"X","X","|",COLUMNS($A:D)))-FIND("|",SUBSTITUTE("X"&amp;$J26,"X","|",COLUMNS($A:D))))),"")</f>
        <v>16</v>
      </c>
    </row>
    <row r="27" spans="1:13">
      <c r="A27" s="2" t="s">
        <v>49</v>
      </c>
      <c r="B27" s="2" t="s">
        <v>42</v>
      </c>
      <c r="C27" s="2" t="s">
        <v>50</v>
      </c>
      <c r="D27" s="3">
        <v>12</v>
      </c>
      <c r="E27" s="4" t="s">
        <v>12</v>
      </c>
      <c r="F27" s="5">
        <v>43252</v>
      </c>
      <c r="G27" s="2" t="s">
        <v>13</v>
      </c>
      <c r="H27" s="4" t="s">
        <v>44</v>
      </c>
      <c r="I27" s="2" t="s">
        <v>45</v>
      </c>
      <c r="J27" t="str">
        <f t="array" ref="J27">"X"&amp;MID(C27,MAX(IF(MID(C27,ROW($1:$100),1)=" ",ROW($1:$100),""))+1,15)</f>
        <v>X484X384X16</v>
      </c>
      <c r="K27" s="6">
        <f t="array" ref="K27">IFERROR(VALUE(MID($J27,FIND("|",SUBSTITUTE("X"&amp;$J27,"X","|",COLUMNS($A:B))),FIND("|",SUBSTITUTE($J27&amp;"X","X","|",COLUMNS($A:B)))-FIND("|",SUBSTITUTE("X"&amp;$J27,"X","|",COLUMNS($A:B))))),"")</f>
        <v>484</v>
      </c>
      <c r="L27" s="6">
        <f t="array" ref="L27">IFERROR(VALUE(MID($J27,FIND("|",SUBSTITUTE("X"&amp;$J27,"X","|",COLUMNS($A:C))),FIND("|",SUBSTITUTE($J27&amp;"X","X","|",COLUMNS($A:C)))-FIND("|",SUBSTITUTE("X"&amp;$J27,"X","|",COLUMNS($A:C))))),"")</f>
        <v>384</v>
      </c>
      <c r="M27" s="6">
        <f t="array" ref="M27">IFERROR(VALUE(MID($J27,FIND("|",SUBSTITUTE("X"&amp;$J27,"X","|",COLUMNS($A:D))),FIND("|",SUBSTITUTE($J27&amp;"X","X","|",COLUMNS($A:D)))-FIND("|",SUBSTITUTE("X"&amp;$J27,"X","|",COLUMNS($A:D))))),"")</f>
        <v>16</v>
      </c>
    </row>
    <row r="28" spans="1:13">
      <c r="A28" s="2" t="s">
        <v>51</v>
      </c>
      <c r="B28" s="2" t="s">
        <v>42</v>
      </c>
      <c r="C28" s="2" t="s">
        <v>52</v>
      </c>
      <c r="D28" s="3">
        <v>13</v>
      </c>
      <c r="E28" s="4" t="s">
        <v>12</v>
      </c>
      <c r="F28" s="5">
        <v>43224</v>
      </c>
      <c r="G28" s="2" t="s">
        <v>13</v>
      </c>
      <c r="H28" s="4" t="s">
        <v>44</v>
      </c>
      <c r="I28" s="2" t="s">
        <v>45</v>
      </c>
      <c r="J28" t="str">
        <f t="array" ref="J28">"X"&amp;MID(C28,MAX(IF(MID(C28,ROW($1:$100),1)=" ",ROW($1:$100),""))+1,15)</f>
        <v>X1000X100X16</v>
      </c>
      <c r="K28" s="6">
        <f t="array" ref="K28">IFERROR(VALUE(MID($J28,FIND("|",SUBSTITUTE("X"&amp;$J28,"X","|",COLUMNS($A:B))),FIND("|",SUBSTITUTE($J28&amp;"X","X","|",COLUMNS($A:B)))-FIND("|",SUBSTITUTE("X"&amp;$J28,"X","|",COLUMNS($A:B))))),"")</f>
        <v>1000</v>
      </c>
      <c r="L28" s="6">
        <f t="array" ref="L28">IFERROR(VALUE(MID($J28,FIND("|",SUBSTITUTE("X"&amp;$J28,"X","|",COLUMNS($A:C))),FIND("|",SUBSTITUTE($J28&amp;"X","X","|",COLUMNS($A:C)))-FIND("|",SUBSTITUTE("X"&amp;$J28,"X","|",COLUMNS($A:C))))),"")</f>
        <v>100</v>
      </c>
      <c r="M28" s="6">
        <f t="array" ref="M28">IFERROR(VALUE(MID($J28,FIND("|",SUBSTITUTE("X"&amp;$J28,"X","|",COLUMNS($A:D))),FIND("|",SUBSTITUTE($J28&amp;"X","X","|",COLUMNS($A:D)))-FIND("|",SUBSTITUTE("X"&amp;$J28,"X","|",COLUMNS($A:D))))),"")</f>
        <v>16</v>
      </c>
    </row>
    <row r="29" spans="1:13">
      <c r="A29" s="2" t="s">
        <v>53</v>
      </c>
      <c r="B29" s="2" t="s">
        <v>42</v>
      </c>
      <c r="C29" s="2" t="s">
        <v>52</v>
      </c>
      <c r="D29" s="3">
        <v>13</v>
      </c>
      <c r="E29" s="4" t="s">
        <v>12</v>
      </c>
      <c r="F29" s="5">
        <v>43224</v>
      </c>
      <c r="G29" s="2" t="s">
        <v>13</v>
      </c>
      <c r="H29" s="4" t="s">
        <v>44</v>
      </c>
      <c r="I29" s="2" t="s">
        <v>45</v>
      </c>
      <c r="J29" t="str">
        <f t="array" ref="J29">"X"&amp;MID(C29,MAX(IF(MID(C29,ROW($1:$100),1)=" ",ROW($1:$100),""))+1,15)</f>
        <v>X1000X100X16</v>
      </c>
      <c r="K29" s="6">
        <f t="array" ref="K29">IFERROR(VALUE(MID($J29,FIND("|",SUBSTITUTE("X"&amp;$J29,"X","|",COLUMNS($A:B))),FIND("|",SUBSTITUTE($J29&amp;"X","X","|",COLUMNS($A:B)))-FIND("|",SUBSTITUTE("X"&amp;$J29,"X","|",COLUMNS($A:B))))),"")</f>
        <v>1000</v>
      </c>
      <c r="L29" s="6">
        <f t="array" ref="L29">IFERROR(VALUE(MID($J29,FIND("|",SUBSTITUTE("X"&amp;$J29,"X","|",COLUMNS($A:C))),FIND("|",SUBSTITUTE($J29&amp;"X","X","|",COLUMNS($A:C)))-FIND("|",SUBSTITUTE("X"&amp;$J29,"X","|",COLUMNS($A:C))))),"")</f>
        <v>100</v>
      </c>
      <c r="M29" s="6">
        <f t="array" ref="M29">IFERROR(VALUE(MID($J29,FIND("|",SUBSTITUTE("X"&amp;$J29,"X","|",COLUMNS($A:D))),FIND("|",SUBSTITUTE($J29&amp;"X","X","|",COLUMNS($A:D)))-FIND("|",SUBSTITUTE("X"&amp;$J29,"X","|",COLUMNS($A:D))))),"")</f>
        <v>16</v>
      </c>
    </row>
    <row r="30" spans="1:13">
      <c r="A30" s="2" t="s">
        <v>51</v>
      </c>
      <c r="B30" s="2" t="s">
        <v>42</v>
      </c>
      <c r="C30" s="2" t="s">
        <v>52</v>
      </c>
      <c r="D30" s="3">
        <v>15</v>
      </c>
      <c r="E30" s="4" t="s">
        <v>12</v>
      </c>
      <c r="F30" s="5">
        <v>43252</v>
      </c>
      <c r="G30" s="2" t="s">
        <v>13</v>
      </c>
      <c r="H30" s="4" t="s">
        <v>44</v>
      </c>
      <c r="I30" s="2" t="s">
        <v>45</v>
      </c>
      <c r="J30" t="str">
        <f t="array" ref="J30">"X"&amp;MID(C30,MAX(IF(MID(C30,ROW($1:$100),1)=" ",ROW($1:$100),""))+1,15)</f>
        <v>X1000X100X16</v>
      </c>
      <c r="K30" s="6">
        <f t="array" ref="K30">IFERROR(VALUE(MID($J30,FIND("|",SUBSTITUTE("X"&amp;$J30,"X","|",COLUMNS($A:B))),FIND("|",SUBSTITUTE($J30&amp;"X","X","|",COLUMNS($A:B)))-FIND("|",SUBSTITUTE("X"&amp;$J30,"X","|",COLUMNS($A:B))))),"")</f>
        <v>1000</v>
      </c>
      <c r="L30" s="6">
        <f t="array" ref="L30">IFERROR(VALUE(MID($J30,FIND("|",SUBSTITUTE("X"&amp;$J30,"X","|",COLUMNS($A:C))),FIND("|",SUBSTITUTE($J30&amp;"X","X","|",COLUMNS($A:C)))-FIND("|",SUBSTITUTE("X"&amp;$J30,"X","|",COLUMNS($A:C))))),"")</f>
        <v>100</v>
      </c>
      <c r="M30" s="6">
        <f t="array" ref="M30">IFERROR(VALUE(MID($J30,FIND("|",SUBSTITUTE("X"&amp;$J30,"X","|",COLUMNS($A:D))),FIND("|",SUBSTITUTE($J30&amp;"X","X","|",COLUMNS($A:D)))-FIND("|",SUBSTITUTE("X"&amp;$J30,"X","|",COLUMNS($A:D))))),"")</f>
        <v>16</v>
      </c>
    </row>
    <row r="31" spans="1:13">
      <c r="A31" s="2" t="s">
        <v>53</v>
      </c>
      <c r="B31" s="2" t="s">
        <v>42</v>
      </c>
      <c r="C31" s="2" t="s">
        <v>52</v>
      </c>
      <c r="D31" s="3">
        <v>15</v>
      </c>
      <c r="E31" s="4" t="s">
        <v>12</v>
      </c>
      <c r="F31" s="5">
        <v>43252</v>
      </c>
      <c r="G31" s="2" t="s">
        <v>13</v>
      </c>
      <c r="H31" s="4" t="s">
        <v>44</v>
      </c>
      <c r="I31" s="2" t="s">
        <v>45</v>
      </c>
      <c r="J31" t="str">
        <f t="array" ref="J31">"X"&amp;MID(C31,MAX(IF(MID(C31,ROW($1:$100),1)=" ",ROW($1:$100),""))+1,15)</f>
        <v>X1000X100X16</v>
      </c>
      <c r="K31" s="6">
        <f t="array" ref="K31">IFERROR(VALUE(MID($J31,FIND("|",SUBSTITUTE("X"&amp;$J31,"X","|",COLUMNS($A:B))),FIND("|",SUBSTITUTE($J31&amp;"X","X","|",COLUMNS($A:B)))-FIND("|",SUBSTITUTE("X"&amp;$J31,"X","|",COLUMNS($A:B))))),"")</f>
        <v>1000</v>
      </c>
      <c r="L31" s="6">
        <f t="array" ref="L31">IFERROR(VALUE(MID($J31,FIND("|",SUBSTITUTE("X"&amp;$J31,"X","|",COLUMNS($A:C))),FIND("|",SUBSTITUTE($J31&amp;"X","X","|",COLUMNS($A:C)))-FIND("|",SUBSTITUTE("X"&amp;$J31,"X","|",COLUMNS($A:C))))),"")</f>
        <v>100</v>
      </c>
      <c r="M31" s="6">
        <f t="array" ref="M31">IFERROR(VALUE(MID($J31,FIND("|",SUBSTITUTE("X"&amp;$J31,"X","|",COLUMNS($A:D))),FIND("|",SUBSTITUTE($J31&amp;"X","X","|",COLUMNS($A:D)))-FIND("|",SUBSTITUTE("X"&amp;$J31,"X","|",COLUMNS($A:D))))),"")</f>
        <v>16</v>
      </c>
    </row>
    <row r="32" spans="1:13">
      <c r="A32" s="2" t="s">
        <v>54</v>
      </c>
      <c r="B32" s="2" t="s">
        <v>42</v>
      </c>
      <c r="C32" s="2" t="s">
        <v>55</v>
      </c>
      <c r="D32" s="3">
        <v>27</v>
      </c>
      <c r="E32" s="4" t="s">
        <v>12</v>
      </c>
      <c r="F32" s="5">
        <v>43252</v>
      </c>
      <c r="G32" s="2" t="s">
        <v>13</v>
      </c>
      <c r="H32" s="4" t="s">
        <v>44</v>
      </c>
      <c r="I32" s="2" t="s">
        <v>45</v>
      </c>
      <c r="J32" t="str">
        <f t="array" ref="J32">"X"&amp;MID(C32,MAX(IF(MID(C32,ROW($1:$100),1)=" ",ROW($1:$100),""))+1,15)</f>
        <v>X250X300X16</v>
      </c>
      <c r="K32" s="6">
        <f t="array" ref="K32">IFERROR(VALUE(MID($J32,FIND("|",SUBSTITUTE("X"&amp;$J32,"X","|",COLUMNS($A:B))),FIND("|",SUBSTITUTE($J32&amp;"X","X","|",COLUMNS($A:B)))-FIND("|",SUBSTITUTE("X"&amp;$J32,"X","|",COLUMNS($A:B))))),"")</f>
        <v>250</v>
      </c>
      <c r="L32" s="6">
        <f t="array" ref="L32">IFERROR(VALUE(MID($J32,FIND("|",SUBSTITUTE("X"&amp;$J32,"X","|",COLUMNS($A:C))),FIND("|",SUBSTITUTE($J32&amp;"X","X","|",COLUMNS($A:C)))-FIND("|",SUBSTITUTE("X"&amp;$J32,"X","|",COLUMNS($A:C))))),"")</f>
        <v>300</v>
      </c>
      <c r="M32" s="6">
        <f t="array" ref="M32">IFERROR(VALUE(MID($J32,FIND("|",SUBSTITUTE("X"&amp;$J32,"X","|",COLUMNS($A:D))),FIND("|",SUBSTITUTE($J32&amp;"X","X","|",COLUMNS($A:D)))-FIND("|",SUBSTITUTE("X"&amp;$J32,"X","|",COLUMNS($A:D))))),"")</f>
        <v>16</v>
      </c>
    </row>
    <row r="33" spans="1:13">
      <c r="A33" s="2" t="s">
        <v>56</v>
      </c>
      <c r="B33" s="2" t="s">
        <v>42</v>
      </c>
      <c r="C33" s="2" t="s">
        <v>57</v>
      </c>
      <c r="D33" s="3">
        <v>12</v>
      </c>
      <c r="E33" s="4" t="s">
        <v>12</v>
      </c>
      <c r="F33" s="5">
        <v>43252</v>
      </c>
      <c r="G33" s="2" t="s">
        <v>13</v>
      </c>
      <c r="H33" s="4" t="s">
        <v>44</v>
      </c>
      <c r="I33" s="2" t="s">
        <v>45</v>
      </c>
      <c r="J33" t="str">
        <f t="array" ref="J33">"X"&amp;MID(C33,MAX(IF(MID(C33,ROW($1:$100),1)=" ",ROW($1:$100),""))+1,15)</f>
        <v>X800X400X16</v>
      </c>
      <c r="K33" s="6">
        <f t="array" ref="K33">IFERROR(VALUE(MID($J33,FIND("|",SUBSTITUTE("X"&amp;$J33,"X","|",COLUMNS($A:B))),FIND("|",SUBSTITUTE($J33&amp;"X","X","|",COLUMNS($A:B)))-FIND("|",SUBSTITUTE("X"&amp;$J33,"X","|",COLUMNS($A:B))))),"")</f>
        <v>800</v>
      </c>
      <c r="L33" s="6">
        <f t="array" ref="L33">IFERROR(VALUE(MID($J33,FIND("|",SUBSTITUTE("X"&amp;$J33,"X","|",COLUMNS($A:C))),FIND("|",SUBSTITUTE($J33&amp;"X","X","|",COLUMNS($A:C)))-FIND("|",SUBSTITUTE("X"&amp;$J33,"X","|",COLUMNS($A:C))))),"")</f>
        <v>400</v>
      </c>
      <c r="M33" s="6">
        <f t="array" ref="M33">IFERROR(VALUE(MID($J33,FIND("|",SUBSTITUTE("X"&amp;$J33,"X","|",COLUMNS($A:D))),FIND("|",SUBSTITUTE($J33&amp;"X","X","|",COLUMNS($A:D)))-FIND("|",SUBSTITUTE("X"&amp;$J33,"X","|",COLUMNS($A:D))))),"")</f>
        <v>16</v>
      </c>
    </row>
    <row r="34" spans="1:13">
      <c r="A34" s="2" t="s">
        <v>58</v>
      </c>
      <c r="B34" s="2" t="s">
        <v>42</v>
      </c>
      <c r="C34" s="2" t="s">
        <v>59</v>
      </c>
      <c r="D34" s="3">
        <v>13</v>
      </c>
      <c r="E34" s="4" t="s">
        <v>12</v>
      </c>
      <c r="F34" s="5">
        <v>43224</v>
      </c>
      <c r="G34" s="2" t="s">
        <v>13</v>
      </c>
      <c r="H34" s="4" t="s">
        <v>44</v>
      </c>
      <c r="I34" s="2" t="s">
        <v>45</v>
      </c>
      <c r="J34" t="str">
        <f t="array" ref="J34">"X"&amp;MID(C34,MAX(IF(MID(C34,ROW($1:$100),1)=" ",ROW($1:$100),""))+1,15)</f>
        <v>X330X633X16</v>
      </c>
      <c r="K34" s="6">
        <f t="array" ref="K34">IFERROR(VALUE(MID($J34,FIND("|",SUBSTITUTE("X"&amp;$J34,"X","|",COLUMNS($A:B))),FIND("|",SUBSTITUTE($J34&amp;"X","X","|",COLUMNS($A:B)))-FIND("|",SUBSTITUTE("X"&amp;$J34,"X","|",COLUMNS($A:B))))),"")</f>
        <v>330</v>
      </c>
      <c r="L34" s="6">
        <f t="array" ref="L34">IFERROR(VALUE(MID($J34,FIND("|",SUBSTITUTE("X"&amp;$J34,"X","|",COLUMNS($A:C))),FIND("|",SUBSTITUTE($J34&amp;"X","X","|",COLUMNS($A:C)))-FIND("|",SUBSTITUTE("X"&amp;$J34,"X","|",COLUMNS($A:C))))),"")</f>
        <v>633</v>
      </c>
      <c r="M34" s="6">
        <f t="array" ref="M34">IFERROR(VALUE(MID($J34,FIND("|",SUBSTITUTE("X"&amp;$J34,"X","|",COLUMNS($A:D))),FIND("|",SUBSTITUTE($J34&amp;"X","X","|",COLUMNS($A:D)))-FIND("|",SUBSTITUTE("X"&amp;$J34,"X","|",COLUMNS($A:D))))),"")</f>
        <v>16</v>
      </c>
    </row>
    <row r="35" spans="1:13">
      <c r="A35" s="2" t="s">
        <v>58</v>
      </c>
      <c r="B35" s="2" t="s">
        <v>42</v>
      </c>
      <c r="C35" s="2" t="s">
        <v>59</v>
      </c>
      <c r="D35" s="3">
        <v>15</v>
      </c>
      <c r="E35" s="4" t="s">
        <v>12</v>
      </c>
      <c r="F35" s="5">
        <v>43252</v>
      </c>
      <c r="G35" s="2" t="s">
        <v>13</v>
      </c>
      <c r="H35" s="4" t="s">
        <v>44</v>
      </c>
      <c r="I35" s="2" t="s">
        <v>45</v>
      </c>
      <c r="J35" t="str">
        <f t="array" ref="J35">"X"&amp;MID(C35,MAX(IF(MID(C35,ROW($1:$100),1)=" ",ROW($1:$100),""))+1,15)</f>
        <v>X330X633X16</v>
      </c>
      <c r="K35" s="6">
        <f t="array" ref="K35">IFERROR(VALUE(MID($J35,FIND("|",SUBSTITUTE("X"&amp;$J35,"X","|",COLUMNS($A:B))),FIND("|",SUBSTITUTE($J35&amp;"X","X","|",COLUMNS($A:B)))-FIND("|",SUBSTITUTE("X"&amp;$J35,"X","|",COLUMNS($A:B))))),"")</f>
        <v>330</v>
      </c>
      <c r="L35" s="6">
        <f t="array" ref="L35">IFERROR(VALUE(MID($J35,FIND("|",SUBSTITUTE("X"&amp;$J35,"X","|",COLUMNS($A:C))),FIND("|",SUBSTITUTE($J35&amp;"X","X","|",COLUMNS($A:C)))-FIND("|",SUBSTITUTE("X"&amp;$J35,"X","|",COLUMNS($A:C))))),"")</f>
        <v>633</v>
      </c>
      <c r="M35" s="6">
        <f t="array" ref="M35">IFERROR(VALUE(MID($J35,FIND("|",SUBSTITUTE("X"&amp;$J35,"X","|",COLUMNS($A:D))),FIND("|",SUBSTITUTE($J35&amp;"X","X","|",COLUMNS($A:D)))-FIND("|",SUBSTITUTE("X"&amp;$J35,"X","|",COLUMNS($A:D))))),"")</f>
        <v>16</v>
      </c>
    </row>
    <row r="36" spans="1:13">
      <c r="A36" s="2" t="s">
        <v>60</v>
      </c>
      <c r="B36" s="2" t="s">
        <v>42</v>
      </c>
      <c r="C36" s="2" t="s">
        <v>61</v>
      </c>
      <c r="D36" s="3">
        <v>13</v>
      </c>
      <c r="E36" s="4" t="s">
        <v>12</v>
      </c>
      <c r="F36" s="5">
        <v>43224</v>
      </c>
      <c r="G36" s="2" t="s">
        <v>13</v>
      </c>
      <c r="H36" s="4" t="s">
        <v>44</v>
      </c>
      <c r="I36" s="2" t="s">
        <v>45</v>
      </c>
      <c r="J36" t="str">
        <f t="array" ref="J36">"X"&amp;MID(C36,MAX(IF(MID(C36,ROW($1:$100),1)=" ",ROW($1:$100),""))+1,15)</f>
        <v>X868X330X16</v>
      </c>
      <c r="K36" s="6">
        <f t="array" ref="K36">IFERROR(VALUE(MID($J36,FIND("|",SUBSTITUTE("X"&amp;$J36,"X","|",COLUMNS($A:B))),FIND("|",SUBSTITUTE($J36&amp;"X","X","|",COLUMNS($A:B)))-FIND("|",SUBSTITUTE("X"&amp;$J36,"X","|",COLUMNS($A:B))))),"")</f>
        <v>868</v>
      </c>
      <c r="L36" s="6">
        <f t="array" ref="L36">IFERROR(VALUE(MID($J36,FIND("|",SUBSTITUTE("X"&amp;$J36,"X","|",COLUMNS($A:C))),FIND("|",SUBSTITUTE($J36&amp;"X","X","|",COLUMNS($A:C)))-FIND("|",SUBSTITUTE("X"&amp;$J36,"X","|",COLUMNS($A:C))))),"")</f>
        <v>330</v>
      </c>
      <c r="M36" s="6">
        <f t="array" ref="M36">IFERROR(VALUE(MID($J36,FIND("|",SUBSTITUTE("X"&amp;$J36,"X","|",COLUMNS($A:D))),FIND("|",SUBSTITUTE($J36&amp;"X","X","|",COLUMNS($A:D)))-FIND("|",SUBSTITUTE("X"&amp;$J36,"X","|",COLUMNS($A:D))))),"")</f>
        <v>16</v>
      </c>
    </row>
    <row r="37" spans="1:13">
      <c r="A37" s="2" t="s">
        <v>62</v>
      </c>
      <c r="B37" s="2" t="s">
        <v>42</v>
      </c>
      <c r="C37" s="2" t="s">
        <v>63</v>
      </c>
      <c r="D37" s="3">
        <v>13</v>
      </c>
      <c r="E37" s="4" t="s">
        <v>12</v>
      </c>
      <c r="F37" s="5">
        <v>43224</v>
      </c>
      <c r="G37" s="2" t="s">
        <v>13</v>
      </c>
      <c r="H37" s="4" t="s">
        <v>44</v>
      </c>
      <c r="I37" s="2" t="s">
        <v>45</v>
      </c>
      <c r="J37" t="str">
        <f t="array" ref="J37">"X"&amp;MID(C37,MAX(IF(MID(C37,ROW($1:$100),1)=" ",ROW($1:$100),""))+1,15)</f>
        <v>X576X330X16</v>
      </c>
      <c r="K37" s="6">
        <f t="array" ref="K37">IFERROR(VALUE(MID($J37,FIND("|",SUBSTITUTE("X"&amp;$J37,"X","|",COLUMNS($A:B))),FIND("|",SUBSTITUTE($J37&amp;"X","X","|",COLUMNS($A:B)))-FIND("|",SUBSTITUTE("X"&amp;$J37,"X","|",COLUMNS($A:B))))),"")</f>
        <v>576</v>
      </c>
      <c r="L37" s="6">
        <f t="array" ref="L37">IFERROR(VALUE(MID($J37,FIND("|",SUBSTITUTE("X"&amp;$J37,"X","|",COLUMNS($A:C))),FIND("|",SUBSTITUTE($J37&amp;"X","X","|",COLUMNS($A:C)))-FIND("|",SUBSTITUTE("X"&amp;$J37,"X","|",COLUMNS($A:C))))),"")</f>
        <v>330</v>
      </c>
      <c r="M37" s="6">
        <f t="array" ref="M37">IFERROR(VALUE(MID($J37,FIND("|",SUBSTITUTE("X"&amp;$J37,"X","|",COLUMNS($A:D))),FIND("|",SUBSTITUTE($J37&amp;"X","X","|",COLUMNS($A:D)))-FIND("|",SUBSTITUTE("X"&amp;$J37,"X","|",COLUMNS($A:D))))),"")</f>
        <v>16</v>
      </c>
    </row>
    <row r="38" spans="1:13">
      <c r="A38" s="2" t="s">
        <v>60</v>
      </c>
      <c r="B38" s="2" t="s">
        <v>42</v>
      </c>
      <c r="C38" s="2" t="s">
        <v>61</v>
      </c>
      <c r="D38" s="3">
        <v>15</v>
      </c>
      <c r="E38" s="4" t="s">
        <v>12</v>
      </c>
      <c r="F38" s="5">
        <v>43252</v>
      </c>
      <c r="G38" s="2" t="s">
        <v>13</v>
      </c>
      <c r="H38" s="4" t="s">
        <v>44</v>
      </c>
      <c r="I38" s="2" t="s">
        <v>45</v>
      </c>
      <c r="J38" t="str">
        <f t="array" ref="J38">"X"&amp;MID(C38,MAX(IF(MID(C38,ROW($1:$100),1)=" ",ROW($1:$100),""))+1,15)</f>
        <v>X868X330X16</v>
      </c>
      <c r="K38" s="6">
        <f t="array" ref="K38">IFERROR(VALUE(MID($J38,FIND("|",SUBSTITUTE("X"&amp;$J38,"X","|",COLUMNS($A:B))),FIND("|",SUBSTITUTE($J38&amp;"X","X","|",COLUMNS($A:B)))-FIND("|",SUBSTITUTE("X"&amp;$J38,"X","|",COLUMNS($A:B))))),"")</f>
        <v>868</v>
      </c>
      <c r="L38" s="6">
        <f t="array" ref="L38">IFERROR(VALUE(MID($J38,FIND("|",SUBSTITUTE("X"&amp;$J38,"X","|",COLUMNS($A:C))),FIND("|",SUBSTITUTE($J38&amp;"X","X","|",COLUMNS($A:C)))-FIND("|",SUBSTITUTE("X"&amp;$J38,"X","|",COLUMNS($A:C))))),"")</f>
        <v>330</v>
      </c>
      <c r="M38" s="6">
        <f t="array" ref="M38">IFERROR(VALUE(MID($J38,FIND("|",SUBSTITUTE("X"&amp;$J38,"X","|",COLUMNS($A:D))),FIND("|",SUBSTITUTE($J38&amp;"X","X","|",COLUMNS($A:D)))-FIND("|",SUBSTITUTE("X"&amp;$J38,"X","|",COLUMNS($A:D))))),"")</f>
        <v>16</v>
      </c>
    </row>
    <row r="39" spans="1:13">
      <c r="A39" s="2" t="s">
        <v>64</v>
      </c>
      <c r="B39" s="2" t="s">
        <v>47</v>
      </c>
      <c r="C39" s="2" t="s">
        <v>65</v>
      </c>
      <c r="D39" s="3">
        <v>13</v>
      </c>
      <c r="E39" s="4" t="s">
        <v>12</v>
      </c>
      <c r="F39" s="5">
        <v>43224</v>
      </c>
      <c r="G39" s="2" t="s">
        <v>13</v>
      </c>
      <c r="H39" s="4" t="s">
        <v>44</v>
      </c>
      <c r="I39" s="2" t="s">
        <v>45</v>
      </c>
      <c r="J39" t="str">
        <f t="array" ref="J39">"X"&amp;MID(C39,MAX(IF(MID(C39,ROW($1:$100),1)=" ",ROW($1:$100),""))+1,15)</f>
        <v>X309X272X16</v>
      </c>
      <c r="K39" s="6">
        <f t="array" ref="K39">IFERROR(VALUE(MID($J39,FIND("|",SUBSTITUTE("X"&amp;$J39,"X","|",COLUMNS($A:B))),FIND("|",SUBSTITUTE($J39&amp;"X","X","|",COLUMNS($A:B)))-FIND("|",SUBSTITUTE("X"&amp;$J39,"X","|",COLUMNS($A:B))))),"")</f>
        <v>309</v>
      </c>
      <c r="L39" s="6">
        <f t="array" ref="L39">IFERROR(VALUE(MID($J39,FIND("|",SUBSTITUTE("X"&amp;$J39,"X","|",COLUMNS($A:C))),FIND("|",SUBSTITUTE($J39&amp;"X","X","|",COLUMNS($A:C)))-FIND("|",SUBSTITUTE("X"&amp;$J39,"X","|",COLUMNS($A:C))))),"")</f>
        <v>272</v>
      </c>
      <c r="M39" s="6">
        <f t="array" ref="M39">IFERROR(VALUE(MID($J39,FIND("|",SUBSTITUTE("X"&amp;$J39,"X","|",COLUMNS($A:D))),FIND("|",SUBSTITUTE($J39&amp;"X","X","|",COLUMNS($A:D)))-FIND("|",SUBSTITUTE("X"&amp;$J39,"X","|",COLUMNS($A:D))))),"")</f>
        <v>16</v>
      </c>
    </row>
    <row r="40" spans="1:13">
      <c r="A40" s="2" t="s">
        <v>62</v>
      </c>
      <c r="B40" s="2" t="s">
        <v>42</v>
      </c>
      <c r="C40" s="2" t="s">
        <v>63</v>
      </c>
      <c r="D40" s="3">
        <v>15</v>
      </c>
      <c r="E40" s="4" t="s">
        <v>12</v>
      </c>
      <c r="F40" s="5">
        <v>43252</v>
      </c>
      <c r="G40" s="2" t="s">
        <v>13</v>
      </c>
      <c r="H40" s="4" t="s">
        <v>44</v>
      </c>
      <c r="I40" s="2" t="s">
        <v>45</v>
      </c>
      <c r="J40" t="str">
        <f t="array" ref="J40">"X"&amp;MID(C40,MAX(IF(MID(C40,ROW($1:$100),1)=" ",ROW($1:$100),""))+1,15)</f>
        <v>X576X330X16</v>
      </c>
      <c r="K40" s="6">
        <f t="array" ref="K40">IFERROR(VALUE(MID($J40,FIND("|",SUBSTITUTE("X"&amp;$J40,"X","|",COLUMNS($A:B))),FIND("|",SUBSTITUTE($J40&amp;"X","X","|",COLUMNS($A:B)))-FIND("|",SUBSTITUTE("X"&amp;$J40,"X","|",COLUMNS($A:B))))),"")</f>
        <v>576</v>
      </c>
      <c r="L40" s="6">
        <f t="array" ref="L40">IFERROR(VALUE(MID($J40,FIND("|",SUBSTITUTE("X"&amp;$J40,"X","|",COLUMNS($A:C))),FIND("|",SUBSTITUTE($J40&amp;"X","X","|",COLUMNS($A:C)))-FIND("|",SUBSTITUTE("X"&amp;$J40,"X","|",COLUMNS($A:C))))),"")</f>
        <v>330</v>
      </c>
      <c r="M40" s="6">
        <f t="array" ref="M40">IFERROR(VALUE(MID($J40,FIND("|",SUBSTITUTE("X"&amp;$J40,"X","|",COLUMNS($A:D))),FIND("|",SUBSTITUTE($J40&amp;"X","X","|",COLUMNS($A:D)))-FIND("|",SUBSTITUTE("X"&amp;$J40,"X","|",COLUMNS($A:D))))),"")</f>
        <v>16</v>
      </c>
    </row>
    <row r="41" spans="1:13">
      <c r="A41" s="2" t="s">
        <v>64</v>
      </c>
      <c r="B41" s="2" t="s">
        <v>47</v>
      </c>
      <c r="C41" s="2" t="s">
        <v>65</v>
      </c>
      <c r="D41" s="3">
        <v>15</v>
      </c>
      <c r="E41" s="4" t="s">
        <v>12</v>
      </c>
      <c r="F41" s="5">
        <v>43252</v>
      </c>
      <c r="G41" s="2" t="s">
        <v>13</v>
      </c>
      <c r="H41" s="4" t="s">
        <v>44</v>
      </c>
      <c r="I41" s="2" t="s">
        <v>45</v>
      </c>
      <c r="J41" t="str">
        <f t="array" ref="J41">"X"&amp;MID(C41,MAX(IF(MID(C41,ROW($1:$100),1)=" ",ROW($1:$100),""))+1,15)</f>
        <v>X309X272X16</v>
      </c>
      <c r="K41" s="6">
        <f t="array" ref="K41">IFERROR(VALUE(MID($J41,FIND("|",SUBSTITUTE("X"&amp;$J41,"X","|",COLUMNS($A:B))),FIND("|",SUBSTITUTE($J41&amp;"X","X","|",COLUMNS($A:B)))-FIND("|",SUBSTITUTE("X"&amp;$J41,"X","|",COLUMNS($A:B))))),"")</f>
        <v>309</v>
      </c>
      <c r="L41" s="6">
        <f t="array" ref="L41">IFERROR(VALUE(MID($J41,FIND("|",SUBSTITUTE("X"&amp;$J41,"X","|",COLUMNS($A:C))),FIND("|",SUBSTITUTE($J41&amp;"X","X","|",COLUMNS($A:C)))-FIND("|",SUBSTITUTE("X"&amp;$J41,"X","|",COLUMNS($A:C))))),"")</f>
        <v>272</v>
      </c>
      <c r="M41" s="6">
        <f t="array" ref="M41">IFERROR(VALUE(MID($J41,FIND("|",SUBSTITUTE("X"&amp;$J41,"X","|",COLUMNS($A:D))),FIND("|",SUBSTITUTE($J41&amp;"X","X","|",COLUMNS($A:D)))-FIND("|",SUBSTITUTE("X"&amp;$J41,"X","|",COLUMNS($A:D))))),"")</f>
        <v>16</v>
      </c>
    </row>
    <row r="42" spans="1:13">
      <c r="A42" s="2" t="s">
        <v>66</v>
      </c>
      <c r="B42" s="2" t="s">
        <v>42</v>
      </c>
      <c r="C42" s="2" t="s">
        <v>67</v>
      </c>
      <c r="D42" s="3">
        <v>13</v>
      </c>
      <c r="E42" s="4" t="s">
        <v>12</v>
      </c>
      <c r="F42" s="5">
        <v>43224</v>
      </c>
      <c r="G42" s="2" t="s">
        <v>13</v>
      </c>
      <c r="H42" s="4" t="s">
        <v>44</v>
      </c>
      <c r="I42" s="2" t="s">
        <v>45</v>
      </c>
      <c r="J42" t="str">
        <f t="array" ref="J42">"X"&amp;MID(C42,MAX(IF(MID(C42,ROW($1:$100),1)=" ",ROW($1:$100),""))+1,15)</f>
        <v>X868X330X16</v>
      </c>
      <c r="K42" s="6">
        <f t="array" ref="K42">IFERROR(VALUE(MID($J42,FIND("|",SUBSTITUTE("X"&amp;$J42,"X","|",COLUMNS($A:B))),FIND("|",SUBSTITUTE($J42&amp;"X","X","|",COLUMNS($A:B)))-FIND("|",SUBSTITUTE("X"&amp;$J42,"X","|",COLUMNS($A:B))))),"")</f>
        <v>868</v>
      </c>
      <c r="L42" s="6">
        <f t="array" ref="L42">IFERROR(VALUE(MID($J42,FIND("|",SUBSTITUTE("X"&amp;$J42,"X","|",COLUMNS($A:C))),FIND("|",SUBSTITUTE($J42&amp;"X","X","|",COLUMNS($A:C)))-FIND("|",SUBSTITUTE("X"&amp;$J42,"X","|",COLUMNS($A:C))))),"")</f>
        <v>330</v>
      </c>
      <c r="M42" s="6">
        <f t="array" ref="M42">IFERROR(VALUE(MID($J42,FIND("|",SUBSTITUTE("X"&amp;$J42,"X","|",COLUMNS($A:D))),FIND("|",SUBSTITUTE($J42&amp;"X","X","|",COLUMNS($A:D)))-FIND("|",SUBSTITUTE("X"&amp;$J42,"X","|",COLUMNS($A:D))))),"")</f>
        <v>16</v>
      </c>
    </row>
    <row r="43" spans="1:13">
      <c r="A43" s="2" t="s">
        <v>68</v>
      </c>
      <c r="B43" s="2" t="s">
        <v>42</v>
      </c>
      <c r="C43" s="2" t="s">
        <v>69</v>
      </c>
      <c r="D43" s="3">
        <v>13</v>
      </c>
      <c r="E43" s="4" t="s">
        <v>12</v>
      </c>
      <c r="F43" s="5">
        <v>43224</v>
      </c>
      <c r="G43" s="2" t="s">
        <v>13</v>
      </c>
      <c r="H43" s="4" t="s">
        <v>44</v>
      </c>
      <c r="I43" s="2" t="s">
        <v>45</v>
      </c>
      <c r="J43" t="str">
        <f t="array" ref="J43">"X"&amp;MID(C43,MAX(IF(MID(C43,ROW($1:$100),1)=" ",ROW($1:$100),""))+1,15)</f>
        <v>X330X666X16</v>
      </c>
      <c r="K43" s="6">
        <f t="array" ref="K43">IFERROR(VALUE(MID($J43,FIND("|",SUBSTITUTE("X"&amp;$J43,"X","|",COLUMNS($A:B))),FIND("|",SUBSTITUTE($J43&amp;"X","X","|",COLUMNS($A:B)))-FIND("|",SUBSTITUTE("X"&amp;$J43,"X","|",COLUMNS($A:B))))),"")</f>
        <v>330</v>
      </c>
      <c r="L43" s="6">
        <f t="array" ref="L43">IFERROR(VALUE(MID($J43,FIND("|",SUBSTITUTE("X"&amp;$J43,"X","|",COLUMNS($A:C))),FIND("|",SUBSTITUTE($J43&amp;"X","X","|",COLUMNS($A:C)))-FIND("|",SUBSTITUTE("X"&amp;$J43,"X","|",COLUMNS($A:C))))),"")</f>
        <v>666</v>
      </c>
      <c r="M43" s="6">
        <f t="array" ref="M43">IFERROR(VALUE(MID($J43,FIND("|",SUBSTITUTE("X"&amp;$J43,"X","|",COLUMNS($A:D))),FIND("|",SUBSTITUTE($J43&amp;"X","X","|",COLUMNS($A:D)))-FIND("|",SUBSTITUTE("X"&amp;$J43,"X","|",COLUMNS($A:D))))),"")</f>
        <v>16</v>
      </c>
    </row>
    <row r="44" spans="1:13">
      <c r="A44" s="2" t="s">
        <v>66</v>
      </c>
      <c r="B44" s="2" t="s">
        <v>42</v>
      </c>
      <c r="C44" s="2" t="s">
        <v>67</v>
      </c>
      <c r="D44" s="3">
        <v>15</v>
      </c>
      <c r="E44" s="4" t="s">
        <v>12</v>
      </c>
      <c r="F44" s="5">
        <v>43252</v>
      </c>
      <c r="G44" s="2" t="s">
        <v>13</v>
      </c>
      <c r="H44" s="4" t="s">
        <v>44</v>
      </c>
      <c r="I44" s="2" t="s">
        <v>45</v>
      </c>
      <c r="J44" t="str">
        <f t="array" ref="J44">"X"&amp;MID(C44,MAX(IF(MID(C44,ROW($1:$100),1)=" ",ROW($1:$100),""))+1,15)</f>
        <v>X868X330X16</v>
      </c>
      <c r="K44" s="6">
        <f t="array" ref="K44">IFERROR(VALUE(MID($J44,FIND("|",SUBSTITUTE("X"&amp;$J44,"X","|",COLUMNS($A:B))),FIND("|",SUBSTITUTE($J44&amp;"X","X","|",COLUMNS($A:B)))-FIND("|",SUBSTITUTE("X"&amp;$J44,"X","|",COLUMNS($A:B))))),"")</f>
        <v>868</v>
      </c>
      <c r="L44" s="6">
        <f t="array" ref="L44">IFERROR(VALUE(MID($J44,FIND("|",SUBSTITUTE("X"&amp;$J44,"X","|",COLUMNS($A:C))),FIND("|",SUBSTITUTE($J44&amp;"X","X","|",COLUMNS($A:C)))-FIND("|",SUBSTITUTE("X"&amp;$J44,"X","|",COLUMNS($A:C))))),"")</f>
        <v>330</v>
      </c>
      <c r="M44" s="6">
        <f t="array" ref="M44">IFERROR(VALUE(MID($J44,FIND("|",SUBSTITUTE("X"&amp;$J44,"X","|",COLUMNS($A:D))),FIND("|",SUBSTITUTE($J44&amp;"X","X","|",COLUMNS($A:D)))-FIND("|",SUBSTITUTE("X"&amp;$J44,"X","|",COLUMNS($A:D))))),"")</f>
        <v>16</v>
      </c>
    </row>
    <row r="45" spans="1:13">
      <c r="A45" s="2" t="s">
        <v>68</v>
      </c>
      <c r="B45" s="2" t="s">
        <v>42</v>
      </c>
      <c r="C45" s="2" t="s">
        <v>69</v>
      </c>
      <c r="D45" s="3">
        <v>15</v>
      </c>
      <c r="E45" s="4" t="s">
        <v>12</v>
      </c>
      <c r="F45" s="5">
        <v>43252</v>
      </c>
      <c r="G45" s="2" t="s">
        <v>13</v>
      </c>
      <c r="H45" s="4" t="s">
        <v>44</v>
      </c>
      <c r="I45" s="2" t="s">
        <v>45</v>
      </c>
      <c r="J45" t="str">
        <f t="array" ref="J45">"X"&amp;MID(C45,MAX(IF(MID(C45,ROW($1:$100),1)=" ",ROW($1:$100),""))+1,15)</f>
        <v>X330X666X16</v>
      </c>
      <c r="K45" s="6">
        <f t="array" ref="K45">IFERROR(VALUE(MID($J45,FIND("|",SUBSTITUTE("X"&amp;$J45,"X","|",COLUMNS($A:B))),FIND("|",SUBSTITUTE($J45&amp;"X","X","|",COLUMNS($A:B)))-FIND("|",SUBSTITUTE("X"&amp;$J45,"X","|",COLUMNS($A:B))))),"")</f>
        <v>330</v>
      </c>
      <c r="L45" s="6">
        <f t="array" ref="L45">IFERROR(VALUE(MID($J45,FIND("|",SUBSTITUTE("X"&amp;$J45,"X","|",COLUMNS($A:C))),FIND("|",SUBSTITUTE($J45&amp;"X","X","|",COLUMNS($A:C)))-FIND("|",SUBSTITUTE("X"&amp;$J45,"X","|",COLUMNS($A:C))))),"")</f>
        <v>666</v>
      </c>
      <c r="M45" s="6">
        <f t="array" ref="M45">IFERROR(VALUE(MID($J45,FIND("|",SUBSTITUTE("X"&amp;$J45,"X","|",COLUMNS($A:D))),FIND("|",SUBSTITUTE($J45&amp;"X","X","|",COLUMNS($A:D)))-FIND("|",SUBSTITUTE("X"&amp;$J45,"X","|",COLUMNS($A:D))))),"")</f>
        <v>16</v>
      </c>
    </row>
    <row r="46" spans="1:13">
      <c r="A46" s="2" t="s">
        <v>70</v>
      </c>
      <c r="B46" s="2" t="s">
        <v>71</v>
      </c>
      <c r="C46" s="2" t="s">
        <v>72</v>
      </c>
      <c r="D46" s="3">
        <v>1</v>
      </c>
      <c r="E46" s="4" t="s">
        <v>12</v>
      </c>
      <c r="F46" s="5">
        <v>43210</v>
      </c>
      <c r="G46" s="2" t="s">
        <v>13</v>
      </c>
      <c r="H46" s="4" t="s">
        <v>25</v>
      </c>
      <c r="I46" s="2" t="s">
        <v>26</v>
      </c>
      <c r="J46" t="str">
        <f t="array" ref="J46">"X"&amp;MID(C46,MAX(IF(MID(C46,ROW($1:$100),1)=" ",ROW($1:$100),""))+1,15)</f>
        <v>X600XL591X16</v>
      </c>
      <c r="K46" s="6">
        <f t="array" ref="K46">IFERROR(VALUE(MID($J46,FIND("|",SUBSTITUTE("X"&amp;$J46,"X","|",COLUMNS($A:B))),FIND("|",SUBSTITUTE($J46&amp;"X","X","|",COLUMNS($A:B)))-FIND("|",SUBSTITUTE("X"&amp;$J46,"X","|",COLUMNS($A:B))))),"")</f>
        <v>600</v>
      </c>
      <c r="L46" s="6" t="str">
        <f t="array" ref="L46">IFERROR(VALUE(MID($J46,FIND("|",SUBSTITUTE("X"&amp;$J46,"X","|",COLUMNS($A:C))),FIND("|",SUBSTITUTE($J46&amp;"X","X","|",COLUMNS($A:C)))-FIND("|",SUBSTITUTE("X"&amp;$J46,"X","|",COLUMNS($A:C))))),"")</f>
        <v/>
      </c>
      <c r="M46" s="6">
        <f t="array" ref="M46">IFERROR(VALUE(MID($J46,FIND("|",SUBSTITUTE("X"&amp;$J46,"X","|",COLUMNS($A:D))),FIND("|",SUBSTITUTE($J46&amp;"X","X","|",COLUMNS($A:D)))-FIND("|",SUBSTITUTE("X"&amp;$J46,"X","|",COLUMNS($A:D))))),"")</f>
        <v>16</v>
      </c>
    </row>
    <row r="47" spans="1:13">
      <c r="A47" s="2" t="s">
        <v>73</v>
      </c>
      <c r="B47" s="2" t="s">
        <v>31</v>
      </c>
      <c r="C47" s="2" t="s">
        <v>74</v>
      </c>
      <c r="D47" s="3">
        <v>2</v>
      </c>
      <c r="E47" s="4" t="s">
        <v>12</v>
      </c>
      <c r="F47" s="5">
        <v>43235</v>
      </c>
      <c r="G47" s="2" t="s">
        <v>13</v>
      </c>
      <c r="H47" s="4" t="s">
        <v>23</v>
      </c>
      <c r="I47" s="2" t="s">
        <v>24</v>
      </c>
      <c r="J47" t="str">
        <f t="array" ref="J47">"X"&amp;MID(C47,MAX(IF(MID(C47,ROW($1:$100),1)=" ",ROW($1:$100),""))+1,15)</f>
        <v>X600X45X16</v>
      </c>
      <c r="K47" s="6">
        <f t="array" ref="K47">IFERROR(VALUE(MID($J47,FIND("|",SUBSTITUTE("X"&amp;$J47,"X","|",COLUMNS($A:B))),FIND("|",SUBSTITUTE($J47&amp;"X","X","|",COLUMNS($A:B)))-FIND("|",SUBSTITUTE("X"&amp;$J47,"X","|",COLUMNS($A:B))))),"")</f>
        <v>600</v>
      </c>
      <c r="L47" s="6">
        <f t="array" ref="L47">IFERROR(VALUE(MID($J47,FIND("|",SUBSTITUTE("X"&amp;$J47,"X","|",COLUMNS($A:C))),FIND("|",SUBSTITUTE($J47&amp;"X","X","|",COLUMNS($A:C)))-FIND("|",SUBSTITUTE("X"&amp;$J47,"X","|",COLUMNS($A:C))))),"")</f>
        <v>45</v>
      </c>
      <c r="M47" s="6">
        <f t="array" ref="M47">IFERROR(VALUE(MID($J47,FIND("|",SUBSTITUTE("X"&amp;$J47,"X","|",COLUMNS($A:D))),FIND("|",SUBSTITUTE($J47&amp;"X","X","|",COLUMNS($A:D)))-FIND("|",SUBSTITUTE("X"&amp;$J47,"X","|",COLUMNS($A:D))))),"")</f>
        <v>16</v>
      </c>
    </row>
    <row r="48" spans="1:13">
      <c r="A48" s="2" t="s">
        <v>73</v>
      </c>
      <c r="B48" s="2" t="s">
        <v>31</v>
      </c>
      <c r="C48" s="2" t="s">
        <v>74</v>
      </c>
      <c r="D48" s="3">
        <v>64</v>
      </c>
      <c r="E48" s="4" t="s">
        <v>12</v>
      </c>
      <c r="F48" s="5">
        <v>43235</v>
      </c>
      <c r="G48" s="2" t="s">
        <v>13</v>
      </c>
      <c r="H48" s="4" t="s">
        <v>19</v>
      </c>
      <c r="I48" s="2" t="s">
        <v>20</v>
      </c>
      <c r="J48" t="str">
        <f t="array" ref="J48">"X"&amp;MID(C48,MAX(IF(MID(C48,ROW($1:$100),1)=" ",ROW($1:$100),""))+1,15)</f>
        <v>X600X45X16</v>
      </c>
      <c r="K48" s="6">
        <f t="array" ref="K48">IFERROR(VALUE(MID($J48,FIND("|",SUBSTITUTE("X"&amp;$J48,"X","|",COLUMNS($A:B))),FIND("|",SUBSTITUTE($J48&amp;"X","X","|",COLUMNS($A:B)))-FIND("|",SUBSTITUTE("X"&amp;$J48,"X","|",COLUMNS($A:B))))),"")</f>
        <v>600</v>
      </c>
      <c r="L48" s="6">
        <f t="array" ref="L48">IFERROR(VALUE(MID($J48,FIND("|",SUBSTITUTE("X"&amp;$J48,"X","|",COLUMNS($A:C))),FIND("|",SUBSTITUTE($J48&amp;"X","X","|",COLUMNS($A:C)))-FIND("|",SUBSTITUTE("X"&amp;$J48,"X","|",COLUMNS($A:C))))),"")</f>
        <v>45</v>
      </c>
      <c r="M48" s="6">
        <f t="array" ref="M48">IFERROR(VALUE(MID($J48,FIND("|",SUBSTITUTE("X"&amp;$J48,"X","|",COLUMNS($A:D))),FIND("|",SUBSTITUTE($J48&amp;"X","X","|",COLUMNS($A:D)))-FIND("|",SUBSTITUTE("X"&amp;$J48,"X","|",COLUMNS($A:D))))),"")</f>
        <v>16</v>
      </c>
    </row>
    <row r="49" spans="1:13">
      <c r="A49" s="2" t="s">
        <v>73</v>
      </c>
      <c r="B49" s="2" t="s">
        <v>31</v>
      </c>
      <c r="C49" s="2" t="s">
        <v>74</v>
      </c>
      <c r="D49" s="3">
        <v>28</v>
      </c>
      <c r="E49" s="4" t="s">
        <v>12</v>
      </c>
      <c r="F49" s="5">
        <v>43242</v>
      </c>
      <c r="G49" s="2" t="s">
        <v>13</v>
      </c>
      <c r="H49" s="4" t="s">
        <v>19</v>
      </c>
      <c r="I49" s="2" t="s">
        <v>20</v>
      </c>
      <c r="J49" t="str">
        <f t="array" ref="J49">"X"&amp;MID(C49,MAX(IF(MID(C49,ROW($1:$100),1)=" ",ROW($1:$100),""))+1,15)</f>
        <v>X600X45X16</v>
      </c>
      <c r="K49" s="6">
        <f t="array" ref="K49">IFERROR(VALUE(MID($J49,FIND("|",SUBSTITUTE("X"&amp;$J49,"X","|",COLUMNS($A:B))),FIND("|",SUBSTITUTE($J49&amp;"X","X","|",COLUMNS($A:B)))-FIND("|",SUBSTITUTE("X"&amp;$J49,"X","|",COLUMNS($A:B))))),"")</f>
        <v>600</v>
      </c>
      <c r="L49" s="6">
        <f t="array" ref="L49">IFERROR(VALUE(MID($J49,FIND("|",SUBSTITUTE("X"&amp;$J49,"X","|",COLUMNS($A:C))),FIND("|",SUBSTITUTE($J49&amp;"X","X","|",COLUMNS($A:C)))-FIND("|",SUBSTITUTE("X"&amp;$J49,"X","|",COLUMNS($A:C))))),"")</f>
        <v>45</v>
      </c>
      <c r="M49" s="6">
        <f t="array" ref="M49">IFERROR(VALUE(MID($J49,FIND("|",SUBSTITUTE("X"&amp;$J49,"X","|",COLUMNS($A:D))),FIND("|",SUBSTITUTE($J49&amp;"X","X","|",COLUMNS($A:D)))-FIND("|",SUBSTITUTE("X"&amp;$J49,"X","|",COLUMNS($A:D))))),"")</f>
        <v>16</v>
      </c>
    </row>
    <row r="50" spans="1:13">
      <c r="A50" s="2" t="s">
        <v>73</v>
      </c>
      <c r="B50" s="2" t="s">
        <v>31</v>
      </c>
      <c r="C50" s="2" t="s">
        <v>74</v>
      </c>
      <c r="D50" s="3">
        <v>20</v>
      </c>
      <c r="E50" s="4" t="s">
        <v>12</v>
      </c>
      <c r="F50" s="5">
        <v>43256</v>
      </c>
      <c r="G50" s="2" t="s">
        <v>13</v>
      </c>
      <c r="H50" s="4" t="s">
        <v>19</v>
      </c>
      <c r="I50" s="2" t="s">
        <v>20</v>
      </c>
      <c r="J50" t="str">
        <f t="array" ref="J50">"X"&amp;MID(C50,MAX(IF(MID(C50,ROW($1:$100),1)=" ",ROW($1:$100),""))+1,15)</f>
        <v>X600X45X16</v>
      </c>
      <c r="K50" s="6">
        <f t="array" ref="K50">IFERROR(VALUE(MID($J50,FIND("|",SUBSTITUTE("X"&amp;$J50,"X","|",COLUMNS($A:B))),FIND("|",SUBSTITUTE($J50&amp;"X","X","|",COLUMNS($A:B)))-FIND("|",SUBSTITUTE("X"&amp;$J50,"X","|",COLUMNS($A:B))))),"")</f>
        <v>600</v>
      </c>
      <c r="L50" s="6">
        <f t="array" ref="L50">IFERROR(VALUE(MID($J50,FIND("|",SUBSTITUTE("X"&amp;$J50,"X","|",COLUMNS($A:C))),FIND("|",SUBSTITUTE($J50&amp;"X","X","|",COLUMNS($A:C)))-FIND("|",SUBSTITUTE("X"&amp;$J50,"X","|",COLUMNS($A:C))))),"")</f>
        <v>45</v>
      </c>
      <c r="M50" s="6">
        <f t="array" ref="M50">IFERROR(VALUE(MID($J50,FIND("|",SUBSTITUTE("X"&amp;$J50,"X","|",COLUMNS($A:D))),FIND("|",SUBSTITUTE($J50&amp;"X","X","|",COLUMNS($A:D)))-FIND("|",SUBSTITUTE("X"&amp;$J50,"X","|",COLUMNS($A:D))))),"")</f>
        <v>16</v>
      </c>
    </row>
    <row r="51" spans="1:13">
      <c r="A51" s="2" t="s">
        <v>73</v>
      </c>
      <c r="B51" s="2" t="s">
        <v>31</v>
      </c>
      <c r="C51" s="2" t="s">
        <v>74</v>
      </c>
      <c r="D51" s="3">
        <v>1</v>
      </c>
      <c r="E51" s="4" t="s">
        <v>12</v>
      </c>
      <c r="F51" s="5">
        <v>43224</v>
      </c>
      <c r="G51" s="2" t="s">
        <v>13</v>
      </c>
      <c r="H51" s="4" t="s">
        <v>25</v>
      </c>
      <c r="I51" s="2" t="s">
        <v>26</v>
      </c>
      <c r="J51" t="str">
        <f t="array" ref="J51">"X"&amp;MID(C51,MAX(IF(MID(C51,ROW($1:$100),1)=" ",ROW($1:$100),""))+1,15)</f>
        <v>X600X45X16</v>
      </c>
      <c r="K51" s="6">
        <f t="array" ref="K51">IFERROR(VALUE(MID($J51,FIND("|",SUBSTITUTE("X"&amp;$J51,"X","|",COLUMNS($A:B))),FIND("|",SUBSTITUTE($J51&amp;"X","X","|",COLUMNS($A:B)))-FIND("|",SUBSTITUTE("X"&amp;$J51,"X","|",COLUMNS($A:B))))),"")</f>
        <v>600</v>
      </c>
      <c r="L51" s="6">
        <f t="array" ref="L51">IFERROR(VALUE(MID($J51,FIND("|",SUBSTITUTE("X"&amp;$J51,"X","|",COLUMNS($A:C))),FIND("|",SUBSTITUTE($J51&amp;"X","X","|",COLUMNS($A:C)))-FIND("|",SUBSTITUTE("X"&amp;$J51,"X","|",COLUMNS($A:C))))),"")</f>
        <v>45</v>
      </c>
      <c r="M51" s="6">
        <f t="array" ref="M51">IFERROR(VALUE(MID($J51,FIND("|",SUBSTITUTE("X"&amp;$J51,"X","|",COLUMNS($A:D))),FIND("|",SUBSTITUTE($J51&amp;"X","X","|",COLUMNS($A:D)))-FIND("|",SUBSTITUTE("X"&amp;$J51,"X","|",COLUMNS($A:D))))),"")</f>
        <v>16</v>
      </c>
    </row>
    <row r="52" spans="1:13">
      <c r="A52" s="2" t="s">
        <v>73</v>
      </c>
      <c r="B52" s="2" t="s">
        <v>31</v>
      </c>
      <c r="C52" s="2" t="s">
        <v>74</v>
      </c>
      <c r="D52" s="3">
        <v>30</v>
      </c>
      <c r="E52" s="4" t="s">
        <v>12</v>
      </c>
      <c r="F52" s="5">
        <v>43245</v>
      </c>
      <c r="G52" s="2" t="s">
        <v>13</v>
      </c>
      <c r="H52" s="4" t="s">
        <v>25</v>
      </c>
      <c r="I52" s="2" t="s">
        <v>26</v>
      </c>
      <c r="J52" t="str">
        <f t="array" ref="J52">"X"&amp;MID(C52,MAX(IF(MID(C52,ROW($1:$100),1)=" ",ROW($1:$100),""))+1,15)</f>
        <v>X600X45X16</v>
      </c>
      <c r="K52" s="6">
        <f t="array" ref="K52">IFERROR(VALUE(MID($J52,FIND("|",SUBSTITUTE("X"&amp;$J52,"X","|",COLUMNS($A:B))),FIND("|",SUBSTITUTE($J52&amp;"X","X","|",COLUMNS($A:B)))-FIND("|",SUBSTITUTE("X"&amp;$J52,"X","|",COLUMNS($A:B))))),"")</f>
        <v>600</v>
      </c>
      <c r="L52" s="6">
        <f t="array" ref="L52">IFERROR(VALUE(MID($J52,FIND("|",SUBSTITUTE("X"&amp;$J52,"X","|",COLUMNS($A:C))),FIND("|",SUBSTITUTE($J52&amp;"X","X","|",COLUMNS($A:C)))-FIND("|",SUBSTITUTE("X"&amp;$J52,"X","|",COLUMNS($A:C))))),"")</f>
        <v>45</v>
      </c>
      <c r="M52" s="6">
        <f t="array" ref="M52">IFERROR(VALUE(MID($J52,FIND("|",SUBSTITUTE("X"&amp;$J52,"X","|",COLUMNS($A:D))),FIND("|",SUBSTITUTE($J52&amp;"X","X","|",COLUMNS($A:D)))-FIND("|",SUBSTITUTE("X"&amp;$J52,"X","|",COLUMNS($A:D))))),"")</f>
        <v>16</v>
      </c>
    </row>
    <row r="53" spans="1:13">
      <c r="A53" s="2" t="s">
        <v>73</v>
      </c>
      <c r="B53" s="2" t="s">
        <v>31</v>
      </c>
      <c r="C53" s="2" t="s">
        <v>74</v>
      </c>
      <c r="D53" s="3">
        <v>30</v>
      </c>
      <c r="E53" s="4" t="s">
        <v>12</v>
      </c>
      <c r="F53" s="5">
        <v>43252</v>
      </c>
      <c r="G53" s="2" t="s">
        <v>13</v>
      </c>
      <c r="H53" s="4" t="s">
        <v>25</v>
      </c>
      <c r="I53" s="2" t="s">
        <v>26</v>
      </c>
      <c r="J53" t="str">
        <f t="array" ref="J53">"X"&amp;MID(C53,MAX(IF(MID(C53,ROW($1:$100),1)=" ",ROW($1:$100),""))+1,15)</f>
        <v>X600X45X16</v>
      </c>
      <c r="K53" s="6">
        <f t="array" ref="K53">IFERROR(VALUE(MID($J53,FIND("|",SUBSTITUTE("X"&amp;$J53,"X","|",COLUMNS($A:B))),FIND("|",SUBSTITUTE($J53&amp;"X","X","|",COLUMNS($A:B)))-FIND("|",SUBSTITUTE("X"&amp;$J53,"X","|",COLUMNS($A:B))))),"")</f>
        <v>600</v>
      </c>
      <c r="L53" s="6">
        <f t="array" ref="L53">IFERROR(VALUE(MID($J53,FIND("|",SUBSTITUTE("X"&amp;$J53,"X","|",COLUMNS($A:C))),FIND("|",SUBSTITUTE($J53&amp;"X","X","|",COLUMNS($A:C)))-FIND("|",SUBSTITUTE("X"&amp;$J53,"X","|",COLUMNS($A:C))))),"")</f>
        <v>45</v>
      </c>
      <c r="M53" s="6">
        <f t="array" ref="M53">IFERROR(VALUE(MID($J53,FIND("|",SUBSTITUTE("X"&amp;$J53,"X","|",COLUMNS($A:D))),FIND("|",SUBSTITUTE($J53&amp;"X","X","|",COLUMNS($A:D)))-FIND("|",SUBSTITUTE("X"&amp;$J53,"X","|",COLUMNS($A:D))))),"")</f>
        <v>16</v>
      </c>
    </row>
    <row r="54" spans="1:13">
      <c r="A54" s="2" t="s">
        <v>75</v>
      </c>
      <c r="B54" s="2" t="s">
        <v>42</v>
      </c>
      <c r="C54" s="2" t="s">
        <v>76</v>
      </c>
      <c r="D54" s="3">
        <v>13</v>
      </c>
      <c r="E54" s="4" t="s">
        <v>12</v>
      </c>
      <c r="F54" s="5">
        <v>43224</v>
      </c>
      <c r="G54" s="2" t="s">
        <v>13</v>
      </c>
      <c r="H54" s="4" t="s">
        <v>44</v>
      </c>
      <c r="I54" s="2" t="s">
        <v>45</v>
      </c>
      <c r="J54" t="str">
        <f t="array" ref="J54">"X"&amp;MID(C54,MAX(IF(MID(C54,ROW($1:$100),1)=" ",ROW($1:$100),""))+1,15)</f>
        <v>X580X100X16</v>
      </c>
      <c r="K54" s="6">
        <f t="array" ref="K54">IFERROR(VALUE(MID($J54,FIND("|",SUBSTITUTE("X"&amp;$J54,"X","|",COLUMNS($A:B))),FIND("|",SUBSTITUTE($J54&amp;"X","X","|",COLUMNS($A:B)))-FIND("|",SUBSTITUTE("X"&amp;$J54,"X","|",COLUMNS($A:B))))),"")</f>
        <v>580</v>
      </c>
      <c r="L54" s="6">
        <f t="array" ref="L54">IFERROR(VALUE(MID($J54,FIND("|",SUBSTITUTE("X"&amp;$J54,"X","|",COLUMNS($A:C))),FIND("|",SUBSTITUTE($J54&amp;"X","X","|",COLUMNS($A:C)))-FIND("|",SUBSTITUTE("X"&amp;$J54,"X","|",COLUMNS($A:C))))),"")</f>
        <v>100</v>
      </c>
      <c r="M54" s="6">
        <f t="array" ref="M54">IFERROR(VALUE(MID($J54,FIND("|",SUBSTITUTE("X"&amp;$J54,"X","|",COLUMNS($A:D))),FIND("|",SUBSTITUTE($J54&amp;"X","X","|",COLUMNS($A:D)))-FIND("|",SUBSTITUTE("X"&amp;$J54,"X","|",COLUMNS($A:D))))),"")</f>
        <v>16</v>
      </c>
    </row>
    <row r="55" spans="1:13">
      <c r="A55" s="2" t="s">
        <v>75</v>
      </c>
      <c r="B55" s="2" t="s">
        <v>42</v>
      </c>
      <c r="C55" s="2" t="s">
        <v>76</v>
      </c>
      <c r="D55" s="3">
        <v>30</v>
      </c>
      <c r="E55" s="4" t="s">
        <v>12</v>
      </c>
      <c r="F55" s="5">
        <v>43224</v>
      </c>
      <c r="G55" s="2" t="s">
        <v>13</v>
      </c>
      <c r="H55" s="4" t="s">
        <v>44</v>
      </c>
      <c r="I55" s="2" t="s">
        <v>45</v>
      </c>
      <c r="J55" t="str">
        <f t="array" ref="J55">"X"&amp;MID(C55,MAX(IF(MID(C55,ROW($1:$100),1)=" ",ROW($1:$100),""))+1,15)</f>
        <v>X580X100X16</v>
      </c>
      <c r="K55" s="6">
        <f t="array" ref="K55">IFERROR(VALUE(MID($J55,FIND("|",SUBSTITUTE("X"&amp;$J55,"X","|",COLUMNS($A:B))),FIND("|",SUBSTITUTE($J55&amp;"X","X","|",COLUMNS($A:B)))-FIND("|",SUBSTITUTE("X"&amp;$J55,"X","|",COLUMNS($A:B))))),"")</f>
        <v>580</v>
      </c>
      <c r="L55" s="6">
        <f t="array" ref="L55">IFERROR(VALUE(MID($J55,FIND("|",SUBSTITUTE("X"&amp;$J55,"X","|",COLUMNS($A:C))),FIND("|",SUBSTITUTE($J55&amp;"X","X","|",COLUMNS($A:C)))-FIND("|",SUBSTITUTE("X"&amp;$J55,"X","|",COLUMNS($A:C))))),"")</f>
        <v>100</v>
      </c>
      <c r="M55" s="6">
        <f t="array" ref="M55">IFERROR(VALUE(MID($J55,FIND("|",SUBSTITUTE("X"&amp;$J55,"X","|",COLUMNS($A:D))),FIND("|",SUBSTITUTE($J55&amp;"X","X","|",COLUMNS($A:D)))-FIND("|",SUBSTITUTE("X"&amp;$J55,"X","|",COLUMNS($A:D))))),"")</f>
        <v>16</v>
      </c>
    </row>
    <row r="56" spans="1:13">
      <c r="A56" s="2" t="s">
        <v>75</v>
      </c>
      <c r="B56" s="2" t="s">
        <v>42</v>
      </c>
      <c r="C56" s="2" t="s">
        <v>76</v>
      </c>
      <c r="D56" s="3">
        <v>34</v>
      </c>
      <c r="E56" s="4" t="s">
        <v>12</v>
      </c>
      <c r="F56" s="5">
        <v>43245</v>
      </c>
      <c r="G56" s="2" t="s">
        <v>13</v>
      </c>
      <c r="H56" s="4" t="s">
        <v>44</v>
      </c>
      <c r="I56" s="2" t="s">
        <v>45</v>
      </c>
      <c r="J56" t="str">
        <f t="array" ref="J56">"X"&amp;MID(C56,MAX(IF(MID(C56,ROW($1:$100),1)=" ",ROW($1:$100),""))+1,15)</f>
        <v>X580X100X16</v>
      </c>
      <c r="K56" s="6">
        <f t="array" ref="K56">IFERROR(VALUE(MID($J56,FIND("|",SUBSTITUTE("X"&amp;$J56,"X","|",COLUMNS($A:B))),FIND("|",SUBSTITUTE($J56&amp;"X","X","|",COLUMNS($A:B)))-FIND("|",SUBSTITUTE("X"&amp;$J56,"X","|",COLUMNS($A:B))))),"")</f>
        <v>580</v>
      </c>
      <c r="L56" s="6">
        <f t="array" ref="L56">IFERROR(VALUE(MID($J56,FIND("|",SUBSTITUTE("X"&amp;$J56,"X","|",COLUMNS($A:C))),FIND("|",SUBSTITUTE($J56&amp;"X","X","|",COLUMNS($A:C)))-FIND("|",SUBSTITUTE("X"&amp;$J56,"X","|",COLUMNS($A:C))))),"")</f>
        <v>100</v>
      </c>
      <c r="M56" s="6">
        <f t="array" ref="M56">IFERROR(VALUE(MID($J56,FIND("|",SUBSTITUTE("X"&amp;$J56,"X","|",COLUMNS($A:D))),FIND("|",SUBSTITUTE($J56&amp;"X","X","|",COLUMNS($A:D)))-FIND("|",SUBSTITUTE("X"&amp;$J56,"X","|",COLUMNS($A:D))))),"")</f>
        <v>16</v>
      </c>
    </row>
    <row r="57" spans="1:13">
      <c r="A57" s="2" t="s">
        <v>73</v>
      </c>
      <c r="B57" s="2" t="s">
        <v>31</v>
      </c>
      <c r="C57" s="2" t="s">
        <v>74</v>
      </c>
      <c r="D57" s="3">
        <v>4</v>
      </c>
      <c r="E57" s="4" t="s">
        <v>12</v>
      </c>
      <c r="F57" s="5">
        <v>43214</v>
      </c>
      <c r="G57" s="2" t="s">
        <v>13</v>
      </c>
      <c r="H57" s="4" t="s">
        <v>77</v>
      </c>
      <c r="I57" s="2" t="s">
        <v>78</v>
      </c>
      <c r="J57" t="str">
        <f t="array" ref="J57">"X"&amp;MID(C57,MAX(IF(MID(C57,ROW($1:$100),1)=" ",ROW($1:$100),""))+1,15)</f>
        <v>X600X45X16</v>
      </c>
      <c r="K57" s="6">
        <f t="array" ref="K57">IFERROR(VALUE(MID($J57,FIND("|",SUBSTITUTE("X"&amp;$J57,"X","|",COLUMNS($A:B))),FIND("|",SUBSTITUTE($J57&amp;"X","X","|",COLUMNS($A:B)))-FIND("|",SUBSTITUTE("X"&amp;$J57,"X","|",COLUMNS($A:B))))),"")</f>
        <v>600</v>
      </c>
      <c r="L57" s="6">
        <f t="array" ref="L57">IFERROR(VALUE(MID($J57,FIND("|",SUBSTITUTE("X"&amp;$J57,"X","|",COLUMNS($A:C))),FIND("|",SUBSTITUTE($J57&amp;"X","X","|",COLUMNS($A:C)))-FIND("|",SUBSTITUTE("X"&amp;$J57,"X","|",COLUMNS($A:C))))),"")</f>
        <v>45</v>
      </c>
      <c r="M57" s="6">
        <f t="array" ref="M57">IFERROR(VALUE(MID($J57,FIND("|",SUBSTITUTE("X"&amp;$J57,"X","|",COLUMNS($A:D))),FIND("|",SUBSTITUTE($J57&amp;"X","X","|",COLUMNS($A:D)))-FIND("|",SUBSTITUTE("X"&amp;$J57,"X","|",COLUMNS($A:D))))),"")</f>
        <v>16</v>
      </c>
    </row>
    <row r="58" spans="1:13">
      <c r="A58" s="2" t="s">
        <v>75</v>
      </c>
      <c r="B58" s="2" t="s">
        <v>42</v>
      </c>
      <c r="C58" s="2" t="s">
        <v>76</v>
      </c>
      <c r="D58" s="3">
        <v>20</v>
      </c>
      <c r="E58" s="4" t="s">
        <v>12</v>
      </c>
      <c r="F58" s="5">
        <v>43252</v>
      </c>
      <c r="G58" s="2" t="s">
        <v>13</v>
      </c>
      <c r="H58" s="4" t="s">
        <v>44</v>
      </c>
      <c r="I58" s="2" t="s">
        <v>45</v>
      </c>
      <c r="J58" t="str">
        <f t="array" ref="J58">"X"&amp;MID(C58,MAX(IF(MID(C58,ROW($1:$100),1)=" ",ROW($1:$100),""))+1,15)</f>
        <v>X580X100X16</v>
      </c>
      <c r="K58" s="6">
        <f t="array" ref="K58">IFERROR(VALUE(MID($J58,FIND("|",SUBSTITUTE("X"&amp;$J58,"X","|",COLUMNS($A:B))),FIND("|",SUBSTITUTE($J58&amp;"X","X","|",COLUMNS($A:B)))-FIND("|",SUBSTITUTE("X"&amp;$J58,"X","|",COLUMNS($A:B))))),"")</f>
        <v>580</v>
      </c>
      <c r="L58" s="6">
        <f t="array" ref="L58">IFERROR(VALUE(MID($J58,FIND("|",SUBSTITUTE("X"&amp;$J58,"X","|",COLUMNS($A:C))),FIND("|",SUBSTITUTE($J58&amp;"X","X","|",COLUMNS($A:C)))-FIND("|",SUBSTITUTE("X"&amp;$J58,"X","|",COLUMNS($A:C))))),"")</f>
        <v>100</v>
      </c>
      <c r="M58" s="6">
        <f t="array" ref="M58">IFERROR(VALUE(MID($J58,FIND("|",SUBSTITUTE("X"&amp;$J58,"X","|",COLUMNS($A:D))),FIND("|",SUBSTITUTE($J58&amp;"X","X","|",COLUMNS($A:D)))-FIND("|",SUBSTITUTE("X"&amp;$J58,"X","|",COLUMNS($A:D))))),"")</f>
        <v>16</v>
      </c>
    </row>
    <row r="59" spans="1:13">
      <c r="A59" s="2" t="s">
        <v>73</v>
      </c>
      <c r="B59" s="2" t="s">
        <v>31</v>
      </c>
      <c r="C59" s="2" t="s">
        <v>74</v>
      </c>
      <c r="D59" s="3">
        <v>4</v>
      </c>
      <c r="E59" s="4" t="s">
        <v>12</v>
      </c>
      <c r="F59" s="5">
        <v>43214</v>
      </c>
      <c r="G59" s="2" t="s">
        <v>13</v>
      </c>
      <c r="H59" s="4" t="s">
        <v>77</v>
      </c>
      <c r="I59" s="2" t="s">
        <v>78</v>
      </c>
      <c r="J59" t="str">
        <f t="array" ref="J59">"X"&amp;MID(C59,MAX(IF(MID(C59,ROW($1:$100),1)=" ",ROW($1:$100),""))+1,15)</f>
        <v>X600X45X16</v>
      </c>
      <c r="K59" s="6">
        <f t="array" ref="K59">IFERROR(VALUE(MID($J59,FIND("|",SUBSTITUTE("X"&amp;$J59,"X","|",COLUMNS($A:B))),FIND("|",SUBSTITUTE($J59&amp;"X","X","|",COLUMNS($A:B)))-FIND("|",SUBSTITUTE("X"&amp;$J59,"X","|",COLUMNS($A:B))))),"")</f>
        <v>600</v>
      </c>
      <c r="L59" s="6">
        <f t="array" ref="L59">IFERROR(VALUE(MID($J59,FIND("|",SUBSTITUTE("X"&amp;$J59,"X","|",COLUMNS($A:C))),FIND("|",SUBSTITUTE($J59&amp;"X","X","|",COLUMNS($A:C)))-FIND("|",SUBSTITUTE("X"&amp;$J59,"X","|",COLUMNS($A:C))))),"")</f>
        <v>45</v>
      </c>
      <c r="M59" s="6">
        <f t="array" ref="M59">IFERROR(VALUE(MID($J59,FIND("|",SUBSTITUTE("X"&amp;$J59,"X","|",COLUMNS($A:D))),FIND("|",SUBSTITUTE($J59&amp;"X","X","|",COLUMNS($A:D)))-FIND("|",SUBSTITUTE("X"&amp;$J59,"X","|",COLUMNS($A:D))))),"")</f>
        <v>16</v>
      </c>
    </row>
    <row r="60" spans="1:13">
      <c r="A60" s="2" t="s">
        <v>73</v>
      </c>
      <c r="B60" s="2" t="s">
        <v>31</v>
      </c>
      <c r="C60" s="2" t="s">
        <v>74</v>
      </c>
      <c r="D60" s="3">
        <v>4</v>
      </c>
      <c r="E60" s="4" t="s">
        <v>12</v>
      </c>
      <c r="F60" s="5">
        <v>43256</v>
      </c>
      <c r="G60" s="2" t="s">
        <v>13</v>
      </c>
      <c r="H60" s="4" t="s">
        <v>77</v>
      </c>
      <c r="I60" s="2" t="s">
        <v>78</v>
      </c>
      <c r="J60" t="str">
        <f t="array" ref="J60">"X"&amp;MID(C60,MAX(IF(MID(C60,ROW($1:$100),1)=" ",ROW($1:$100),""))+1,15)</f>
        <v>X600X45X16</v>
      </c>
      <c r="K60" s="6">
        <f t="array" ref="K60">IFERROR(VALUE(MID($J60,FIND("|",SUBSTITUTE("X"&amp;$J60,"X","|",COLUMNS($A:B))),FIND("|",SUBSTITUTE($J60&amp;"X","X","|",COLUMNS($A:B)))-FIND("|",SUBSTITUTE("X"&amp;$J60,"X","|",COLUMNS($A:B))))),"")</f>
        <v>600</v>
      </c>
      <c r="L60" s="6">
        <f t="array" ref="L60">IFERROR(VALUE(MID($J60,FIND("|",SUBSTITUTE("X"&amp;$J60,"X","|",COLUMNS($A:C))),FIND("|",SUBSTITUTE($J60&amp;"X","X","|",COLUMNS($A:C)))-FIND("|",SUBSTITUTE("X"&amp;$J60,"X","|",COLUMNS($A:C))))),"")</f>
        <v>45</v>
      </c>
      <c r="M60" s="6">
        <f t="array" ref="M60">IFERROR(VALUE(MID($J60,FIND("|",SUBSTITUTE("X"&amp;$J60,"X","|",COLUMNS($A:D))),FIND("|",SUBSTITUTE($J60&amp;"X","X","|",COLUMNS($A:D)))-FIND("|",SUBSTITUTE("X"&amp;$J60,"X","|",COLUMNS($A:D))))),"")</f>
        <v>16</v>
      </c>
    </row>
    <row r="61" spans="1:13">
      <c r="A61" s="2" t="s">
        <v>73</v>
      </c>
      <c r="B61" s="2" t="s">
        <v>31</v>
      </c>
      <c r="C61" s="2" t="s">
        <v>74</v>
      </c>
      <c r="D61" s="3">
        <v>43</v>
      </c>
      <c r="E61" s="4" t="s">
        <v>12</v>
      </c>
      <c r="F61" s="5">
        <v>43249</v>
      </c>
      <c r="G61" s="2" t="s">
        <v>13</v>
      </c>
      <c r="H61" s="4" t="s">
        <v>14</v>
      </c>
      <c r="I61" s="2" t="s">
        <v>15</v>
      </c>
      <c r="J61" t="str">
        <f t="array" ref="J61">"X"&amp;MID(C61,MAX(IF(MID(C61,ROW($1:$100),1)=" ",ROW($1:$100),""))+1,15)</f>
        <v>X600X45X16</v>
      </c>
      <c r="K61" s="6">
        <f t="array" ref="K61">IFERROR(VALUE(MID($J61,FIND("|",SUBSTITUTE("X"&amp;$J61,"X","|",COLUMNS($A:B))),FIND("|",SUBSTITUTE($J61&amp;"X","X","|",COLUMNS($A:B)))-FIND("|",SUBSTITUTE("X"&amp;$J61,"X","|",COLUMNS($A:B))))),"")</f>
        <v>600</v>
      </c>
      <c r="L61" s="6">
        <f t="array" ref="L61">IFERROR(VALUE(MID($J61,FIND("|",SUBSTITUTE("X"&amp;$J61,"X","|",COLUMNS($A:C))),FIND("|",SUBSTITUTE($J61&amp;"X","X","|",COLUMNS($A:C)))-FIND("|",SUBSTITUTE("X"&amp;$J61,"X","|",COLUMNS($A:C))))),"")</f>
        <v>45</v>
      </c>
      <c r="M61" s="6">
        <f t="array" ref="M61">IFERROR(VALUE(MID($J61,FIND("|",SUBSTITUTE("X"&amp;$J61,"X","|",COLUMNS($A:D))),FIND("|",SUBSTITUTE($J61&amp;"X","X","|",COLUMNS($A:D)))-FIND("|",SUBSTITUTE("X"&amp;$J61,"X","|",COLUMNS($A:D))))),"")</f>
        <v>16</v>
      </c>
    </row>
    <row r="62" spans="1:13">
      <c r="A62" s="2" t="s">
        <v>73</v>
      </c>
      <c r="B62" s="2" t="s">
        <v>31</v>
      </c>
      <c r="C62" s="2" t="s">
        <v>74</v>
      </c>
      <c r="D62" s="3">
        <v>19</v>
      </c>
      <c r="E62" s="4" t="s">
        <v>12</v>
      </c>
      <c r="F62" s="5">
        <v>43256</v>
      </c>
      <c r="G62" s="2" t="s">
        <v>13</v>
      </c>
      <c r="H62" s="4" t="s">
        <v>14</v>
      </c>
      <c r="I62" s="2" t="s">
        <v>15</v>
      </c>
      <c r="J62" t="str">
        <f t="array" ref="J62">"X"&amp;MID(C62,MAX(IF(MID(C62,ROW($1:$100),1)=" ",ROW($1:$100),""))+1,15)</f>
        <v>X600X45X16</v>
      </c>
      <c r="K62" s="6">
        <f t="array" ref="K62">IFERROR(VALUE(MID($J62,FIND("|",SUBSTITUTE("X"&amp;$J62,"X","|",COLUMNS($A:B))),FIND("|",SUBSTITUTE($J62&amp;"X","X","|",COLUMNS($A:B)))-FIND("|",SUBSTITUTE("X"&amp;$J62,"X","|",COLUMNS($A:B))))),"")</f>
        <v>600</v>
      </c>
      <c r="L62" s="6">
        <f t="array" ref="L62">IFERROR(VALUE(MID($J62,FIND("|",SUBSTITUTE("X"&amp;$J62,"X","|",COLUMNS($A:C))),FIND("|",SUBSTITUTE($J62&amp;"X","X","|",COLUMNS($A:C)))-FIND("|",SUBSTITUTE("X"&amp;$J62,"X","|",COLUMNS($A:C))))),"")</f>
        <v>45</v>
      </c>
      <c r="M62" s="6">
        <f t="array" ref="M62">IFERROR(VALUE(MID($J62,FIND("|",SUBSTITUTE("X"&amp;$J62,"X","|",COLUMNS($A:D))),FIND("|",SUBSTITUTE($J62&amp;"X","X","|",COLUMNS($A:D)))-FIND("|",SUBSTITUTE("X"&amp;$J62,"X","|",COLUMNS($A:D))))),"")</f>
        <v>16</v>
      </c>
    </row>
    <row r="63" spans="1:13">
      <c r="A63" s="2" t="s">
        <v>79</v>
      </c>
      <c r="B63" s="2" t="s">
        <v>42</v>
      </c>
      <c r="C63" s="2" t="s">
        <v>80</v>
      </c>
      <c r="D63" s="3">
        <v>12</v>
      </c>
      <c r="E63" s="4" t="s">
        <v>12</v>
      </c>
      <c r="F63" s="5">
        <v>43252</v>
      </c>
      <c r="G63" s="2" t="s">
        <v>13</v>
      </c>
      <c r="H63" s="4" t="s">
        <v>44</v>
      </c>
      <c r="I63" s="2" t="s">
        <v>45</v>
      </c>
      <c r="J63" t="str">
        <f t="array" ref="J63">"X"&amp;MID(C63,MAX(IF(MID(C63,ROW($1:$100),1)=" ",ROW($1:$100),""))+1,15)</f>
        <v>X800X366X16</v>
      </c>
      <c r="K63" s="6">
        <f t="array" ref="K63">IFERROR(VALUE(MID($J63,FIND("|",SUBSTITUTE("X"&amp;$J63,"X","|",COLUMNS($A:B))),FIND("|",SUBSTITUTE($J63&amp;"X","X","|",COLUMNS($A:B)))-FIND("|",SUBSTITUTE("X"&amp;$J63,"X","|",COLUMNS($A:B))))),"")</f>
        <v>800</v>
      </c>
      <c r="L63" s="6">
        <f t="array" ref="L63">IFERROR(VALUE(MID($J63,FIND("|",SUBSTITUTE("X"&amp;$J63,"X","|",COLUMNS($A:C))),FIND("|",SUBSTITUTE($J63&amp;"X","X","|",COLUMNS($A:C)))-FIND("|",SUBSTITUTE("X"&amp;$J63,"X","|",COLUMNS($A:C))))),"")</f>
        <v>366</v>
      </c>
      <c r="M63" s="6">
        <f t="array" ref="M63">IFERROR(VALUE(MID($J63,FIND("|",SUBSTITUTE("X"&amp;$J63,"X","|",COLUMNS($A:D))),FIND("|",SUBSTITUTE($J63&amp;"X","X","|",COLUMNS($A:D)))-FIND("|",SUBSTITUTE("X"&amp;$J63,"X","|",COLUMNS($A:D))))),"")</f>
        <v>16</v>
      </c>
    </row>
    <row r="64" spans="1:13">
      <c r="A64" s="2" t="s">
        <v>81</v>
      </c>
      <c r="B64" s="2" t="s">
        <v>42</v>
      </c>
      <c r="C64" s="2" t="s">
        <v>82</v>
      </c>
      <c r="D64" s="3">
        <v>12</v>
      </c>
      <c r="E64" s="4" t="s">
        <v>12</v>
      </c>
      <c r="F64" s="5">
        <v>43252</v>
      </c>
      <c r="G64" s="2" t="s">
        <v>13</v>
      </c>
      <c r="H64" s="4" t="s">
        <v>44</v>
      </c>
      <c r="I64" s="2" t="s">
        <v>45</v>
      </c>
      <c r="J64" t="str">
        <f t="array" ref="J64">"X"&amp;MID(C64,MAX(IF(MID(C64,ROW($1:$100),1)=" ",ROW($1:$100),""))+1,15)</f>
        <v>X1200X444X16</v>
      </c>
      <c r="K64" s="6">
        <f t="array" ref="K64">IFERROR(VALUE(MID($J64,FIND("|",SUBSTITUTE("X"&amp;$J64,"X","|",COLUMNS($A:B))),FIND("|",SUBSTITUTE($J64&amp;"X","X","|",COLUMNS($A:B)))-FIND("|",SUBSTITUTE("X"&amp;$J64,"X","|",COLUMNS($A:B))))),"")</f>
        <v>1200</v>
      </c>
      <c r="L64" s="6">
        <f t="array" ref="L64">IFERROR(VALUE(MID($J64,FIND("|",SUBSTITUTE("X"&amp;$J64,"X","|",COLUMNS($A:C))),FIND("|",SUBSTITUTE($J64&amp;"X","X","|",COLUMNS($A:C)))-FIND("|",SUBSTITUTE("X"&amp;$J64,"X","|",COLUMNS($A:C))))),"")</f>
        <v>444</v>
      </c>
      <c r="M64" s="6">
        <f t="array" ref="M64">IFERROR(VALUE(MID($J64,FIND("|",SUBSTITUTE("X"&amp;$J64,"X","|",COLUMNS($A:D))),FIND("|",SUBSTITUTE($J64&amp;"X","X","|",COLUMNS($A:D)))-FIND("|",SUBSTITUTE("X"&amp;$J64,"X","|",COLUMNS($A:D))))),"")</f>
        <v>16</v>
      </c>
    </row>
    <row r="65" spans="1:13">
      <c r="A65" s="2" t="s">
        <v>83</v>
      </c>
      <c r="B65" s="2" t="s">
        <v>47</v>
      </c>
      <c r="C65" s="2" t="s">
        <v>84</v>
      </c>
      <c r="D65" s="3">
        <v>12</v>
      </c>
      <c r="E65" s="4" t="s">
        <v>12</v>
      </c>
      <c r="F65" s="5">
        <v>43252</v>
      </c>
      <c r="G65" s="2" t="s">
        <v>13</v>
      </c>
      <c r="H65" s="4" t="s">
        <v>44</v>
      </c>
      <c r="I65" s="2" t="s">
        <v>45</v>
      </c>
      <c r="J65" t="str">
        <f t="array" ref="J65">"X"&amp;MID(C65,MAX(IF(MID(C65,ROW($1:$100),1)=" ",ROW($1:$100),""))+1,15)</f>
        <v>X362X444X16</v>
      </c>
      <c r="K65" s="6">
        <f t="array" ref="K65">IFERROR(VALUE(MID($J65,FIND("|",SUBSTITUTE("X"&amp;$J65,"X","|",COLUMNS($A:B))),FIND("|",SUBSTITUTE($J65&amp;"X","X","|",COLUMNS($A:B)))-FIND("|",SUBSTITUTE("X"&amp;$J65,"X","|",COLUMNS($A:B))))),"")</f>
        <v>362</v>
      </c>
      <c r="L65" s="6">
        <f t="array" ref="L65">IFERROR(VALUE(MID($J65,FIND("|",SUBSTITUTE("X"&amp;$J65,"X","|",COLUMNS($A:C))),FIND("|",SUBSTITUTE($J65&amp;"X","X","|",COLUMNS($A:C)))-FIND("|",SUBSTITUTE("X"&amp;$J65,"X","|",COLUMNS($A:C))))),"")</f>
        <v>444</v>
      </c>
      <c r="M65" s="6">
        <f t="array" ref="M65">IFERROR(VALUE(MID($J65,FIND("|",SUBSTITUTE("X"&amp;$J65,"X","|",COLUMNS($A:D))),FIND("|",SUBSTITUTE($J65&amp;"X","X","|",COLUMNS($A:D)))-FIND("|",SUBSTITUTE("X"&amp;$J65,"X","|",COLUMNS($A:D))))),"")</f>
        <v>16</v>
      </c>
    </row>
    <row r="66" spans="1:13">
      <c r="A66" s="2" t="s">
        <v>85</v>
      </c>
      <c r="B66" s="2" t="s">
        <v>42</v>
      </c>
      <c r="C66" s="2" t="s">
        <v>86</v>
      </c>
      <c r="D66" s="3">
        <v>40</v>
      </c>
      <c r="E66" s="4" t="s">
        <v>12</v>
      </c>
      <c r="F66" s="5">
        <v>43252</v>
      </c>
      <c r="G66" s="2" t="s">
        <v>13</v>
      </c>
      <c r="H66" s="4" t="s">
        <v>44</v>
      </c>
      <c r="I66" s="2" t="s">
        <v>45</v>
      </c>
      <c r="J66" t="str">
        <f t="array" ref="J66">"X"&amp;MID(C66,MAX(IF(MID(C66,ROW($1:$100),1)=" ",ROW($1:$100),""))+1,15)</f>
        <v>X360X150X16</v>
      </c>
      <c r="K66" s="6">
        <f t="array" ref="K66">IFERROR(VALUE(MID($J66,FIND("|",SUBSTITUTE("X"&amp;$J66,"X","|",COLUMNS($A:B))),FIND("|",SUBSTITUTE($J66&amp;"X","X","|",COLUMNS($A:B)))-FIND("|",SUBSTITUTE("X"&amp;$J66,"X","|",COLUMNS($A:B))))),"")</f>
        <v>360</v>
      </c>
      <c r="L66" s="6">
        <f t="array" ref="L66">IFERROR(VALUE(MID($J66,FIND("|",SUBSTITUTE("X"&amp;$J66,"X","|",COLUMNS($A:C))),FIND("|",SUBSTITUTE($J66&amp;"X","X","|",COLUMNS($A:C)))-FIND("|",SUBSTITUTE("X"&amp;$J66,"X","|",COLUMNS($A:C))))),"")</f>
        <v>150</v>
      </c>
      <c r="M66" s="6">
        <f t="array" ref="M66">IFERROR(VALUE(MID($J66,FIND("|",SUBSTITUTE("X"&amp;$J66,"X","|",COLUMNS($A:D))),FIND("|",SUBSTITUTE($J66&amp;"X","X","|",COLUMNS($A:D)))-FIND("|",SUBSTITUTE("X"&amp;$J66,"X","|",COLUMNS($A:D))))),"")</f>
        <v>16</v>
      </c>
    </row>
    <row r="67" spans="1:13">
      <c r="A67" s="2" t="s">
        <v>87</v>
      </c>
      <c r="B67" s="2" t="s">
        <v>42</v>
      </c>
      <c r="C67" s="2" t="s">
        <v>88</v>
      </c>
      <c r="D67" s="3">
        <v>12</v>
      </c>
      <c r="E67" s="4" t="s">
        <v>12</v>
      </c>
      <c r="F67" s="5">
        <v>43252</v>
      </c>
      <c r="G67" s="2" t="s">
        <v>13</v>
      </c>
      <c r="H67" s="4" t="s">
        <v>44</v>
      </c>
      <c r="I67" s="2" t="s">
        <v>45</v>
      </c>
      <c r="J67" t="str">
        <f t="array" ref="J67">"X"&amp;MID(C67,MAX(IF(MID(C67,ROW($1:$100),1)=" ",ROW($1:$100),""))+1,15)</f>
        <v>X800X150X16</v>
      </c>
      <c r="K67" s="6">
        <f t="array" ref="K67">IFERROR(VALUE(MID($J67,FIND("|",SUBSTITUTE("X"&amp;$J67,"X","|",COLUMNS($A:B))),FIND("|",SUBSTITUTE($J67&amp;"X","X","|",COLUMNS($A:B)))-FIND("|",SUBSTITUTE("X"&amp;$J67,"X","|",COLUMNS($A:B))))),"")</f>
        <v>800</v>
      </c>
      <c r="L67" s="6">
        <f t="array" ref="L67">IFERROR(VALUE(MID($J67,FIND("|",SUBSTITUTE("X"&amp;$J67,"X","|",COLUMNS($A:C))),FIND("|",SUBSTITUTE($J67&amp;"X","X","|",COLUMNS($A:C)))-FIND("|",SUBSTITUTE("X"&amp;$J67,"X","|",COLUMNS($A:C))))),"")</f>
        <v>150</v>
      </c>
      <c r="M67" s="6">
        <f t="array" ref="M67">IFERROR(VALUE(MID($J67,FIND("|",SUBSTITUTE("X"&amp;$J67,"X","|",COLUMNS($A:D))),FIND("|",SUBSTITUTE($J67&amp;"X","X","|",COLUMNS($A:D)))-FIND("|",SUBSTITUTE("X"&amp;$J67,"X","|",COLUMNS($A:D))))),"")</f>
        <v>16</v>
      </c>
    </row>
    <row r="68" spans="1:13">
      <c r="A68" s="2" t="s">
        <v>89</v>
      </c>
      <c r="B68" s="2" t="s">
        <v>47</v>
      </c>
      <c r="C68" s="2" t="s">
        <v>90</v>
      </c>
      <c r="D68" s="3">
        <v>27</v>
      </c>
      <c r="E68" s="4" t="s">
        <v>12</v>
      </c>
      <c r="F68" s="5">
        <v>43224</v>
      </c>
      <c r="G68" s="2" t="s">
        <v>13</v>
      </c>
      <c r="H68" s="4" t="s">
        <v>44</v>
      </c>
      <c r="I68" s="2" t="s">
        <v>45</v>
      </c>
      <c r="J68" t="str">
        <f t="array" ref="J68">"X"&amp;MID(C68,MAX(IF(MID(C68,ROW($1:$100),1)=" ",ROW($1:$100),""))+1,15)</f>
        <v>X586X368X16</v>
      </c>
      <c r="K68" s="6">
        <f t="array" ref="K68">IFERROR(VALUE(MID($J68,FIND("|",SUBSTITUTE("X"&amp;$J68,"X","|",COLUMNS($A:B))),FIND("|",SUBSTITUTE($J68&amp;"X","X","|",COLUMNS($A:B)))-FIND("|",SUBSTITUTE("X"&amp;$J68,"X","|",COLUMNS($A:B))))),"")</f>
        <v>586</v>
      </c>
      <c r="L68" s="6">
        <f t="array" ref="L68">IFERROR(VALUE(MID($J68,FIND("|",SUBSTITUTE("X"&amp;$J68,"X","|",COLUMNS($A:C))),FIND("|",SUBSTITUTE($J68&amp;"X","X","|",COLUMNS($A:C)))-FIND("|",SUBSTITUTE("X"&amp;$J68,"X","|",COLUMNS($A:C))))),"")</f>
        <v>368</v>
      </c>
      <c r="M68" s="6">
        <f t="array" ref="M68">IFERROR(VALUE(MID($J68,FIND("|",SUBSTITUTE("X"&amp;$J68,"X","|",COLUMNS($A:D))),FIND("|",SUBSTITUTE($J68&amp;"X","X","|",COLUMNS($A:D)))-FIND("|",SUBSTITUTE("X"&amp;$J68,"X","|",COLUMNS($A:D))))),"")</f>
        <v>16</v>
      </c>
    </row>
    <row r="69" spans="1:13">
      <c r="A69" s="2" t="s">
        <v>89</v>
      </c>
      <c r="B69" s="2" t="s">
        <v>47</v>
      </c>
      <c r="C69" s="2" t="s">
        <v>90</v>
      </c>
      <c r="D69" s="3">
        <v>30</v>
      </c>
      <c r="E69" s="4" t="s">
        <v>12</v>
      </c>
      <c r="F69" s="5">
        <v>43252</v>
      </c>
      <c r="G69" s="2" t="s">
        <v>13</v>
      </c>
      <c r="H69" s="4" t="s">
        <v>44</v>
      </c>
      <c r="I69" s="2" t="s">
        <v>45</v>
      </c>
      <c r="J69" t="str">
        <f t="array" ref="J69">"X"&amp;MID(C69,MAX(IF(MID(C69,ROW($1:$100),1)=" ",ROW($1:$100),""))+1,15)</f>
        <v>X586X368X16</v>
      </c>
      <c r="K69" s="6">
        <f t="array" ref="K69">IFERROR(VALUE(MID($J69,FIND("|",SUBSTITUTE("X"&amp;$J69,"X","|",COLUMNS($A:B))),FIND("|",SUBSTITUTE($J69&amp;"X","X","|",COLUMNS($A:B)))-FIND("|",SUBSTITUTE("X"&amp;$J69,"X","|",COLUMNS($A:B))))),"")</f>
        <v>586</v>
      </c>
      <c r="L69" s="6">
        <f t="array" ref="L69">IFERROR(VALUE(MID($J69,FIND("|",SUBSTITUTE("X"&amp;$J69,"X","|",COLUMNS($A:C))),FIND("|",SUBSTITUTE($J69&amp;"X","X","|",COLUMNS($A:C)))-FIND("|",SUBSTITUTE("X"&amp;$J69,"X","|",COLUMNS($A:C))))),"")</f>
        <v>368</v>
      </c>
      <c r="M69" s="6">
        <f t="array" ref="M69">IFERROR(VALUE(MID($J69,FIND("|",SUBSTITUTE("X"&amp;$J69,"X","|",COLUMNS($A:D))),FIND("|",SUBSTITUTE($J69&amp;"X","X","|",COLUMNS($A:D)))-FIND("|",SUBSTITUTE("X"&amp;$J69,"X","|",COLUMNS($A:D))))),"")</f>
        <v>16</v>
      </c>
    </row>
    <row r="70" spans="1:13">
      <c r="A70" s="2" t="s">
        <v>91</v>
      </c>
      <c r="B70" s="2" t="s">
        <v>42</v>
      </c>
      <c r="C70" s="2" t="s">
        <v>92</v>
      </c>
      <c r="D70" s="3">
        <v>13</v>
      </c>
      <c r="E70" s="4" t="s">
        <v>12</v>
      </c>
      <c r="F70" s="5">
        <v>43224</v>
      </c>
      <c r="G70" s="2" t="s">
        <v>13</v>
      </c>
      <c r="H70" s="4" t="s">
        <v>44</v>
      </c>
      <c r="I70" s="2" t="s">
        <v>45</v>
      </c>
      <c r="J70" t="str">
        <f t="array" ref="J70">"X"&amp;MID(C70,MAX(IF(MID(C70,ROW($1:$100),1)=" ",ROW($1:$100),""))+1,15)</f>
        <v>X500X368X16</v>
      </c>
      <c r="K70" s="6">
        <f t="array" ref="K70">IFERROR(VALUE(MID($J70,FIND("|",SUBSTITUTE("X"&amp;$J70,"X","|",COLUMNS($A:B))),FIND("|",SUBSTITUTE($J70&amp;"X","X","|",COLUMNS($A:B)))-FIND("|",SUBSTITUTE("X"&amp;$J70,"X","|",COLUMNS($A:B))))),"")</f>
        <v>500</v>
      </c>
      <c r="L70" s="6">
        <f t="array" ref="L70">IFERROR(VALUE(MID($J70,FIND("|",SUBSTITUTE("X"&amp;$J70,"X","|",COLUMNS($A:C))),FIND("|",SUBSTITUTE($J70&amp;"X","X","|",COLUMNS($A:C)))-FIND("|",SUBSTITUTE("X"&amp;$J70,"X","|",COLUMNS($A:C))))),"")</f>
        <v>368</v>
      </c>
      <c r="M70" s="6">
        <f t="array" ref="M70">IFERROR(VALUE(MID($J70,FIND("|",SUBSTITUTE("X"&amp;$J70,"X","|",COLUMNS($A:D))),FIND("|",SUBSTITUTE($J70&amp;"X","X","|",COLUMNS($A:D)))-FIND("|",SUBSTITUTE("X"&amp;$J70,"X","|",COLUMNS($A:D))))),"")</f>
        <v>16</v>
      </c>
    </row>
    <row r="71" spans="1:13">
      <c r="A71" s="2" t="s">
        <v>91</v>
      </c>
      <c r="B71" s="2" t="s">
        <v>42</v>
      </c>
      <c r="C71" s="2" t="s">
        <v>92</v>
      </c>
      <c r="D71" s="3">
        <v>15</v>
      </c>
      <c r="E71" s="4" t="s">
        <v>12</v>
      </c>
      <c r="F71" s="5">
        <v>43252</v>
      </c>
      <c r="G71" s="2" t="s">
        <v>13</v>
      </c>
      <c r="H71" s="4" t="s">
        <v>44</v>
      </c>
      <c r="I71" s="2" t="s">
        <v>45</v>
      </c>
      <c r="J71" t="str">
        <f t="array" ref="J71">"X"&amp;MID(C71,MAX(IF(MID(C71,ROW($1:$100),1)=" ",ROW($1:$100),""))+1,15)</f>
        <v>X500X368X16</v>
      </c>
      <c r="K71" s="6">
        <f t="array" ref="K71">IFERROR(VALUE(MID($J71,FIND("|",SUBSTITUTE("X"&amp;$J71,"X","|",COLUMNS($A:B))),FIND("|",SUBSTITUTE($J71&amp;"X","X","|",COLUMNS($A:B)))-FIND("|",SUBSTITUTE("X"&amp;$J71,"X","|",COLUMNS($A:B))))),"")</f>
        <v>500</v>
      </c>
      <c r="L71" s="6">
        <f t="array" ref="L71">IFERROR(VALUE(MID($J71,FIND("|",SUBSTITUTE("X"&amp;$J71,"X","|",COLUMNS($A:C))),FIND("|",SUBSTITUTE($J71&amp;"X","X","|",COLUMNS($A:C)))-FIND("|",SUBSTITUTE("X"&amp;$J71,"X","|",COLUMNS($A:C))))),"")</f>
        <v>368</v>
      </c>
      <c r="M71" s="6">
        <f t="array" ref="M71">IFERROR(VALUE(MID($J71,FIND("|",SUBSTITUTE("X"&amp;$J71,"X","|",COLUMNS($A:D))),FIND("|",SUBSTITUTE($J71&amp;"X","X","|",COLUMNS($A:D)))-FIND("|",SUBSTITUTE("X"&amp;$J71,"X","|",COLUMNS($A:D))))),"")</f>
        <v>16</v>
      </c>
    </row>
    <row r="72" spans="1:13">
      <c r="A72" s="2" t="s">
        <v>93</v>
      </c>
      <c r="B72" s="2" t="s">
        <v>42</v>
      </c>
      <c r="C72" s="2" t="s">
        <v>94</v>
      </c>
      <c r="D72" s="3">
        <v>13</v>
      </c>
      <c r="E72" s="4" t="s">
        <v>12</v>
      </c>
      <c r="F72" s="5">
        <v>43224</v>
      </c>
      <c r="G72" s="2" t="s">
        <v>13</v>
      </c>
      <c r="H72" s="4" t="s">
        <v>44</v>
      </c>
      <c r="I72" s="2" t="s">
        <v>45</v>
      </c>
      <c r="J72" t="str">
        <f t="array" ref="J72">"X"&amp;MID(C72,MAX(IF(MID(C72,ROW($1:$100),1)=" ",ROW($1:$100),""))+1,15)</f>
        <v>X500X368X16</v>
      </c>
      <c r="K72" s="6">
        <f t="array" ref="K72">IFERROR(VALUE(MID($J72,FIND("|",SUBSTITUTE("X"&amp;$J72,"X","|",COLUMNS($A:B))),FIND("|",SUBSTITUTE($J72&amp;"X","X","|",COLUMNS($A:B)))-FIND("|",SUBSTITUTE("X"&amp;$J72,"X","|",COLUMNS($A:B))))),"")</f>
        <v>500</v>
      </c>
      <c r="L72" s="6">
        <f t="array" ref="L72">IFERROR(VALUE(MID($J72,FIND("|",SUBSTITUTE("X"&amp;$J72,"X","|",COLUMNS($A:C))),FIND("|",SUBSTITUTE($J72&amp;"X","X","|",COLUMNS($A:C)))-FIND("|",SUBSTITUTE("X"&amp;$J72,"X","|",COLUMNS($A:C))))),"")</f>
        <v>368</v>
      </c>
      <c r="M72" s="6">
        <f t="array" ref="M72">IFERROR(VALUE(MID($J72,FIND("|",SUBSTITUTE("X"&amp;$J72,"X","|",COLUMNS($A:D))),FIND("|",SUBSTITUTE($J72&amp;"X","X","|",COLUMNS($A:D)))-FIND("|",SUBSTITUTE("X"&amp;$J72,"X","|",COLUMNS($A:D))))),"")</f>
        <v>16</v>
      </c>
    </row>
    <row r="73" spans="1:13">
      <c r="A73" s="2" t="s">
        <v>93</v>
      </c>
      <c r="B73" s="2" t="s">
        <v>42</v>
      </c>
      <c r="C73" s="2" t="s">
        <v>94</v>
      </c>
      <c r="D73" s="3">
        <v>15</v>
      </c>
      <c r="E73" s="4" t="s">
        <v>12</v>
      </c>
      <c r="F73" s="5">
        <v>43252</v>
      </c>
      <c r="G73" s="2" t="s">
        <v>13</v>
      </c>
      <c r="H73" s="4" t="s">
        <v>44</v>
      </c>
      <c r="I73" s="2" t="s">
        <v>45</v>
      </c>
      <c r="J73" t="str">
        <f t="array" ref="J73">"X"&amp;MID(C73,MAX(IF(MID(C73,ROW($1:$100),1)=" ",ROW($1:$100),""))+1,15)</f>
        <v>X500X368X16</v>
      </c>
      <c r="K73" s="6">
        <f t="array" ref="K73">IFERROR(VALUE(MID($J73,FIND("|",SUBSTITUTE("X"&amp;$J73,"X","|",COLUMNS($A:B))),FIND("|",SUBSTITUTE($J73&amp;"X","X","|",COLUMNS($A:B)))-FIND("|",SUBSTITUTE("X"&amp;$J73,"X","|",COLUMNS($A:B))))),"")</f>
        <v>500</v>
      </c>
      <c r="L73" s="6">
        <f t="array" ref="L73">IFERROR(VALUE(MID($J73,FIND("|",SUBSTITUTE("X"&amp;$J73,"X","|",COLUMNS($A:C))),FIND("|",SUBSTITUTE($J73&amp;"X","X","|",COLUMNS($A:C)))-FIND("|",SUBSTITUTE("X"&amp;$J73,"X","|",COLUMNS($A:C))))),"")</f>
        <v>368</v>
      </c>
      <c r="M73" s="6">
        <f t="array" ref="M73">IFERROR(VALUE(MID($J73,FIND("|",SUBSTITUTE("X"&amp;$J73,"X","|",COLUMNS($A:D))),FIND("|",SUBSTITUTE($J73&amp;"X","X","|",COLUMNS($A:D)))-FIND("|",SUBSTITUTE("X"&amp;$J73,"X","|",COLUMNS($A:D))))),"")</f>
        <v>16</v>
      </c>
    </row>
    <row r="74" spans="1:13">
      <c r="A74" s="2" t="s">
        <v>95</v>
      </c>
      <c r="B74" s="2" t="s">
        <v>47</v>
      </c>
      <c r="C74" s="2" t="s">
        <v>96</v>
      </c>
      <c r="D74" s="3">
        <v>13</v>
      </c>
      <c r="E74" s="4" t="s">
        <v>12</v>
      </c>
      <c r="F74" s="5">
        <v>43224</v>
      </c>
      <c r="G74" s="2" t="s">
        <v>13</v>
      </c>
      <c r="H74" s="4" t="s">
        <v>44</v>
      </c>
      <c r="I74" s="2" t="s">
        <v>45</v>
      </c>
      <c r="J74" t="str">
        <f t="array" ref="J74">"X"&amp;MID(C74,MAX(IF(MID(C74,ROW($1:$100),1)=" ",ROW($1:$100),""))+1,15)</f>
        <v>X416X352X16</v>
      </c>
      <c r="K74" s="6">
        <f t="array" ref="K74">IFERROR(VALUE(MID($J74,FIND("|",SUBSTITUTE("X"&amp;$J74,"X","|",COLUMNS($A:B))),FIND("|",SUBSTITUTE($J74&amp;"X","X","|",COLUMNS($A:B)))-FIND("|",SUBSTITUTE("X"&amp;$J74,"X","|",COLUMNS($A:B))))),"")</f>
        <v>416</v>
      </c>
      <c r="L74" s="6">
        <f t="array" ref="L74">IFERROR(VALUE(MID($J74,FIND("|",SUBSTITUTE("X"&amp;$J74,"X","|",COLUMNS($A:C))),FIND("|",SUBSTITUTE($J74&amp;"X","X","|",COLUMNS($A:C)))-FIND("|",SUBSTITUTE("X"&amp;$J74,"X","|",COLUMNS($A:C))))),"")</f>
        <v>352</v>
      </c>
      <c r="M74" s="6">
        <f t="array" ref="M74">IFERROR(VALUE(MID($J74,FIND("|",SUBSTITUTE("X"&amp;$J74,"X","|",COLUMNS($A:D))),FIND("|",SUBSTITUTE($J74&amp;"X","X","|",COLUMNS($A:D)))-FIND("|",SUBSTITUTE("X"&amp;$J74,"X","|",COLUMNS($A:D))))),"")</f>
        <v>16</v>
      </c>
    </row>
    <row r="75" spans="1:13">
      <c r="A75" s="2" t="s">
        <v>95</v>
      </c>
      <c r="B75" s="2" t="s">
        <v>47</v>
      </c>
      <c r="C75" s="2" t="s">
        <v>96</v>
      </c>
      <c r="D75" s="3">
        <v>15</v>
      </c>
      <c r="E75" s="4" t="s">
        <v>12</v>
      </c>
      <c r="F75" s="5">
        <v>43252</v>
      </c>
      <c r="G75" s="2" t="s">
        <v>13</v>
      </c>
      <c r="H75" s="4" t="s">
        <v>44</v>
      </c>
      <c r="I75" s="2" t="s">
        <v>45</v>
      </c>
      <c r="J75" t="str">
        <f t="array" ref="J75">"X"&amp;MID(C75,MAX(IF(MID(C75,ROW($1:$100),1)=" ",ROW($1:$100),""))+1,15)</f>
        <v>X416X352X16</v>
      </c>
      <c r="K75" s="6">
        <f t="array" ref="K75">IFERROR(VALUE(MID($J75,FIND("|",SUBSTITUTE("X"&amp;$J75,"X","|",COLUMNS($A:B))),FIND("|",SUBSTITUTE($J75&amp;"X","X","|",COLUMNS($A:B)))-FIND("|",SUBSTITUTE("X"&amp;$J75,"X","|",COLUMNS($A:B))))),"")</f>
        <v>416</v>
      </c>
      <c r="L75" s="6">
        <f t="array" ref="L75">IFERROR(VALUE(MID($J75,FIND("|",SUBSTITUTE("X"&amp;$J75,"X","|",COLUMNS($A:C))),FIND("|",SUBSTITUTE($J75&amp;"X","X","|",COLUMNS($A:C)))-FIND("|",SUBSTITUTE("X"&amp;$J75,"X","|",COLUMNS($A:C))))),"")</f>
        <v>352</v>
      </c>
      <c r="M75" s="6">
        <f t="array" ref="M75">IFERROR(VALUE(MID($J75,FIND("|",SUBSTITUTE("X"&amp;$J75,"X","|",COLUMNS($A:D))),FIND("|",SUBSTITUTE($J75&amp;"X","X","|",COLUMNS($A:D)))-FIND("|",SUBSTITUTE("X"&amp;$J75,"X","|",COLUMNS($A:D))))),"")</f>
        <v>16</v>
      </c>
    </row>
    <row r="76" spans="1:13">
      <c r="A76" s="2" t="s">
        <v>97</v>
      </c>
      <c r="B76" s="2" t="s">
        <v>42</v>
      </c>
      <c r="C76" s="2" t="s">
        <v>98</v>
      </c>
      <c r="D76" s="3">
        <v>13</v>
      </c>
      <c r="E76" s="4" t="s">
        <v>12</v>
      </c>
      <c r="F76" s="5">
        <v>43224</v>
      </c>
      <c r="G76" s="2" t="s">
        <v>13</v>
      </c>
      <c r="H76" s="4" t="s">
        <v>44</v>
      </c>
      <c r="I76" s="2" t="s">
        <v>45</v>
      </c>
      <c r="J76" t="str">
        <f t="array" ref="J76">"X"&amp;MID(C76,MAX(IF(MID(C76,ROW($1:$100),1)=" ",ROW($1:$100),""))+1,15)</f>
        <v>X468X368X16</v>
      </c>
      <c r="K76" s="6">
        <f t="array" ref="K76">IFERROR(VALUE(MID($J76,FIND("|",SUBSTITUTE("X"&amp;$J76,"X","|",COLUMNS($A:B))),FIND("|",SUBSTITUTE($J76&amp;"X","X","|",COLUMNS($A:B)))-FIND("|",SUBSTITUTE("X"&amp;$J76,"X","|",COLUMNS($A:B))))),"")</f>
        <v>468</v>
      </c>
      <c r="L76" s="6">
        <f t="array" ref="L76">IFERROR(VALUE(MID($J76,FIND("|",SUBSTITUTE("X"&amp;$J76,"X","|",COLUMNS($A:C))),FIND("|",SUBSTITUTE($J76&amp;"X","X","|",COLUMNS($A:C)))-FIND("|",SUBSTITUTE("X"&amp;$J76,"X","|",COLUMNS($A:C))))),"")</f>
        <v>368</v>
      </c>
      <c r="M76" s="6">
        <f t="array" ref="M76">IFERROR(VALUE(MID($J76,FIND("|",SUBSTITUTE("X"&amp;$J76,"X","|",COLUMNS($A:D))),FIND("|",SUBSTITUTE($J76&amp;"X","X","|",COLUMNS($A:D)))-FIND("|",SUBSTITUTE("X"&amp;$J76,"X","|",COLUMNS($A:D))))),"")</f>
        <v>16</v>
      </c>
    </row>
    <row r="77" spans="1:13">
      <c r="A77" s="2" t="s">
        <v>97</v>
      </c>
      <c r="B77" s="2" t="s">
        <v>42</v>
      </c>
      <c r="C77" s="2" t="s">
        <v>98</v>
      </c>
      <c r="D77" s="3">
        <v>15</v>
      </c>
      <c r="E77" s="4" t="s">
        <v>12</v>
      </c>
      <c r="F77" s="5">
        <v>43252</v>
      </c>
      <c r="G77" s="2" t="s">
        <v>13</v>
      </c>
      <c r="H77" s="4" t="s">
        <v>44</v>
      </c>
      <c r="I77" s="2" t="s">
        <v>45</v>
      </c>
      <c r="J77" t="str">
        <f t="array" ref="J77">"X"&amp;MID(C77,MAX(IF(MID(C77,ROW($1:$100),1)=" ",ROW($1:$100),""))+1,15)</f>
        <v>X468X368X16</v>
      </c>
      <c r="K77" s="6">
        <f t="array" ref="K77">IFERROR(VALUE(MID($J77,FIND("|",SUBSTITUTE("X"&amp;$J77,"X","|",COLUMNS($A:B))),FIND("|",SUBSTITUTE($J77&amp;"X","X","|",COLUMNS($A:B)))-FIND("|",SUBSTITUTE("X"&amp;$J77,"X","|",COLUMNS($A:B))))),"")</f>
        <v>468</v>
      </c>
      <c r="L77" s="6">
        <f t="array" ref="L77">IFERROR(VALUE(MID($J77,FIND("|",SUBSTITUTE("X"&amp;$J77,"X","|",COLUMNS($A:C))),FIND("|",SUBSTITUTE($J77&amp;"X","X","|",COLUMNS($A:C)))-FIND("|",SUBSTITUTE("X"&amp;$J77,"X","|",COLUMNS($A:C))))),"")</f>
        <v>368</v>
      </c>
      <c r="M77" s="6">
        <f t="array" ref="M77">IFERROR(VALUE(MID($J77,FIND("|",SUBSTITUTE("X"&amp;$J77,"X","|",COLUMNS($A:D))),FIND("|",SUBSTITUTE($J77&amp;"X","X","|",COLUMNS($A:D)))-FIND("|",SUBSTITUTE("X"&amp;$J77,"X","|",COLUMNS($A:D))))),"")</f>
        <v>16</v>
      </c>
    </row>
    <row r="78" spans="1:13">
      <c r="A78" s="2" t="s">
        <v>99</v>
      </c>
      <c r="B78" s="2" t="s">
        <v>47</v>
      </c>
      <c r="C78" s="2" t="s">
        <v>100</v>
      </c>
      <c r="D78" s="3">
        <v>13</v>
      </c>
      <c r="E78" s="4" t="s">
        <v>12</v>
      </c>
      <c r="F78" s="5">
        <v>43224</v>
      </c>
      <c r="G78" s="2" t="s">
        <v>13</v>
      </c>
      <c r="H78" s="4" t="s">
        <v>44</v>
      </c>
      <c r="I78" s="2" t="s">
        <v>45</v>
      </c>
      <c r="J78" t="str">
        <f t="array" ref="J78">"X"&amp;MID(C78,MAX(IF(MID(C78,ROW($1:$100),1)=" ",ROW($1:$100),""))+1,15)</f>
        <v>X352X184X16</v>
      </c>
      <c r="K78" s="6">
        <f t="array" ref="K78">IFERROR(VALUE(MID($J78,FIND("|",SUBSTITUTE("X"&amp;$J78,"X","|",COLUMNS($A:B))),FIND("|",SUBSTITUTE($J78&amp;"X","X","|",COLUMNS($A:B)))-FIND("|",SUBSTITUTE("X"&amp;$J78,"X","|",COLUMNS($A:B))))),"")</f>
        <v>352</v>
      </c>
      <c r="L78" s="6">
        <f t="array" ref="L78">IFERROR(VALUE(MID($J78,FIND("|",SUBSTITUTE("X"&amp;$J78,"X","|",COLUMNS($A:C))),FIND("|",SUBSTITUTE($J78&amp;"X","X","|",COLUMNS($A:C)))-FIND("|",SUBSTITUTE("X"&amp;$J78,"X","|",COLUMNS($A:C))))),"")</f>
        <v>184</v>
      </c>
      <c r="M78" s="6">
        <f t="array" ref="M78">IFERROR(VALUE(MID($J78,FIND("|",SUBSTITUTE("X"&amp;$J78,"X","|",COLUMNS($A:D))),FIND("|",SUBSTITUTE($J78&amp;"X","X","|",COLUMNS($A:D)))-FIND("|",SUBSTITUTE("X"&amp;$J78,"X","|",COLUMNS($A:D))))),"")</f>
        <v>16</v>
      </c>
    </row>
    <row r="79" spans="1:13">
      <c r="A79" s="2" t="s">
        <v>99</v>
      </c>
      <c r="B79" s="2" t="s">
        <v>47</v>
      </c>
      <c r="C79" s="2" t="s">
        <v>100</v>
      </c>
      <c r="D79" s="3">
        <v>15</v>
      </c>
      <c r="E79" s="4" t="s">
        <v>12</v>
      </c>
      <c r="F79" s="5">
        <v>43252</v>
      </c>
      <c r="G79" s="2" t="s">
        <v>13</v>
      </c>
      <c r="H79" s="4" t="s">
        <v>44</v>
      </c>
      <c r="I79" s="2" t="s">
        <v>45</v>
      </c>
      <c r="J79" t="str">
        <f t="array" ref="J79">"X"&amp;MID(C79,MAX(IF(MID(C79,ROW($1:$100),1)=" ",ROW($1:$100),""))+1,15)</f>
        <v>X352X184X16</v>
      </c>
      <c r="K79" s="6">
        <f t="array" ref="K79">IFERROR(VALUE(MID($J79,FIND("|",SUBSTITUTE("X"&amp;$J79,"X","|",COLUMNS($A:B))),FIND("|",SUBSTITUTE($J79&amp;"X","X","|",COLUMNS($A:B)))-FIND("|",SUBSTITUTE("X"&amp;$J79,"X","|",COLUMNS($A:B))))),"")</f>
        <v>352</v>
      </c>
      <c r="L79" s="6">
        <f t="array" ref="L79">IFERROR(VALUE(MID($J79,FIND("|",SUBSTITUTE("X"&amp;$J79,"X","|",COLUMNS($A:C))),FIND("|",SUBSTITUTE($J79&amp;"X","X","|",COLUMNS($A:C)))-FIND("|",SUBSTITUTE("X"&amp;$J79,"X","|",COLUMNS($A:C))))),"")</f>
        <v>184</v>
      </c>
      <c r="M79" s="6">
        <f t="array" ref="M79">IFERROR(VALUE(MID($J79,FIND("|",SUBSTITUTE("X"&amp;$J79,"X","|",COLUMNS($A:D))),FIND("|",SUBSTITUTE($J79&amp;"X","X","|",COLUMNS($A:D)))-FIND("|",SUBSTITUTE("X"&amp;$J79,"X","|",COLUMNS($A:D))))),"")</f>
        <v>16</v>
      </c>
    </row>
    <row r="80" spans="1:13">
      <c r="A80" s="2" t="s">
        <v>101</v>
      </c>
      <c r="B80" s="2" t="s">
        <v>47</v>
      </c>
      <c r="C80" s="2" t="s">
        <v>102</v>
      </c>
      <c r="D80" s="3">
        <v>13</v>
      </c>
      <c r="E80" s="4" t="s">
        <v>12</v>
      </c>
      <c r="F80" s="5">
        <v>43224</v>
      </c>
      <c r="G80" s="2" t="s">
        <v>13</v>
      </c>
      <c r="H80" s="4" t="s">
        <v>44</v>
      </c>
      <c r="I80" s="2" t="s">
        <v>45</v>
      </c>
      <c r="J80" t="str">
        <f t="array" ref="J80">"X"&amp;MID(C80,MAX(IF(MID(C80,ROW($1:$100),1)=" ",ROW($1:$100),""))+1,15)</f>
        <v>X352X268X16</v>
      </c>
      <c r="K80" s="6">
        <f t="array" ref="K80">IFERROR(VALUE(MID($J80,FIND("|",SUBSTITUTE("X"&amp;$J80,"X","|",COLUMNS($A:B))),FIND("|",SUBSTITUTE($J80&amp;"X","X","|",COLUMNS($A:B)))-FIND("|",SUBSTITUTE("X"&amp;$J80,"X","|",COLUMNS($A:B))))),"")</f>
        <v>352</v>
      </c>
      <c r="L80" s="6">
        <f t="array" ref="L80">IFERROR(VALUE(MID($J80,FIND("|",SUBSTITUTE("X"&amp;$J80,"X","|",COLUMNS($A:C))),FIND("|",SUBSTITUTE($J80&amp;"X","X","|",COLUMNS($A:C)))-FIND("|",SUBSTITUTE("X"&amp;$J80,"X","|",COLUMNS($A:C))))),"")</f>
        <v>268</v>
      </c>
      <c r="M80" s="6">
        <f t="array" ref="M80">IFERROR(VALUE(MID($J80,FIND("|",SUBSTITUTE("X"&amp;$J80,"X","|",COLUMNS($A:D))),FIND("|",SUBSTITUTE($J80&amp;"X","X","|",COLUMNS($A:D)))-FIND("|",SUBSTITUTE("X"&amp;$J80,"X","|",COLUMNS($A:D))))),"")</f>
        <v>16</v>
      </c>
    </row>
    <row r="81" spans="1:13">
      <c r="A81" s="2" t="s">
        <v>101</v>
      </c>
      <c r="B81" s="2" t="s">
        <v>47</v>
      </c>
      <c r="C81" s="2" t="s">
        <v>102</v>
      </c>
      <c r="D81" s="3">
        <v>15</v>
      </c>
      <c r="E81" s="4" t="s">
        <v>12</v>
      </c>
      <c r="F81" s="5">
        <v>43252</v>
      </c>
      <c r="G81" s="2" t="s">
        <v>13</v>
      </c>
      <c r="H81" s="4" t="s">
        <v>44</v>
      </c>
      <c r="I81" s="2" t="s">
        <v>45</v>
      </c>
      <c r="J81" t="str">
        <f t="array" ref="J81">"X"&amp;MID(C81,MAX(IF(MID(C81,ROW($1:$100),1)=" ",ROW($1:$100),""))+1,15)</f>
        <v>X352X268X16</v>
      </c>
      <c r="K81" s="6">
        <f t="array" ref="K81">IFERROR(VALUE(MID($J81,FIND("|",SUBSTITUTE("X"&amp;$J81,"X","|",COLUMNS($A:B))),FIND("|",SUBSTITUTE($J81&amp;"X","X","|",COLUMNS($A:B)))-FIND("|",SUBSTITUTE("X"&amp;$J81,"X","|",COLUMNS($A:B))))),"")</f>
        <v>352</v>
      </c>
      <c r="L81" s="6">
        <f t="array" ref="L81">IFERROR(VALUE(MID($J81,FIND("|",SUBSTITUTE("X"&amp;$J81,"X","|",COLUMNS($A:C))),FIND("|",SUBSTITUTE($J81&amp;"X","X","|",COLUMNS($A:C)))-FIND("|",SUBSTITUTE("X"&amp;$J81,"X","|",COLUMNS($A:C))))),"")</f>
        <v>268</v>
      </c>
      <c r="M81" s="6">
        <f t="array" ref="M81">IFERROR(VALUE(MID($J81,FIND("|",SUBSTITUTE("X"&amp;$J81,"X","|",COLUMNS($A:D))),FIND("|",SUBSTITUTE($J81&amp;"X","X","|",COLUMNS($A:D)))-FIND("|",SUBSTITUTE("X"&amp;$J81,"X","|",COLUMNS($A:D))))),"")</f>
        <v>16</v>
      </c>
    </row>
    <row r="82" spans="1:13">
      <c r="A82" s="2" t="s">
        <v>103</v>
      </c>
      <c r="B82" s="2" t="s">
        <v>42</v>
      </c>
      <c r="C82" s="2" t="s">
        <v>104</v>
      </c>
      <c r="D82" s="3">
        <v>13</v>
      </c>
      <c r="E82" s="4" t="s">
        <v>12</v>
      </c>
      <c r="F82" s="5">
        <v>43224</v>
      </c>
      <c r="G82" s="2" t="s">
        <v>13</v>
      </c>
      <c r="H82" s="4" t="s">
        <v>44</v>
      </c>
      <c r="I82" s="2" t="s">
        <v>45</v>
      </c>
      <c r="J82" t="str">
        <f t="array" ref="J82">"X"&amp;MID(C82,MAX(IF(MID(C82,ROW($1:$100),1)=" ",ROW($1:$100),""))+1,15)</f>
        <v>X468X416X16</v>
      </c>
      <c r="K82" s="6">
        <f t="array" ref="K82">IFERROR(VALUE(MID($J82,FIND("|",SUBSTITUTE("X"&amp;$J82,"X","|",COLUMNS($A:B))),FIND("|",SUBSTITUTE($J82&amp;"X","X","|",COLUMNS($A:B)))-FIND("|",SUBSTITUTE("X"&amp;$J82,"X","|",COLUMNS($A:B))))),"")</f>
        <v>468</v>
      </c>
      <c r="L82" s="6">
        <f t="array" ref="L82">IFERROR(VALUE(MID($J82,FIND("|",SUBSTITUTE("X"&amp;$J82,"X","|",COLUMNS($A:C))),FIND("|",SUBSTITUTE($J82&amp;"X","X","|",COLUMNS($A:C)))-FIND("|",SUBSTITUTE("X"&amp;$J82,"X","|",COLUMNS($A:C))))),"")</f>
        <v>416</v>
      </c>
      <c r="M82" s="6">
        <f t="array" ref="M82">IFERROR(VALUE(MID($J82,FIND("|",SUBSTITUTE("X"&amp;$J82,"X","|",COLUMNS($A:D))),FIND("|",SUBSTITUTE($J82&amp;"X","X","|",COLUMNS($A:D)))-FIND("|",SUBSTITUTE("X"&amp;$J82,"X","|",COLUMNS($A:D))))),"")</f>
        <v>16</v>
      </c>
    </row>
    <row r="83" spans="1:13">
      <c r="A83" s="2" t="s">
        <v>103</v>
      </c>
      <c r="B83" s="2" t="s">
        <v>42</v>
      </c>
      <c r="C83" s="2" t="s">
        <v>104</v>
      </c>
      <c r="D83" s="3">
        <v>15</v>
      </c>
      <c r="E83" s="4" t="s">
        <v>12</v>
      </c>
      <c r="F83" s="5">
        <v>43252</v>
      </c>
      <c r="G83" s="2" t="s">
        <v>13</v>
      </c>
      <c r="H83" s="4" t="s">
        <v>44</v>
      </c>
      <c r="I83" s="2" t="s">
        <v>45</v>
      </c>
      <c r="J83" t="str">
        <f t="array" ref="J83">"X"&amp;MID(C83,MAX(IF(MID(C83,ROW($1:$100),1)=" ",ROW($1:$100),""))+1,15)</f>
        <v>X468X416X16</v>
      </c>
      <c r="K83" s="6">
        <f t="array" ref="K83">IFERROR(VALUE(MID($J83,FIND("|",SUBSTITUTE("X"&amp;$J83,"X","|",COLUMNS($A:B))),FIND("|",SUBSTITUTE($J83&amp;"X","X","|",COLUMNS($A:B)))-FIND("|",SUBSTITUTE("X"&amp;$J83,"X","|",COLUMNS($A:B))))),"")</f>
        <v>468</v>
      </c>
      <c r="L83" s="6">
        <f t="array" ref="L83">IFERROR(VALUE(MID($J83,FIND("|",SUBSTITUTE("X"&amp;$J83,"X","|",COLUMNS($A:C))),FIND("|",SUBSTITUTE($J83&amp;"X","X","|",COLUMNS($A:C)))-FIND("|",SUBSTITUTE("X"&amp;$J83,"X","|",COLUMNS($A:C))))),"")</f>
        <v>416</v>
      </c>
      <c r="M83" s="6">
        <f t="array" ref="M83">IFERROR(VALUE(MID($J83,FIND("|",SUBSTITUTE("X"&amp;$J83,"X","|",COLUMNS($A:D))),FIND("|",SUBSTITUTE($J83&amp;"X","X","|",COLUMNS($A:D)))-FIND("|",SUBSTITUTE("X"&amp;$J83,"X","|",COLUMNS($A:D))))),"")</f>
        <v>16</v>
      </c>
    </row>
    <row r="84" spans="1:13">
      <c r="A84" s="2" t="s">
        <v>105</v>
      </c>
      <c r="B84" s="2" t="s">
        <v>42</v>
      </c>
      <c r="C84" s="2" t="s">
        <v>106</v>
      </c>
      <c r="D84" s="3">
        <v>19</v>
      </c>
      <c r="E84" s="4" t="s">
        <v>12</v>
      </c>
      <c r="F84" s="5">
        <v>43224</v>
      </c>
      <c r="G84" s="2" t="s">
        <v>13</v>
      </c>
      <c r="H84" s="4" t="s">
        <v>44</v>
      </c>
      <c r="I84" s="2" t="s">
        <v>45</v>
      </c>
      <c r="J84" t="str">
        <f t="array" ref="J84">"X"&amp;MID(C84,MAX(IF(MID(C84,ROW($1:$100),1)=" ",ROW($1:$100),""))+1,15)</f>
        <v>X568X65X16</v>
      </c>
      <c r="K84" s="6">
        <f t="array" ref="K84">IFERROR(VALUE(MID($J84,FIND("|",SUBSTITUTE("X"&amp;$J84,"X","|",COLUMNS($A:B))),FIND("|",SUBSTITUTE($J84&amp;"X","X","|",COLUMNS($A:B)))-FIND("|",SUBSTITUTE("X"&amp;$J84,"X","|",COLUMNS($A:B))))),"")</f>
        <v>568</v>
      </c>
      <c r="L84" s="6">
        <f t="array" ref="L84">IFERROR(VALUE(MID($J84,FIND("|",SUBSTITUTE("X"&amp;$J84,"X","|",COLUMNS($A:C))),FIND("|",SUBSTITUTE($J84&amp;"X","X","|",COLUMNS($A:C)))-FIND("|",SUBSTITUTE("X"&amp;$J84,"X","|",COLUMNS($A:C))))),"")</f>
        <v>65</v>
      </c>
      <c r="M84" s="6">
        <f t="array" ref="M84">IFERROR(VALUE(MID($J84,FIND("|",SUBSTITUTE("X"&amp;$J84,"X","|",COLUMNS($A:D))),FIND("|",SUBSTITUTE($J84&amp;"X","X","|",COLUMNS($A:D)))-FIND("|",SUBSTITUTE("X"&amp;$J84,"X","|",COLUMNS($A:D))))),"")</f>
        <v>16</v>
      </c>
    </row>
    <row r="85" spans="1:13">
      <c r="A85" s="2" t="s">
        <v>105</v>
      </c>
      <c r="B85" s="2" t="s">
        <v>42</v>
      </c>
      <c r="C85" s="2" t="s">
        <v>106</v>
      </c>
      <c r="D85" s="3">
        <v>25</v>
      </c>
      <c r="E85" s="4" t="s">
        <v>12</v>
      </c>
      <c r="F85" s="5">
        <v>43238</v>
      </c>
      <c r="G85" s="2" t="s">
        <v>13</v>
      </c>
      <c r="H85" s="4" t="s">
        <v>44</v>
      </c>
      <c r="I85" s="2" t="s">
        <v>45</v>
      </c>
      <c r="J85" t="str">
        <f t="array" ref="J85">"X"&amp;MID(C85,MAX(IF(MID(C85,ROW($1:$100),1)=" ",ROW($1:$100),""))+1,15)</f>
        <v>X568X65X16</v>
      </c>
      <c r="K85" s="6">
        <f t="array" ref="K85">IFERROR(VALUE(MID($J85,FIND("|",SUBSTITUTE("X"&amp;$J85,"X","|",COLUMNS($A:B))),FIND("|",SUBSTITUTE($J85&amp;"X","X","|",COLUMNS($A:B)))-FIND("|",SUBSTITUTE("X"&amp;$J85,"X","|",COLUMNS($A:B))))),"")</f>
        <v>568</v>
      </c>
      <c r="L85" s="6">
        <f t="array" ref="L85">IFERROR(VALUE(MID($J85,FIND("|",SUBSTITUTE("X"&amp;$J85,"X","|",COLUMNS($A:C))),FIND("|",SUBSTITUTE($J85&amp;"X","X","|",COLUMNS($A:C)))-FIND("|",SUBSTITUTE("X"&amp;$J85,"X","|",COLUMNS($A:C))))),"")</f>
        <v>65</v>
      </c>
      <c r="M85" s="6">
        <f t="array" ref="M85">IFERROR(VALUE(MID($J85,FIND("|",SUBSTITUTE("X"&amp;$J85,"X","|",COLUMNS($A:D))),FIND("|",SUBSTITUTE($J85&amp;"X","X","|",COLUMNS($A:D)))-FIND("|",SUBSTITUTE("X"&amp;$J85,"X","|",COLUMNS($A:D))))),"")</f>
        <v>16</v>
      </c>
    </row>
    <row r="86" spans="1:13">
      <c r="A86" s="2" t="s">
        <v>105</v>
      </c>
      <c r="B86" s="2" t="s">
        <v>42</v>
      </c>
      <c r="C86" s="2" t="s">
        <v>106</v>
      </c>
      <c r="D86" s="3">
        <v>14</v>
      </c>
      <c r="E86" s="4" t="s">
        <v>12</v>
      </c>
      <c r="F86" s="5">
        <v>43245</v>
      </c>
      <c r="G86" s="2" t="s">
        <v>13</v>
      </c>
      <c r="H86" s="4" t="s">
        <v>44</v>
      </c>
      <c r="I86" s="2" t="s">
        <v>45</v>
      </c>
      <c r="J86" t="str">
        <f t="array" ref="J86">"X"&amp;MID(C86,MAX(IF(MID(C86,ROW($1:$100),1)=" ",ROW($1:$100),""))+1,15)</f>
        <v>X568X65X16</v>
      </c>
      <c r="K86" s="6">
        <f t="array" ref="K86">IFERROR(VALUE(MID($J86,FIND("|",SUBSTITUTE("X"&amp;$J86,"X","|",COLUMNS($A:B))),FIND("|",SUBSTITUTE($J86&amp;"X","X","|",COLUMNS($A:B)))-FIND("|",SUBSTITUTE("X"&amp;$J86,"X","|",COLUMNS($A:B))))),"")</f>
        <v>568</v>
      </c>
      <c r="L86" s="6">
        <f t="array" ref="L86">IFERROR(VALUE(MID($J86,FIND("|",SUBSTITUTE("X"&amp;$J86,"X","|",COLUMNS($A:C))),FIND("|",SUBSTITUTE($J86&amp;"X","X","|",COLUMNS($A:C)))-FIND("|",SUBSTITUTE("X"&amp;$J86,"X","|",COLUMNS($A:C))))),"")</f>
        <v>65</v>
      </c>
      <c r="M86" s="6">
        <f t="array" ref="M86">IFERROR(VALUE(MID($J86,FIND("|",SUBSTITUTE("X"&amp;$J86,"X","|",COLUMNS($A:D))),FIND("|",SUBSTITUTE($J86&amp;"X","X","|",COLUMNS($A:D)))-FIND("|",SUBSTITUTE("X"&amp;$J86,"X","|",COLUMNS($A:D))))),"")</f>
        <v>16</v>
      </c>
    </row>
    <row r="87" spans="1:13">
      <c r="A87" s="2" t="s">
        <v>105</v>
      </c>
      <c r="B87" s="2" t="s">
        <v>42</v>
      </c>
      <c r="C87" s="2" t="s">
        <v>106</v>
      </c>
      <c r="D87" s="3">
        <v>15</v>
      </c>
      <c r="E87" s="4" t="s">
        <v>12</v>
      </c>
      <c r="F87" s="5">
        <v>43252</v>
      </c>
      <c r="G87" s="2" t="s">
        <v>13</v>
      </c>
      <c r="H87" s="4" t="s">
        <v>44</v>
      </c>
      <c r="I87" s="2" t="s">
        <v>45</v>
      </c>
      <c r="J87" t="str">
        <f t="array" ref="J87">"X"&amp;MID(C87,MAX(IF(MID(C87,ROW($1:$100),1)=" ",ROW($1:$100),""))+1,15)</f>
        <v>X568X65X16</v>
      </c>
      <c r="K87" s="6">
        <f t="array" ref="K87">IFERROR(VALUE(MID($J87,FIND("|",SUBSTITUTE("X"&amp;$J87,"X","|",COLUMNS($A:B))),FIND("|",SUBSTITUTE($J87&amp;"X","X","|",COLUMNS($A:B)))-FIND("|",SUBSTITUTE("X"&amp;$J87,"X","|",COLUMNS($A:B))))),"")</f>
        <v>568</v>
      </c>
      <c r="L87" s="6">
        <f t="array" ref="L87">IFERROR(VALUE(MID($J87,FIND("|",SUBSTITUTE("X"&amp;$J87,"X","|",COLUMNS($A:C))),FIND("|",SUBSTITUTE($J87&amp;"X","X","|",COLUMNS($A:C)))-FIND("|",SUBSTITUTE("X"&amp;$J87,"X","|",COLUMNS($A:C))))),"")</f>
        <v>65</v>
      </c>
      <c r="M87" s="6">
        <f t="array" ref="M87">IFERROR(VALUE(MID($J87,FIND("|",SUBSTITUTE("X"&amp;$J87,"X","|",COLUMNS($A:D))),FIND("|",SUBSTITUTE($J87&amp;"X","X","|",COLUMNS($A:D)))-FIND("|",SUBSTITUTE("X"&amp;$J87,"X","|",COLUMNS($A:D))))),"")</f>
        <v>16</v>
      </c>
    </row>
    <row r="88" spans="1:13">
      <c r="A88" s="2" t="s">
        <v>107</v>
      </c>
      <c r="B88" s="2" t="s">
        <v>10</v>
      </c>
      <c r="C88" s="2" t="s">
        <v>108</v>
      </c>
      <c r="D88" s="3">
        <v>5</v>
      </c>
      <c r="E88" s="4" t="s">
        <v>12</v>
      </c>
      <c r="F88" s="5">
        <v>43235</v>
      </c>
      <c r="G88" s="2" t="s">
        <v>13</v>
      </c>
      <c r="H88" s="4" t="s">
        <v>77</v>
      </c>
      <c r="I88" s="2" t="s">
        <v>78</v>
      </c>
      <c r="J88" t="str">
        <f t="array" ref="J88">"X"&amp;MID(C88,MAX(IF(MID(C88,ROW($1:$100),1)=" ",ROW($1:$100),""))+1,15)</f>
        <v>X160X396X16</v>
      </c>
      <c r="K88" s="6">
        <f t="array" ref="K88">IFERROR(VALUE(MID($J88,FIND("|",SUBSTITUTE("X"&amp;$J88,"X","|",COLUMNS($A:B))),FIND("|",SUBSTITUTE($J88&amp;"X","X","|",COLUMNS($A:B)))-FIND("|",SUBSTITUTE("X"&amp;$J88,"X","|",COLUMNS($A:B))))),"")</f>
        <v>160</v>
      </c>
      <c r="L88" s="6">
        <f t="array" ref="L88">IFERROR(VALUE(MID($J88,FIND("|",SUBSTITUTE("X"&amp;$J88,"X","|",COLUMNS($A:C))),FIND("|",SUBSTITUTE($J88&amp;"X","X","|",COLUMNS($A:C)))-FIND("|",SUBSTITUTE("X"&amp;$J88,"X","|",COLUMNS($A:C))))),"")</f>
        <v>396</v>
      </c>
      <c r="M88" s="6">
        <f t="array" ref="M88">IFERROR(VALUE(MID($J88,FIND("|",SUBSTITUTE("X"&amp;$J88,"X","|",COLUMNS($A:D))),FIND("|",SUBSTITUTE($J88&amp;"X","X","|",COLUMNS($A:D)))-FIND("|",SUBSTITUTE("X"&amp;$J88,"X","|",COLUMNS($A:D))))),"")</f>
        <v>16</v>
      </c>
    </row>
    <row r="89" spans="1:13">
      <c r="A89" s="2" t="s">
        <v>107</v>
      </c>
      <c r="B89" s="2" t="s">
        <v>10</v>
      </c>
      <c r="C89" s="2" t="s">
        <v>108</v>
      </c>
      <c r="D89" s="3">
        <v>41</v>
      </c>
      <c r="E89" s="4" t="s">
        <v>12</v>
      </c>
      <c r="F89" s="5">
        <v>43235</v>
      </c>
      <c r="G89" s="2" t="s">
        <v>13</v>
      </c>
      <c r="H89" s="4" t="s">
        <v>14</v>
      </c>
      <c r="I89" s="2" t="s">
        <v>15</v>
      </c>
      <c r="J89" t="str">
        <f t="array" ref="J89">"X"&amp;MID(C89,MAX(IF(MID(C89,ROW($1:$100),1)=" ",ROW($1:$100),""))+1,15)</f>
        <v>X160X396X16</v>
      </c>
      <c r="K89" s="6">
        <f t="array" ref="K89">IFERROR(VALUE(MID($J89,FIND("|",SUBSTITUTE("X"&amp;$J89,"X","|",COLUMNS($A:B))),FIND("|",SUBSTITUTE($J89&amp;"X","X","|",COLUMNS($A:B)))-FIND("|",SUBSTITUTE("X"&amp;$J89,"X","|",COLUMNS($A:B))))),"")</f>
        <v>160</v>
      </c>
      <c r="L89" s="6">
        <f t="array" ref="L89">IFERROR(VALUE(MID($J89,FIND("|",SUBSTITUTE("X"&amp;$J89,"X","|",COLUMNS($A:C))),FIND("|",SUBSTITUTE($J89&amp;"X","X","|",COLUMNS($A:C)))-FIND("|",SUBSTITUTE("X"&amp;$J89,"X","|",COLUMNS($A:C))))),"")</f>
        <v>396</v>
      </c>
      <c r="M89" s="6">
        <f t="array" ref="M89">IFERROR(VALUE(MID($J89,FIND("|",SUBSTITUTE("X"&amp;$J89,"X","|",COLUMNS($A:D))),FIND("|",SUBSTITUTE($J89&amp;"X","X","|",COLUMNS($A:D)))-FIND("|",SUBSTITUTE("X"&amp;$J89,"X","|",COLUMNS($A:D))))),"")</f>
        <v>16</v>
      </c>
    </row>
    <row r="90" spans="1:13">
      <c r="A90" s="2" t="s">
        <v>107</v>
      </c>
      <c r="B90" s="2" t="s">
        <v>10</v>
      </c>
      <c r="C90" s="2" t="s">
        <v>108</v>
      </c>
      <c r="D90" s="3">
        <v>4</v>
      </c>
      <c r="E90" s="4" t="s">
        <v>12</v>
      </c>
      <c r="F90" s="5">
        <v>43242</v>
      </c>
      <c r="G90" s="2" t="s">
        <v>13</v>
      </c>
      <c r="H90" s="4" t="s">
        <v>14</v>
      </c>
      <c r="I90" s="2" t="s">
        <v>15</v>
      </c>
      <c r="J90" t="str">
        <f t="array" ref="J90">"X"&amp;MID(C90,MAX(IF(MID(C90,ROW($1:$100),1)=" ",ROW($1:$100),""))+1,15)</f>
        <v>X160X396X16</v>
      </c>
      <c r="K90" s="6">
        <f t="array" ref="K90">IFERROR(VALUE(MID($J90,FIND("|",SUBSTITUTE("X"&amp;$J90,"X","|",COLUMNS($A:B))),FIND("|",SUBSTITUTE($J90&amp;"X","X","|",COLUMNS($A:B)))-FIND("|",SUBSTITUTE("X"&amp;$J90,"X","|",COLUMNS($A:B))))),"")</f>
        <v>160</v>
      </c>
      <c r="L90" s="6">
        <f t="array" ref="L90">IFERROR(VALUE(MID($J90,FIND("|",SUBSTITUTE("X"&amp;$J90,"X","|",COLUMNS($A:C))),FIND("|",SUBSTITUTE($J90&amp;"X","X","|",COLUMNS($A:C)))-FIND("|",SUBSTITUTE("X"&amp;$J90,"X","|",COLUMNS($A:C))))),"")</f>
        <v>396</v>
      </c>
      <c r="M90" s="6">
        <f t="array" ref="M90">IFERROR(VALUE(MID($J90,FIND("|",SUBSTITUTE("X"&amp;$J90,"X","|",COLUMNS($A:D))),FIND("|",SUBSTITUTE($J90&amp;"X","X","|",COLUMNS($A:D)))-FIND("|",SUBSTITUTE("X"&amp;$J90,"X","|",COLUMNS($A:D))))),"")</f>
        <v>16</v>
      </c>
    </row>
    <row r="91" spans="1:13">
      <c r="A91" s="2" t="s">
        <v>109</v>
      </c>
      <c r="B91" s="2" t="s">
        <v>10</v>
      </c>
      <c r="C91" s="2" t="s">
        <v>110</v>
      </c>
      <c r="D91" s="3">
        <v>50</v>
      </c>
      <c r="E91" s="4" t="s">
        <v>12</v>
      </c>
      <c r="F91" s="5">
        <v>43235</v>
      </c>
      <c r="G91" s="2" t="s">
        <v>13</v>
      </c>
      <c r="H91" s="4" t="s">
        <v>77</v>
      </c>
      <c r="I91" s="2" t="s">
        <v>78</v>
      </c>
      <c r="J91" t="str">
        <f t="array" ref="J91">"X"&amp;MID(C91,MAX(IF(MID(C91,ROW($1:$100),1)=" ",ROW($1:$100),""))+1,15)</f>
        <v>X160X596X16</v>
      </c>
      <c r="K91" s="6">
        <f t="array" ref="K91">IFERROR(VALUE(MID($J91,FIND("|",SUBSTITUTE("X"&amp;$J91,"X","|",COLUMNS($A:B))),FIND("|",SUBSTITUTE($J91&amp;"X","X","|",COLUMNS($A:B)))-FIND("|",SUBSTITUTE("X"&amp;$J91,"X","|",COLUMNS($A:B))))),"")</f>
        <v>160</v>
      </c>
      <c r="L91" s="6">
        <f t="array" ref="L91">IFERROR(VALUE(MID($J91,FIND("|",SUBSTITUTE("X"&amp;$J91,"X","|",COLUMNS($A:C))),FIND("|",SUBSTITUTE($J91&amp;"X","X","|",COLUMNS($A:C)))-FIND("|",SUBSTITUTE("X"&amp;$J91,"X","|",COLUMNS($A:C))))),"")</f>
        <v>596</v>
      </c>
      <c r="M91" s="6">
        <f t="array" ref="M91">IFERROR(VALUE(MID($J91,FIND("|",SUBSTITUTE("X"&amp;$J91,"X","|",COLUMNS($A:D))),FIND("|",SUBSTITUTE($J91&amp;"X","X","|",COLUMNS($A:D)))-FIND("|",SUBSTITUTE("X"&amp;$J91,"X","|",COLUMNS($A:D))))),"")</f>
        <v>16</v>
      </c>
    </row>
    <row r="92" spans="1:13">
      <c r="A92" s="2" t="s">
        <v>109</v>
      </c>
      <c r="B92" s="2" t="s">
        <v>10</v>
      </c>
      <c r="C92" s="2" t="s">
        <v>110</v>
      </c>
      <c r="D92" s="3">
        <v>50</v>
      </c>
      <c r="E92" s="4" t="s">
        <v>12</v>
      </c>
      <c r="F92" s="5">
        <v>43256</v>
      </c>
      <c r="G92" s="2" t="s">
        <v>13</v>
      </c>
      <c r="H92" s="4" t="s">
        <v>77</v>
      </c>
      <c r="I92" s="2" t="s">
        <v>78</v>
      </c>
      <c r="J92" t="str">
        <f t="array" ref="J92">"X"&amp;MID(C92,MAX(IF(MID(C92,ROW($1:$100),1)=" ",ROW($1:$100),""))+1,15)</f>
        <v>X160X596X16</v>
      </c>
      <c r="K92" s="6">
        <f t="array" ref="K92">IFERROR(VALUE(MID($J92,FIND("|",SUBSTITUTE("X"&amp;$J92,"X","|",COLUMNS($A:B))),FIND("|",SUBSTITUTE($J92&amp;"X","X","|",COLUMNS($A:B)))-FIND("|",SUBSTITUTE("X"&amp;$J92,"X","|",COLUMNS($A:B))))),"")</f>
        <v>160</v>
      </c>
      <c r="L92" s="6">
        <f t="array" ref="L92">IFERROR(VALUE(MID($J92,FIND("|",SUBSTITUTE("X"&amp;$J92,"X","|",COLUMNS($A:C))),FIND("|",SUBSTITUTE($J92&amp;"X","X","|",COLUMNS($A:C)))-FIND("|",SUBSTITUTE("X"&amp;$J92,"X","|",COLUMNS($A:C))))),"")</f>
        <v>596</v>
      </c>
      <c r="M92" s="6">
        <f t="array" ref="M92">IFERROR(VALUE(MID($J92,FIND("|",SUBSTITUTE("X"&amp;$J92,"X","|",COLUMNS($A:D))),FIND("|",SUBSTITUTE($J92&amp;"X","X","|",COLUMNS($A:D)))-FIND("|",SUBSTITUTE("X"&amp;$J92,"X","|",COLUMNS($A:D))))),"")</f>
        <v>16</v>
      </c>
    </row>
    <row r="93" spans="1:13">
      <c r="A93" s="2" t="s">
        <v>109</v>
      </c>
      <c r="B93" s="2" t="s">
        <v>10</v>
      </c>
      <c r="C93" s="2" t="s">
        <v>110</v>
      </c>
      <c r="D93" s="3">
        <v>50</v>
      </c>
      <c r="E93" s="4" t="s">
        <v>12</v>
      </c>
      <c r="F93" s="5">
        <v>43214</v>
      </c>
      <c r="G93" s="2" t="s">
        <v>13</v>
      </c>
      <c r="H93" s="4" t="s">
        <v>14</v>
      </c>
      <c r="I93" s="2" t="s">
        <v>15</v>
      </c>
      <c r="J93" t="str">
        <f t="array" ref="J93">"X"&amp;MID(C93,MAX(IF(MID(C93,ROW($1:$100),1)=" ",ROW($1:$100),""))+1,15)</f>
        <v>X160X596X16</v>
      </c>
      <c r="K93" s="6">
        <f t="array" ref="K93">IFERROR(VALUE(MID($J93,FIND("|",SUBSTITUTE("X"&amp;$J93,"X","|",COLUMNS($A:B))),FIND("|",SUBSTITUTE($J93&amp;"X","X","|",COLUMNS($A:B)))-FIND("|",SUBSTITUTE("X"&amp;$J93,"X","|",COLUMNS($A:B))))),"")</f>
        <v>160</v>
      </c>
      <c r="L93" s="6">
        <f t="array" ref="L93">IFERROR(VALUE(MID($J93,FIND("|",SUBSTITUTE("X"&amp;$J93,"X","|",COLUMNS($A:C))),FIND("|",SUBSTITUTE($J93&amp;"X","X","|",COLUMNS($A:C)))-FIND("|",SUBSTITUTE("X"&amp;$J93,"X","|",COLUMNS($A:C))))),"")</f>
        <v>596</v>
      </c>
      <c r="M93" s="6">
        <f t="array" ref="M93">IFERROR(VALUE(MID($J93,FIND("|",SUBSTITUTE("X"&amp;$J93,"X","|",COLUMNS($A:D))),FIND("|",SUBSTITUTE($J93&amp;"X","X","|",COLUMNS($A:D)))-FIND("|",SUBSTITUTE("X"&amp;$J93,"X","|",COLUMNS($A:D))))),"")</f>
        <v>16</v>
      </c>
    </row>
    <row r="94" spans="1:13">
      <c r="A94" s="2" t="s">
        <v>109</v>
      </c>
      <c r="B94" s="2" t="s">
        <v>10</v>
      </c>
      <c r="C94" s="2" t="s">
        <v>110</v>
      </c>
      <c r="D94" s="3">
        <v>50</v>
      </c>
      <c r="E94" s="4" t="s">
        <v>12</v>
      </c>
      <c r="F94" s="5">
        <v>43235</v>
      </c>
      <c r="G94" s="2" t="s">
        <v>13</v>
      </c>
      <c r="H94" s="4" t="s">
        <v>14</v>
      </c>
      <c r="I94" s="2" t="s">
        <v>15</v>
      </c>
      <c r="J94" t="str">
        <f t="array" ref="J94">"X"&amp;MID(C94,MAX(IF(MID(C94,ROW($1:$100),1)=" ",ROW($1:$100),""))+1,15)</f>
        <v>X160X596X16</v>
      </c>
      <c r="K94" s="6">
        <f t="array" ref="K94">IFERROR(VALUE(MID($J94,FIND("|",SUBSTITUTE("X"&amp;$J94,"X","|",COLUMNS($A:B))),FIND("|",SUBSTITUTE($J94&amp;"X","X","|",COLUMNS($A:B)))-FIND("|",SUBSTITUTE("X"&amp;$J94,"X","|",COLUMNS($A:B))))),"")</f>
        <v>160</v>
      </c>
      <c r="L94" s="6">
        <f t="array" ref="L94">IFERROR(VALUE(MID($J94,FIND("|",SUBSTITUTE("X"&amp;$J94,"X","|",COLUMNS($A:C))),FIND("|",SUBSTITUTE($J94&amp;"X","X","|",COLUMNS($A:C)))-FIND("|",SUBSTITUTE("X"&amp;$J94,"X","|",COLUMNS($A:C))))),"")</f>
        <v>596</v>
      </c>
      <c r="M94" s="6">
        <f t="array" ref="M94">IFERROR(VALUE(MID($J94,FIND("|",SUBSTITUTE("X"&amp;$J94,"X","|",COLUMNS($A:D))),FIND("|",SUBSTITUTE($J94&amp;"X","X","|",COLUMNS($A:D)))-FIND("|",SUBSTITUTE("X"&amp;$J94,"X","|",COLUMNS($A:D))))),"")</f>
        <v>16</v>
      </c>
    </row>
    <row r="95" spans="1:13">
      <c r="A95" s="2" t="s">
        <v>109</v>
      </c>
      <c r="B95" s="2" t="s">
        <v>10</v>
      </c>
      <c r="C95" s="2" t="s">
        <v>110</v>
      </c>
      <c r="D95" s="3">
        <v>150</v>
      </c>
      <c r="E95" s="4" t="s">
        <v>12</v>
      </c>
      <c r="F95" s="5">
        <v>43256</v>
      </c>
      <c r="G95" s="2" t="s">
        <v>13</v>
      </c>
      <c r="H95" s="4" t="s">
        <v>14</v>
      </c>
      <c r="I95" s="2" t="s">
        <v>15</v>
      </c>
      <c r="J95" t="str">
        <f t="array" ref="J95">"X"&amp;MID(C95,MAX(IF(MID(C95,ROW($1:$100),1)=" ",ROW($1:$100),""))+1,15)</f>
        <v>X160X596X16</v>
      </c>
      <c r="K95" s="6">
        <f t="array" ref="K95">IFERROR(VALUE(MID($J95,FIND("|",SUBSTITUTE("X"&amp;$J95,"X","|",COLUMNS($A:B))),FIND("|",SUBSTITUTE($J95&amp;"X","X","|",COLUMNS($A:B)))-FIND("|",SUBSTITUTE("X"&amp;$J95,"X","|",COLUMNS($A:B))))),"")</f>
        <v>160</v>
      </c>
      <c r="L95" s="6">
        <f t="array" ref="L95">IFERROR(VALUE(MID($J95,FIND("|",SUBSTITUTE("X"&amp;$J95,"X","|",COLUMNS($A:C))),FIND("|",SUBSTITUTE($J95&amp;"X","X","|",COLUMNS($A:C)))-FIND("|",SUBSTITUTE("X"&amp;$J95,"X","|",COLUMNS($A:C))))),"")</f>
        <v>596</v>
      </c>
      <c r="M95" s="6">
        <f t="array" ref="M95">IFERROR(VALUE(MID($J95,FIND("|",SUBSTITUTE("X"&amp;$J95,"X","|",COLUMNS($A:D))),FIND("|",SUBSTITUTE($J95&amp;"X","X","|",COLUMNS($A:D)))-FIND("|",SUBSTITUTE("X"&amp;$J95,"X","|",COLUMNS($A:D))))),"")</f>
        <v>16</v>
      </c>
    </row>
    <row r="96" spans="1:13">
      <c r="A96" s="2" t="s">
        <v>111</v>
      </c>
      <c r="B96" s="2" t="s">
        <v>31</v>
      </c>
      <c r="C96" s="2" t="s">
        <v>112</v>
      </c>
      <c r="D96" s="3">
        <v>16</v>
      </c>
      <c r="E96" s="4" t="s">
        <v>12</v>
      </c>
      <c r="F96" s="5">
        <v>43256</v>
      </c>
      <c r="G96" s="2" t="s">
        <v>13</v>
      </c>
      <c r="H96" s="4" t="s">
        <v>77</v>
      </c>
      <c r="I96" s="2" t="s">
        <v>78</v>
      </c>
      <c r="J96" t="str">
        <f t="array" ref="J96">"X"&amp;MID(C96,MAX(IF(MID(C96,ROW($1:$100),1)=" ",ROW($1:$100),""))+1,15)</f>
        <v>X397X80X16</v>
      </c>
      <c r="K96" s="6">
        <f t="array" ref="K96">IFERROR(VALUE(MID($J96,FIND("|",SUBSTITUTE("X"&amp;$J96,"X","|",COLUMNS($A:B))),FIND("|",SUBSTITUTE($J96&amp;"X","X","|",COLUMNS($A:B)))-FIND("|",SUBSTITUTE("X"&amp;$J96,"X","|",COLUMNS($A:B))))),"")</f>
        <v>397</v>
      </c>
      <c r="L96" s="6">
        <f t="array" ref="L96">IFERROR(VALUE(MID($J96,FIND("|",SUBSTITUTE("X"&amp;$J96,"X","|",COLUMNS($A:C))),FIND("|",SUBSTITUTE($J96&amp;"X","X","|",COLUMNS($A:C)))-FIND("|",SUBSTITUTE("X"&amp;$J96,"X","|",COLUMNS($A:C))))),"")</f>
        <v>80</v>
      </c>
      <c r="M96" s="6">
        <f t="array" ref="M96">IFERROR(VALUE(MID($J96,FIND("|",SUBSTITUTE("X"&amp;$J96,"X","|",COLUMNS($A:D))),FIND("|",SUBSTITUTE($J96&amp;"X","X","|",COLUMNS($A:D)))-FIND("|",SUBSTITUTE("X"&amp;$J96,"X","|",COLUMNS($A:D))))),"")</f>
        <v>16</v>
      </c>
    </row>
    <row r="97" spans="1:13">
      <c r="A97" s="2" t="s">
        <v>111</v>
      </c>
      <c r="B97" s="2" t="s">
        <v>31</v>
      </c>
      <c r="C97" s="2" t="s">
        <v>112</v>
      </c>
      <c r="D97" s="3">
        <v>48</v>
      </c>
      <c r="E97" s="4" t="s">
        <v>12</v>
      </c>
      <c r="F97" s="5">
        <v>43235</v>
      </c>
      <c r="G97" s="2" t="s">
        <v>13</v>
      </c>
      <c r="H97" s="4" t="s">
        <v>14</v>
      </c>
      <c r="I97" s="2" t="s">
        <v>15</v>
      </c>
      <c r="J97" t="str">
        <f t="array" ref="J97">"X"&amp;MID(C97,MAX(IF(MID(C97,ROW($1:$100),1)=" ",ROW($1:$100),""))+1,15)</f>
        <v>X397X80X16</v>
      </c>
      <c r="K97" s="6">
        <f t="array" ref="K97">IFERROR(VALUE(MID($J97,FIND("|",SUBSTITUTE("X"&amp;$J97,"X","|",COLUMNS($A:B))),FIND("|",SUBSTITUTE($J97&amp;"X","X","|",COLUMNS($A:B)))-FIND("|",SUBSTITUTE("X"&amp;$J97,"X","|",COLUMNS($A:B))))),"")</f>
        <v>397</v>
      </c>
      <c r="L97" s="6">
        <f t="array" ref="L97">IFERROR(VALUE(MID($J97,FIND("|",SUBSTITUTE("X"&amp;$J97,"X","|",COLUMNS($A:C))),FIND("|",SUBSTITUTE($J97&amp;"X","X","|",COLUMNS($A:C)))-FIND("|",SUBSTITUTE("X"&amp;$J97,"X","|",COLUMNS($A:C))))),"")</f>
        <v>80</v>
      </c>
      <c r="M97" s="6">
        <f t="array" ref="M97">IFERROR(VALUE(MID($J97,FIND("|",SUBSTITUTE("X"&amp;$J97,"X","|",COLUMNS($A:D))),FIND("|",SUBSTITUTE($J97&amp;"X","X","|",COLUMNS($A:D)))-FIND("|",SUBSTITUTE("X"&amp;$J97,"X","|",COLUMNS($A:D))))),"")</f>
        <v>16</v>
      </c>
    </row>
    <row r="98" spans="1:13">
      <c r="A98" s="2" t="s">
        <v>111</v>
      </c>
      <c r="B98" s="2" t="s">
        <v>31</v>
      </c>
      <c r="C98" s="2" t="s">
        <v>112</v>
      </c>
      <c r="D98" s="3">
        <v>4</v>
      </c>
      <c r="E98" s="4" t="s">
        <v>12</v>
      </c>
      <c r="F98" s="5">
        <v>43242</v>
      </c>
      <c r="G98" s="2" t="s">
        <v>13</v>
      </c>
      <c r="H98" s="4" t="s">
        <v>14</v>
      </c>
      <c r="I98" s="2" t="s">
        <v>15</v>
      </c>
      <c r="J98" t="str">
        <f t="array" ref="J98">"X"&amp;MID(C98,MAX(IF(MID(C98,ROW($1:$100),1)=" ",ROW($1:$100),""))+1,15)</f>
        <v>X397X80X16</v>
      </c>
      <c r="K98" s="6">
        <f t="array" ref="K98">IFERROR(VALUE(MID($J98,FIND("|",SUBSTITUTE("X"&amp;$J98,"X","|",COLUMNS($A:B))),FIND("|",SUBSTITUTE($J98&amp;"X","X","|",COLUMNS($A:B)))-FIND("|",SUBSTITUTE("X"&amp;$J98,"X","|",COLUMNS($A:B))))),"")</f>
        <v>397</v>
      </c>
      <c r="L98" s="6">
        <f t="array" ref="L98">IFERROR(VALUE(MID($J98,FIND("|",SUBSTITUTE("X"&amp;$J98,"X","|",COLUMNS($A:C))),FIND("|",SUBSTITUTE($J98&amp;"X","X","|",COLUMNS($A:C)))-FIND("|",SUBSTITUTE("X"&amp;$J98,"X","|",COLUMNS($A:C))))),"")</f>
        <v>80</v>
      </c>
      <c r="M98" s="6">
        <f t="array" ref="M98">IFERROR(VALUE(MID($J98,FIND("|",SUBSTITUTE("X"&amp;$J98,"X","|",COLUMNS($A:D))),FIND("|",SUBSTITUTE($J98&amp;"X","X","|",COLUMNS($A:D)))-FIND("|",SUBSTITUTE("X"&amp;$J98,"X","|",COLUMNS($A:D))))),"")</f>
        <v>16</v>
      </c>
    </row>
    <row r="99" spans="1:13">
      <c r="A99" s="2" t="s">
        <v>111</v>
      </c>
      <c r="B99" s="2" t="s">
        <v>31</v>
      </c>
      <c r="C99" s="2" t="s">
        <v>112</v>
      </c>
      <c r="D99" s="3">
        <v>62</v>
      </c>
      <c r="E99" s="4" t="s">
        <v>12</v>
      </c>
      <c r="F99" s="5">
        <v>43256</v>
      </c>
      <c r="G99" s="2" t="s">
        <v>13</v>
      </c>
      <c r="H99" s="4" t="s">
        <v>14</v>
      </c>
      <c r="I99" s="2" t="s">
        <v>15</v>
      </c>
      <c r="J99" t="str">
        <f t="array" ref="J99">"X"&amp;MID(C99,MAX(IF(MID(C99,ROW($1:$100),1)=" ",ROW($1:$100),""))+1,15)</f>
        <v>X397X80X16</v>
      </c>
      <c r="K99" s="6">
        <f t="array" ref="K99">IFERROR(VALUE(MID($J99,FIND("|",SUBSTITUTE("X"&amp;$J99,"X","|",COLUMNS($A:B))),FIND("|",SUBSTITUTE($J99&amp;"X","X","|",COLUMNS($A:B)))-FIND("|",SUBSTITUTE("X"&amp;$J99,"X","|",COLUMNS($A:B))))),"")</f>
        <v>397</v>
      </c>
      <c r="L99" s="6">
        <f t="array" ref="L99">IFERROR(VALUE(MID($J99,FIND("|",SUBSTITUTE("X"&amp;$J99,"X","|",COLUMNS($A:C))),FIND("|",SUBSTITUTE($J99&amp;"X","X","|",COLUMNS($A:C)))-FIND("|",SUBSTITUTE("X"&amp;$J99,"X","|",COLUMNS($A:C))))),"")</f>
        <v>80</v>
      </c>
      <c r="M99" s="6">
        <f t="array" ref="M99">IFERROR(VALUE(MID($J99,FIND("|",SUBSTITUTE("X"&amp;$J99,"X","|",COLUMNS($A:D))),FIND("|",SUBSTITUTE($J99&amp;"X","X","|",COLUMNS($A:D)))-FIND("|",SUBSTITUTE("X"&amp;$J99,"X","|",COLUMNS($A:D))))),"")</f>
        <v>16</v>
      </c>
    </row>
    <row r="100" spans="1:13">
      <c r="A100" s="2" t="s">
        <v>113</v>
      </c>
      <c r="B100" s="2" t="s">
        <v>31</v>
      </c>
      <c r="C100" s="2" t="s">
        <v>114</v>
      </c>
      <c r="D100" s="3">
        <v>50</v>
      </c>
      <c r="E100" s="4" t="s">
        <v>12</v>
      </c>
      <c r="F100" s="5">
        <v>43235</v>
      </c>
      <c r="G100" s="2" t="s">
        <v>13</v>
      </c>
      <c r="H100" s="4" t="s">
        <v>77</v>
      </c>
      <c r="I100" s="2" t="s">
        <v>78</v>
      </c>
      <c r="J100" t="str">
        <f t="array" ref="J100">"X"&amp;MID(C100,MAX(IF(MID(C100,ROW($1:$100),1)=" ",ROW($1:$100),""))+1,15)</f>
        <v>X600X310X28</v>
      </c>
      <c r="K100" s="6">
        <f t="array" ref="K100">IFERROR(VALUE(MID($J100,FIND("|",SUBSTITUTE("X"&amp;$J100,"X","|",COLUMNS($A:B))),FIND("|",SUBSTITUTE($J100&amp;"X","X","|",COLUMNS($A:B)))-FIND("|",SUBSTITUTE("X"&amp;$J100,"X","|",COLUMNS($A:B))))),"")</f>
        <v>600</v>
      </c>
      <c r="L100" s="6">
        <f t="array" ref="L100">IFERROR(VALUE(MID($J100,FIND("|",SUBSTITUTE("X"&amp;$J100,"X","|",COLUMNS($A:C))),FIND("|",SUBSTITUTE($J100&amp;"X","X","|",COLUMNS($A:C)))-FIND("|",SUBSTITUTE("X"&amp;$J100,"X","|",COLUMNS($A:C))))),"")</f>
        <v>310</v>
      </c>
      <c r="M100" s="6">
        <f t="array" ref="M100">IFERROR(VALUE(MID($J100,FIND("|",SUBSTITUTE("X"&amp;$J100,"X","|",COLUMNS($A:D))),FIND("|",SUBSTITUTE($J100&amp;"X","X","|",COLUMNS($A:D)))-FIND("|",SUBSTITUTE("X"&amp;$J100,"X","|",COLUMNS($A:D))))),"")</f>
        <v>28</v>
      </c>
    </row>
    <row r="101" spans="1:13">
      <c r="A101" s="2" t="s">
        <v>113</v>
      </c>
      <c r="B101" s="2" t="s">
        <v>31</v>
      </c>
      <c r="C101" s="2" t="s">
        <v>114</v>
      </c>
      <c r="D101" s="3">
        <v>50</v>
      </c>
      <c r="E101" s="4" t="s">
        <v>12</v>
      </c>
      <c r="F101" s="5">
        <v>43214</v>
      </c>
      <c r="G101" s="2" t="s">
        <v>13</v>
      </c>
      <c r="H101" s="4" t="s">
        <v>14</v>
      </c>
      <c r="I101" s="2" t="s">
        <v>15</v>
      </c>
      <c r="J101" t="str">
        <f t="array" ref="J101">"X"&amp;MID(C101,MAX(IF(MID(C101,ROW($1:$100),1)=" ",ROW($1:$100),""))+1,15)</f>
        <v>X600X310X28</v>
      </c>
      <c r="K101" s="6">
        <f t="array" ref="K101">IFERROR(VALUE(MID($J101,FIND("|",SUBSTITUTE("X"&amp;$J101,"X","|",COLUMNS($A:B))),FIND("|",SUBSTITUTE($J101&amp;"X","X","|",COLUMNS($A:B)))-FIND("|",SUBSTITUTE("X"&amp;$J101,"X","|",COLUMNS($A:B))))),"")</f>
        <v>600</v>
      </c>
      <c r="L101" s="6">
        <f t="array" ref="L101">IFERROR(VALUE(MID($J101,FIND("|",SUBSTITUTE("X"&amp;$J101,"X","|",COLUMNS($A:C))),FIND("|",SUBSTITUTE($J101&amp;"X","X","|",COLUMNS($A:C)))-FIND("|",SUBSTITUTE("X"&amp;$J101,"X","|",COLUMNS($A:C))))),"")</f>
        <v>310</v>
      </c>
      <c r="M101" s="6">
        <f t="array" ref="M101">IFERROR(VALUE(MID($J101,FIND("|",SUBSTITUTE("X"&amp;$J101,"X","|",COLUMNS($A:D))),FIND("|",SUBSTITUTE($J101&amp;"X","X","|",COLUMNS($A:D)))-FIND("|",SUBSTITUTE("X"&amp;$J101,"X","|",COLUMNS($A:D))))),"")</f>
        <v>28</v>
      </c>
    </row>
    <row r="102" spans="1:13">
      <c r="A102" s="2" t="s">
        <v>115</v>
      </c>
      <c r="B102" s="2" t="s">
        <v>42</v>
      </c>
      <c r="C102" s="2" t="s">
        <v>116</v>
      </c>
      <c r="D102" s="3">
        <v>13</v>
      </c>
      <c r="E102" s="4" t="s">
        <v>12</v>
      </c>
      <c r="F102" s="5">
        <v>43238</v>
      </c>
      <c r="G102" s="2" t="s">
        <v>13</v>
      </c>
      <c r="H102" s="4" t="s">
        <v>44</v>
      </c>
      <c r="I102" s="2" t="s">
        <v>45</v>
      </c>
      <c r="J102" t="str">
        <f t="array" ref="J102">"X"&amp;MID(C102,MAX(IF(MID(C102,ROW($1:$100),1)=" ",ROW($1:$100),""))+1,15)</f>
        <v>X1545X298X16</v>
      </c>
      <c r="K102" s="6">
        <f t="array" ref="K102">IFERROR(VALUE(MID($J102,FIND("|",SUBSTITUTE("X"&amp;$J102,"X","|",COLUMNS($A:B))),FIND("|",SUBSTITUTE($J102&amp;"X","X","|",COLUMNS($A:B)))-FIND("|",SUBSTITUTE("X"&amp;$J102,"X","|",COLUMNS($A:B))))),"")</f>
        <v>1545</v>
      </c>
      <c r="L102" s="6">
        <f t="array" ref="L102">IFERROR(VALUE(MID($J102,FIND("|",SUBSTITUTE("X"&amp;$J102,"X","|",COLUMNS($A:C))),FIND("|",SUBSTITUTE($J102&amp;"X","X","|",COLUMNS($A:C)))-FIND("|",SUBSTITUTE("X"&amp;$J102,"X","|",COLUMNS($A:C))))),"")</f>
        <v>298</v>
      </c>
      <c r="M102" s="6">
        <f t="array" ref="M102">IFERROR(VALUE(MID($J102,FIND("|",SUBSTITUTE("X"&amp;$J102,"X","|",COLUMNS($A:D))),FIND("|",SUBSTITUTE($J102&amp;"X","X","|",COLUMNS($A:D)))-FIND("|",SUBSTITUTE("X"&amp;$J102,"X","|",COLUMNS($A:D))))),"")</f>
        <v>16</v>
      </c>
    </row>
    <row r="103" spans="1:13">
      <c r="A103" s="2" t="s">
        <v>115</v>
      </c>
      <c r="B103" s="2" t="s">
        <v>42</v>
      </c>
      <c r="C103" s="2" t="s">
        <v>116</v>
      </c>
      <c r="D103" s="3">
        <v>17</v>
      </c>
      <c r="E103" s="4" t="s">
        <v>12</v>
      </c>
      <c r="F103" s="5">
        <v>43245</v>
      </c>
      <c r="G103" s="2" t="s">
        <v>13</v>
      </c>
      <c r="H103" s="4" t="s">
        <v>44</v>
      </c>
      <c r="I103" s="2" t="s">
        <v>45</v>
      </c>
      <c r="J103" t="str">
        <f t="array" ref="J103">"X"&amp;MID(C103,MAX(IF(MID(C103,ROW($1:$100),1)=" ",ROW($1:$100),""))+1,15)</f>
        <v>X1545X298X16</v>
      </c>
      <c r="K103" s="6">
        <f t="array" ref="K103">IFERROR(VALUE(MID($J103,FIND("|",SUBSTITUTE("X"&amp;$J103,"X","|",COLUMNS($A:B))),FIND("|",SUBSTITUTE($J103&amp;"X","X","|",COLUMNS($A:B)))-FIND("|",SUBSTITUTE("X"&amp;$J103,"X","|",COLUMNS($A:B))))),"")</f>
        <v>1545</v>
      </c>
      <c r="L103" s="6">
        <f t="array" ref="L103">IFERROR(VALUE(MID($J103,FIND("|",SUBSTITUTE("X"&amp;$J103,"X","|",COLUMNS($A:C))),FIND("|",SUBSTITUTE($J103&amp;"X","X","|",COLUMNS($A:C)))-FIND("|",SUBSTITUTE("X"&amp;$J103,"X","|",COLUMNS($A:C))))),"")</f>
        <v>298</v>
      </c>
      <c r="M103" s="6">
        <f t="array" ref="M103">IFERROR(VALUE(MID($J103,FIND("|",SUBSTITUTE("X"&amp;$J103,"X","|",COLUMNS($A:D))),FIND("|",SUBSTITUTE($J103&amp;"X","X","|",COLUMNS($A:D)))-FIND("|",SUBSTITUTE("X"&amp;$J103,"X","|",COLUMNS($A:D))))),"")</f>
        <v>16</v>
      </c>
    </row>
    <row r="104" spans="1:13">
      <c r="A104" s="2" t="s">
        <v>115</v>
      </c>
      <c r="B104" s="2" t="s">
        <v>42</v>
      </c>
      <c r="C104" s="2" t="s">
        <v>116</v>
      </c>
      <c r="D104" s="3">
        <v>13</v>
      </c>
      <c r="E104" s="4" t="s">
        <v>12</v>
      </c>
      <c r="F104" s="5">
        <v>43252</v>
      </c>
      <c r="G104" s="2" t="s">
        <v>13</v>
      </c>
      <c r="H104" s="4" t="s">
        <v>44</v>
      </c>
      <c r="I104" s="2" t="s">
        <v>45</v>
      </c>
      <c r="J104" t="str">
        <f t="array" ref="J104">"X"&amp;MID(C104,MAX(IF(MID(C104,ROW($1:$100),1)=" ",ROW($1:$100),""))+1,15)</f>
        <v>X1545X298X16</v>
      </c>
      <c r="K104" s="6">
        <f t="array" ref="K104">IFERROR(VALUE(MID($J104,FIND("|",SUBSTITUTE("X"&amp;$J104,"X","|",COLUMNS($A:B))),FIND("|",SUBSTITUTE($J104&amp;"X","X","|",COLUMNS($A:B)))-FIND("|",SUBSTITUTE("X"&amp;$J104,"X","|",COLUMNS($A:B))))),"")</f>
        <v>1545</v>
      </c>
      <c r="L104" s="6">
        <f t="array" ref="L104">IFERROR(VALUE(MID($J104,FIND("|",SUBSTITUTE("X"&amp;$J104,"X","|",COLUMNS($A:C))),FIND("|",SUBSTITUTE($J104&amp;"X","X","|",COLUMNS($A:C)))-FIND("|",SUBSTITUTE("X"&amp;$J104,"X","|",COLUMNS($A:C))))),"")</f>
        <v>298</v>
      </c>
      <c r="M104" s="6">
        <f t="array" ref="M104">IFERROR(VALUE(MID($J104,FIND("|",SUBSTITUTE("X"&amp;$J104,"X","|",COLUMNS($A:D))),FIND("|",SUBSTITUTE($J104&amp;"X","X","|",COLUMNS($A:D)))-FIND("|",SUBSTITUTE("X"&amp;$J104,"X","|",COLUMNS($A:D))))),"")</f>
        <v>16</v>
      </c>
    </row>
    <row r="105" spans="1:13">
      <c r="A105" s="2" t="s">
        <v>117</v>
      </c>
      <c r="B105" s="2" t="s">
        <v>47</v>
      </c>
      <c r="C105" s="2" t="s">
        <v>118</v>
      </c>
      <c r="D105" s="3">
        <v>24</v>
      </c>
      <c r="E105" s="4" t="s">
        <v>12</v>
      </c>
      <c r="F105" s="5">
        <v>43245</v>
      </c>
      <c r="G105" s="2" t="s">
        <v>13</v>
      </c>
      <c r="H105" s="4" t="s">
        <v>44</v>
      </c>
      <c r="I105" s="2" t="s">
        <v>45</v>
      </c>
      <c r="J105" t="str">
        <f t="array" ref="J105">"X"&amp;MID(C105,MAX(IF(MID(C105,ROW($1:$100),1)=" ",ROW($1:$100),""))+1,15)</f>
        <v>XHT1957XL397X16</v>
      </c>
      <c r="K105" s="6" t="str">
        <f t="array" ref="K105">IFERROR(VALUE(MID($J105,FIND("|",SUBSTITUTE("X"&amp;$J105,"X","|",COLUMNS($A:B))),FIND("|",SUBSTITUTE($J105&amp;"X","X","|",COLUMNS($A:B)))-FIND("|",SUBSTITUTE("X"&amp;$J105,"X","|",COLUMNS($A:B))))),"")</f>
        <v/>
      </c>
      <c r="L105" s="6" t="str">
        <f t="array" ref="L105">IFERROR(VALUE(MID($J105,FIND("|",SUBSTITUTE("X"&amp;$J105,"X","|",COLUMNS($A:C))),FIND("|",SUBSTITUTE($J105&amp;"X","X","|",COLUMNS($A:C)))-FIND("|",SUBSTITUTE("X"&amp;$J105,"X","|",COLUMNS($A:C))))),"")</f>
        <v/>
      </c>
      <c r="M105" s="6">
        <f t="array" ref="M105">IFERROR(VALUE(MID($J105,FIND("|",SUBSTITUTE("X"&amp;$J105,"X","|",COLUMNS($A:D))),FIND("|",SUBSTITUTE($J105&amp;"X","X","|",COLUMNS($A:D)))-FIND("|",SUBSTITUTE("X"&amp;$J105,"X","|",COLUMNS($A:D))))),"")</f>
        <v>16</v>
      </c>
    </row>
    <row r="106" spans="1:13">
      <c r="A106" s="2" t="s">
        <v>117</v>
      </c>
      <c r="B106" s="2" t="s">
        <v>47</v>
      </c>
      <c r="C106" s="2" t="s">
        <v>118</v>
      </c>
      <c r="D106" s="3">
        <v>20</v>
      </c>
      <c r="E106" s="4" t="s">
        <v>12</v>
      </c>
      <c r="F106" s="5">
        <v>43252</v>
      </c>
      <c r="G106" s="2" t="s">
        <v>13</v>
      </c>
      <c r="H106" s="4" t="s">
        <v>44</v>
      </c>
      <c r="I106" s="2" t="s">
        <v>45</v>
      </c>
      <c r="J106" t="str">
        <f t="array" ref="J106">"X"&amp;MID(C106,MAX(IF(MID(C106,ROW($1:$100),1)=" ",ROW($1:$100),""))+1,15)</f>
        <v>XHT1957XL397X16</v>
      </c>
      <c r="K106" s="6" t="str">
        <f t="array" ref="K106">IFERROR(VALUE(MID($J106,FIND("|",SUBSTITUTE("X"&amp;$J106,"X","|",COLUMNS($A:B))),FIND("|",SUBSTITUTE($J106&amp;"X","X","|",COLUMNS($A:B)))-FIND("|",SUBSTITUTE("X"&amp;$J106,"X","|",COLUMNS($A:B))))),"")</f>
        <v/>
      </c>
      <c r="L106" s="6" t="str">
        <f t="array" ref="L106">IFERROR(VALUE(MID($J106,FIND("|",SUBSTITUTE("X"&amp;$J106,"X","|",COLUMNS($A:C))),FIND("|",SUBSTITUTE($J106&amp;"X","X","|",COLUMNS($A:C)))-FIND("|",SUBSTITUTE("X"&amp;$J106,"X","|",COLUMNS($A:C))))),"")</f>
        <v/>
      </c>
      <c r="M106" s="6">
        <f t="array" ref="M106">IFERROR(VALUE(MID($J106,FIND("|",SUBSTITUTE("X"&amp;$J106,"X","|",COLUMNS($A:D))),FIND("|",SUBSTITUTE($J106&amp;"X","X","|",COLUMNS($A:D)))-FIND("|",SUBSTITUTE("X"&amp;$J106,"X","|",COLUMNS($A:D))))),"")</f>
        <v>16</v>
      </c>
    </row>
    <row r="107" spans="1:13">
      <c r="A107" s="2" t="s">
        <v>119</v>
      </c>
      <c r="B107" s="2" t="s">
        <v>42</v>
      </c>
      <c r="C107" s="2" t="s">
        <v>120</v>
      </c>
      <c r="D107" s="3">
        <v>80</v>
      </c>
      <c r="E107" s="4" t="s">
        <v>12</v>
      </c>
      <c r="F107" s="5">
        <v>43224</v>
      </c>
      <c r="G107" s="2" t="s">
        <v>13</v>
      </c>
      <c r="H107" s="4" t="s">
        <v>44</v>
      </c>
      <c r="I107" s="2" t="s">
        <v>45</v>
      </c>
      <c r="J107" t="str">
        <f t="array" ref="J107">"X"&amp;MID(C107,MAX(IF(MID(C107,ROW($1:$100),1)=" ",ROW($1:$100),""))+1,15)</f>
        <v>X204X257X16</v>
      </c>
      <c r="K107" s="6">
        <f t="array" ref="K107">IFERROR(VALUE(MID($J107,FIND("|",SUBSTITUTE("X"&amp;$J107,"X","|",COLUMNS($A:B))),FIND("|",SUBSTITUTE($J107&amp;"X","X","|",COLUMNS($A:B)))-FIND("|",SUBSTITUTE("X"&amp;$J107,"X","|",COLUMNS($A:B))))),"")</f>
        <v>204</v>
      </c>
      <c r="L107" s="6">
        <f t="array" ref="L107">IFERROR(VALUE(MID($J107,FIND("|",SUBSTITUTE("X"&amp;$J107,"X","|",COLUMNS($A:C))),FIND("|",SUBSTITUTE($J107&amp;"X","X","|",COLUMNS($A:C)))-FIND("|",SUBSTITUTE("X"&amp;$J107,"X","|",COLUMNS($A:C))))),"")</f>
        <v>257</v>
      </c>
      <c r="M107" s="6">
        <f t="array" ref="M107">IFERROR(VALUE(MID($J107,FIND("|",SUBSTITUTE("X"&amp;$J107,"X","|",COLUMNS($A:D))),FIND("|",SUBSTITUTE($J107&amp;"X","X","|",COLUMNS($A:D)))-FIND("|",SUBSTITUTE("X"&amp;$J107,"X","|",COLUMNS($A:D))))),"")</f>
        <v>16</v>
      </c>
    </row>
    <row r="108" spans="1:13">
      <c r="A108" s="2" t="s">
        <v>119</v>
      </c>
      <c r="B108" s="2" t="s">
        <v>42</v>
      </c>
      <c r="C108" s="2" t="s">
        <v>120</v>
      </c>
      <c r="D108" s="3">
        <v>86</v>
      </c>
      <c r="E108" s="4" t="s">
        <v>12</v>
      </c>
      <c r="F108" s="5">
        <v>43238</v>
      </c>
      <c r="G108" s="2" t="s">
        <v>13</v>
      </c>
      <c r="H108" s="4" t="s">
        <v>44</v>
      </c>
      <c r="I108" s="2" t="s">
        <v>45</v>
      </c>
      <c r="J108" t="str">
        <f t="array" ref="J108">"X"&amp;MID(C108,MAX(IF(MID(C108,ROW($1:$100),1)=" ",ROW($1:$100),""))+1,15)</f>
        <v>X204X257X16</v>
      </c>
      <c r="K108" s="6">
        <f t="array" ref="K108">IFERROR(VALUE(MID($J108,FIND("|",SUBSTITUTE("X"&amp;$J108,"X","|",COLUMNS($A:B))),FIND("|",SUBSTITUTE($J108&amp;"X","X","|",COLUMNS($A:B)))-FIND("|",SUBSTITUTE("X"&amp;$J108,"X","|",COLUMNS($A:B))))),"")</f>
        <v>204</v>
      </c>
      <c r="L108" s="6">
        <f t="array" ref="L108">IFERROR(VALUE(MID($J108,FIND("|",SUBSTITUTE("X"&amp;$J108,"X","|",COLUMNS($A:C))),FIND("|",SUBSTITUTE($J108&amp;"X","X","|",COLUMNS($A:C)))-FIND("|",SUBSTITUTE("X"&amp;$J108,"X","|",COLUMNS($A:C))))),"")</f>
        <v>257</v>
      </c>
      <c r="M108" s="6">
        <f t="array" ref="M108">IFERROR(VALUE(MID($J108,FIND("|",SUBSTITUTE("X"&amp;$J108,"X","|",COLUMNS($A:D))),FIND("|",SUBSTITUTE($J108&amp;"X","X","|",COLUMNS($A:D)))-FIND("|",SUBSTITUTE("X"&amp;$J108,"X","|",COLUMNS($A:D))))),"")</f>
        <v>16</v>
      </c>
    </row>
    <row r="109" spans="1:13">
      <c r="A109" s="2" t="s">
        <v>119</v>
      </c>
      <c r="B109" s="2" t="s">
        <v>42</v>
      </c>
      <c r="C109" s="2" t="s">
        <v>120</v>
      </c>
      <c r="D109" s="3">
        <v>84</v>
      </c>
      <c r="E109" s="4" t="s">
        <v>12</v>
      </c>
      <c r="F109" s="5">
        <v>43245</v>
      </c>
      <c r="G109" s="2" t="s">
        <v>13</v>
      </c>
      <c r="H109" s="4" t="s">
        <v>44</v>
      </c>
      <c r="I109" s="2" t="s">
        <v>45</v>
      </c>
      <c r="J109" t="str">
        <f t="array" ref="J109">"X"&amp;MID(C109,MAX(IF(MID(C109,ROW($1:$100),1)=" ",ROW($1:$100),""))+1,15)</f>
        <v>X204X257X16</v>
      </c>
      <c r="K109" s="6">
        <f t="array" ref="K109">IFERROR(VALUE(MID($J109,FIND("|",SUBSTITUTE("X"&amp;$J109,"X","|",COLUMNS($A:B))),FIND("|",SUBSTITUTE($J109&amp;"X","X","|",COLUMNS($A:B)))-FIND("|",SUBSTITUTE("X"&amp;$J109,"X","|",COLUMNS($A:B))))),"")</f>
        <v>204</v>
      </c>
      <c r="L109" s="6">
        <f t="array" ref="L109">IFERROR(VALUE(MID($J109,FIND("|",SUBSTITUTE("X"&amp;$J109,"X","|",COLUMNS($A:C))),FIND("|",SUBSTITUTE($J109&amp;"X","X","|",COLUMNS($A:C)))-FIND("|",SUBSTITUTE("X"&amp;$J109,"X","|",COLUMNS($A:C))))),"")</f>
        <v>257</v>
      </c>
      <c r="M109" s="6">
        <f t="array" ref="M109">IFERROR(VALUE(MID($J109,FIND("|",SUBSTITUTE("X"&amp;$J109,"X","|",COLUMNS($A:D))),FIND("|",SUBSTITUTE($J109&amp;"X","X","|",COLUMNS($A:D)))-FIND("|",SUBSTITUTE("X"&amp;$J109,"X","|",COLUMNS($A:D))))),"")</f>
        <v>16</v>
      </c>
    </row>
    <row r="110" spans="1:13">
      <c r="A110" s="2" t="s">
        <v>119</v>
      </c>
      <c r="B110" s="2" t="s">
        <v>42</v>
      </c>
      <c r="C110" s="2" t="s">
        <v>120</v>
      </c>
      <c r="D110" s="3">
        <v>52</v>
      </c>
      <c r="E110" s="4" t="s">
        <v>12</v>
      </c>
      <c r="F110" s="5">
        <v>43252</v>
      </c>
      <c r="G110" s="2" t="s">
        <v>13</v>
      </c>
      <c r="H110" s="4" t="s">
        <v>44</v>
      </c>
      <c r="I110" s="2" t="s">
        <v>45</v>
      </c>
      <c r="J110" t="str">
        <f t="array" ref="J110">"X"&amp;MID(C110,MAX(IF(MID(C110,ROW($1:$100),1)=" ",ROW($1:$100),""))+1,15)</f>
        <v>X204X257X16</v>
      </c>
      <c r="K110" s="6">
        <f t="array" ref="K110">IFERROR(VALUE(MID($J110,FIND("|",SUBSTITUTE("X"&amp;$J110,"X","|",COLUMNS($A:B))),FIND("|",SUBSTITUTE($J110&amp;"X","X","|",COLUMNS($A:B)))-FIND("|",SUBSTITUTE("X"&amp;$J110,"X","|",COLUMNS($A:B))))),"")</f>
        <v>204</v>
      </c>
      <c r="L110" s="6">
        <f t="array" ref="L110">IFERROR(VALUE(MID($J110,FIND("|",SUBSTITUTE("X"&amp;$J110,"X","|",COLUMNS($A:C))),FIND("|",SUBSTITUTE($J110&amp;"X","X","|",COLUMNS($A:C)))-FIND("|",SUBSTITUTE("X"&amp;$J110,"X","|",COLUMNS($A:C))))),"")</f>
        <v>257</v>
      </c>
      <c r="M110" s="6">
        <f t="array" ref="M110">IFERROR(VALUE(MID($J110,FIND("|",SUBSTITUTE("X"&amp;$J110,"X","|",COLUMNS($A:D))),FIND("|",SUBSTITUTE($J110&amp;"X","X","|",COLUMNS($A:D)))-FIND("|",SUBSTITUTE("X"&amp;$J110,"X","|",COLUMNS($A:D))))),"")</f>
        <v>16</v>
      </c>
    </row>
    <row r="111" spans="1:13">
      <c r="A111" s="2" t="s">
        <v>121</v>
      </c>
      <c r="B111" s="2" t="s">
        <v>47</v>
      </c>
      <c r="C111" s="2" t="s">
        <v>122</v>
      </c>
      <c r="D111" s="3">
        <v>80</v>
      </c>
      <c r="E111" s="4" t="s">
        <v>12</v>
      </c>
      <c r="F111" s="5">
        <v>43224</v>
      </c>
      <c r="G111" s="2" t="s">
        <v>13</v>
      </c>
      <c r="H111" s="4" t="s">
        <v>44</v>
      </c>
      <c r="I111" s="2" t="s">
        <v>45</v>
      </c>
      <c r="J111" t="str">
        <f t="array" ref="J111">"X"&amp;MID(C111,MAX(IF(MID(C111,ROW($1:$100),1)=" ",ROW($1:$100),""))+1,15)</f>
        <v>X481X186X16</v>
      </c>
      <c r="K111" s="6">
        <f t="array" ref="K111">IFERROR(VALUE(MID($J111,FIND("|",SUBSTITUTE("X"&amp;$J111,"X","|",COLUMNS($A:B))),FIND("|",SUBSTITUTE($J111&amp;"X","X","|",COLUMNS($A:B)))-FIND("|",SUBSTITUTE("X"&amp;$J111,"X","|",COLUMNS($A:B))))),"")</f>
        <v>481</v>
      </c>
      <c r="L111" s="6">
        <f t="array" ref="L111">IFERROR(VALUE(MID($J111,FIND("|",SUBSTITUTE("X"&amp;$J111,"X","|",COLUMNS($A:C))),FIND("|",SUBSTITUTE($J111&amp;"X","X","|",COLUMNS($A:C)))-FIND("|",SUBSTITUTE("X"&amp;$J111,"X","|",COLUMNS($A:C))))),"")</f>
        <v>186</v>
      </c>
      <c r="M111" s="6">
        <f t="array" ref="M111">IFERROR(VALUE(MID($J111,FIND("|",SUBSTITUTE("X"&amp;$J111,"X","|",COLUMNS($A:D))),FIND("|",SUBSTITUTE($J111&amp;"X","X","|",COLUMNS($A:D)))-FIND("|",SUBSTITUTE("X"&amp;$J111,"X","|",COLUMNS($A:D))))),"")</f>
        <v>16</v>
      </c>
    </row>
    <row r="112" spans="1:13">
      <c r="A112" s="2" t="s">
        <v>123</v>
      </c>
      <c r="B112" s="2" t="s">
        <v>42</v>
      </c>
      <c r="C112" s="2" t="s">
        <v>124</v>
      </c>
      <c r="D112" s="3">
        <v>80</v>
      </c>
      <c r="E112" s="4" t="s">
        <v>12</v>
      </c>
      <c r="F112" s="5">
        <v>43224</v>
      </c>
      <c r="G112" s="2" t="s">
        <v>13</v>
      </c>
      <c r="H112" s="4" t="s">
        <v>44</v>
      </c>
      <c r="I112" s="2" t="s">
        <v>45</v>
      </c>
      <c r="J112" t="str">
        <f t="array" ref="J112">"X"&amp;MID(C112,MAX(IF(MID(C112,ROW($1:$100),1)=" ",ROW($1:$100),""))+1,15)</f>
        <v>X140X183X16</v>
      </c>
      <c r="K112" s="6">
        <f t="array" ref="K112">IFERROR(VALUE(MID($J112,FIND("|",SUBSTITUTE("X"&amp;$J112,"X","|",COLUMNS($A:B))),FIND("|",SUBSTITUTE($J112&amp;"X","X","|",COLUMNS($A:B)))-FIND("|",SUBSTITUTE("X"&amp;$J112,"X","|",COLUMNS($A:B))))),"")</f>
        <v>140</v>
      </c>
      <c r="L112" s="6">
        <f t="array" ref="L112">IFERROR(VALUE(MID($J112,FIND("|",SUBSTITUTE("X"&amp;$J112,"X","|",COLUMNS($A:C))),FIND("|",SUBSTITUTE($J112&amp;"X","X","|",COLUMNS($A:C)))-FIND("|",SUBSTITUTE("X"&amp;$J112,"X","|",COLUMNS($A:C))))),"")</f>
        <v>183</v>
      </c>
      <c r="M112" s="6">
        <f t="array" ref="M112">IFERROR(VALUE(MID($J112,FIND("|",SUBSTITUTE("X"&amp;$J112,"X","|",COLUMNS($A:D))),FIND("|",SUBSTITUTE($J112&amp;"X","X","|",COLUMNS($A:D)))-FIND("|",SUBSTITUTE("X"&amp;$J112,"X","|",COLUMNS($A:D))))),"")</f>
        <v>16</v>
      </c>
    </row>
    <row r="113" spans="1:13">
      <c r="A113" s="2" t="s">
        <v>121</v>
      </c>
      <c r="B113" s="2" t="s">
        <v>47</v>
      </c>
      <c r="C113" s="2" t="s">
        <v>122</v>
      </c>
      <c r="D113" s="3">
        <v>86</v>
      </c>
      <c r="E113" s="4" t="s">
        <v>12</v>
      </c>
      <c r="F113" s="5">
        <v>43238</v>
      </c>
      <c r="G113" s="2" t="s">
        <v>13</v>
      </c>
      <c r="H113" s="4" t="s">
        <v>44</v>
      </c>
      <c r="I113" s="2" t="s">
        <v>45</v>
      </c>
      <c r="J113" t="str">
        <f t="array" ref="J113">"X"&amp;MID(C113,MAX(IF(MID(C113,ROW($1:$100),1)=" ",ROW($1:$100),""))+1,15)</f>
        <v>X481X186X16</v>
      </c>
      <c r="K113" s="6">
        <f t="array" ref="K113">IFERROR(VALUE(MID($J113,FIND("|",SUBSTITUTE("X"&amp;$J113,"X","|",COLUMNS($A:B))),FIND("|",SUBSTITUTE($J113&amp;"X","X","|",COLUMNS($A:B)))-FIND("|",SUBSTITUTE("X"&amp;$J113,"X","|",COLUMNS($A:B))))),"")</f>
        <v>481</v>
      </c>
      <c r="L113" s="6">
        <f t="array" ref="L113">IFERROR(VALUE(MID($J113,FIND("|",SUBSTITUTE("X"&amp;$J113,"X","|",COLUMNS($A:C))),FIND("|",SUBSTITUTE($J113&amp;"X","X","|",COLUMNS($A:C)))-FIND("|",SUBSTITUTE("X"&amp;$J113,"X","|",COLUMNS($A:C))))),"")</f>
        <v>186</v>
      </c>
      <c r="M113" s="6">
        <f t="array" ref="M113">IFERROR(VALUE(MID($J113,FIND("|",SUBSTITUTE("X"&amp;$J113,"X","|",COLUMNS($A:D))),FIND("|",SUBSTITUTE($J113&amp;"X","X","|",COLUMNS($A:D)))-FIND("|",SUBSTITUTE("X"&amp;$J113,"X","|",COLUMNS($A:D))))),"")</f>
        <v>16</v>
      </c>
    </row>
    <row r="114" spans="1:13">
      <c r="A114" s="2" t="s">
        <v>123</v>
      </c>
      <c r="B114" s="2" t="s">
        <v>42</v>
      </c>
      <c r="C114" s="2" t="s">
        <v>124</v>
      </c>
      <c r="D114" s="3">
        <v>86</v>
      </c>
      <c r="E114" s="4" t="s">
        <v>12</v>
      </c>
      <c r="F114" s="5">
        <v>43238</v>
      </c>
      <c r="G114" s="2" t="s">
        <v>13</v>
      </c>
      <c r="H114" s="4" t="s">
        <v>44</v>
      </c>
      <c r="I114" s="2" t="s">
        <v>45</v>
      </c>
      <c r="J114" t="str">
        <f t="array" ref="J114">"X"&amp;MID(C114,MAX(IF(MID(C114,ROW($1:$100),1)=" ",ROW($1:$100),""))+1,15)</f>
        <v>X140X183X16</v>
      </c>
      <c r="K114" s="6">
        <f t="array" ref="K114">IFERROR(VALUE(MID($J114,FIND("|",SUBSTITUTE("X"&amp;$J114,"X","|",COLUMNS($A:B))),FIND("|",SUBSTITUTE($J114&amp;"X","X","|",COLUMNS($A:B)))-FIND("|",SUBSTITUTE("X"&amp;$J114,"X","|",COLUMNS($A:B))))),"")</f>
        <v>140</v>
      </c>
      <c r="L114" s="6">
        <f t="array" ref="L114">IFERROR(VALUE(MID($J114,FIND("|",SUBSTITUTE("X"&amp;$J114,"X","|",COLUMNS($A:C))),FIND("|",SUBSTITUTE($J114&amp;"X","X","|",COLUMNS($A:C)))-FIND("|",SUBSTITUTE("X"&amp;$J114,"X","|",COLUMNS($A:C))))),"")</f>
        <v>183</v>
      </c>
      <c r="M114" s="6">
        <f t="array" ref="M114">IFERROR(VALUE(MID($J114,FIND("|",SUBSTITUTE("X"&amp;$J114,"X","|",COLUMNS($A:D))),FIND("|",SUBSTITUTE($J114&amp;"X","X","|",COLUMNS($A:D)))-FIND("|",SUBSTITUTE("X"&amp;$J114,"X","|",COLUMNS($A:D))))),"")</f>
        <v>16</v>
      </c>
    </row>
    <row r="115" spans="1:13">
      <c r="A115" s="2" t="s">
        <v>121</v>
      </c>
      <c r="B115" s="2" t="s">
        <v>47</v>
      </c>
      <c r="C115" s="2" t="s">
        <v>122</v>
      </c>
      <c r="D115" s="3">
        <v>84</v>
      </c>
      <c r="E115" s="4" t="s">
        <v>12</v>
      </c>
      <c r="F115" s="5">
        <v>43245</v>
      </c>
      <c r="G115" s="2" t="s">
        <v>13</v>
      </c>
      <c r="H115" s="4" t="s">
        <v>44</v>
      </c>
      <c r="I115" s="2" t="s">
        <v>45</v>
      </c>
      <c r="J115" t="str">
        <f t="array" ref="J115">"X"&amp;MID(C115,MAX(IF(MID(C115,ROW($1:$100),1)=" ",ROW($1:$100),""))+1,15)</f>
        <v>X481X186X16</v>
      </c>
      <c r="K115" s="6">
        <f t="array" ref="K115">IFERROR(VALUE(MID($J115,FIND("|",SUBSTITUTE("X"&amp;$J115,"X","|",COLUMNS($A:B))),FIND("|",SUBSTITUTE($J115&amp;"X","X","|",COLUMNS($A:B)))-FIND("|",SUBSTITUTE("X"&amp;$J115,"X","|",COLUMNS($A:B))))),"")</f>
        <v>481</v>
      </c>
      <c r="L115" s="6">
        <f t="array" ref="L115">IFERROR(VALUE(MID($J115,FIND("|",SUBSTITUTE("X"&amp;$J115,"X","|",COLUMNS($A:C))),FIND("|",SUBSTITUTE($J115&amp;"X","X","|",COLUMNS($A:C)))-FIND("|",SUBSTITUTE("X"&amp;$J115,"X","|",COLUMNS($A:C))))),"")</f>
        <v>186</v>
      </c>
      <c r="M115" s="6">
        <f t="array" ref="M115">IFERROR(VALUE(MID($J115,FIND("|",SUBSTITUTE("X"&amp;$J115,"X","|",COLUMNS($A:D))),FIND("|",SUBSTITUTE($J115&amp;"X","X","|",COLUMNS($A:D)))-FIND("|",SUBSTITUTE("X"&amp;$J115,"X","|",COLUMNS($A:D))))),"")</f>
        <v>16</v>
      </c>
    </row>
    <row r="116" spans="1:13">
      <c r="A116" s="2" t="s">
        <v>123</v>
      </c>
      <c r="B116" s="2" t="s">
        <v>42</v>
      </c>
      <c r="C116" s="2" t="s">
        <v>124</v>
      </c>
      <c r="D116" s="3">
        <v>84</v>
      </c>
      <c r="E116" s="4" t="s">
        <v>12</v>
      </c>
      <c r="F116" s="5">
        <v>43245</v>
      </c>
      <c r="G116" s="2" t="s">
        <v>13</v>
      </c>
      <c r="H116" s="4" t="s">
        <v>44</v>
      </c>
      <c r="I116" s="2" t="s">
        <v>45</v>
      </c>
      <c r="J116" t="str">
        <f t="array" ref="J116">"X"&amp;MID(C116,MAX(IF(MID(C116,ROW($1:$100),1)=" ",ROW($1:$100),""))+1,15)</f>
        <v>X140X183X16</v>
      </c>
      <c r="K116" s="6">
        <f t="array" ref="K116">IFERROR(VALUE(MID($J116,FIND("|",SUBSTITUTE("X"&amp;$J116,"X","|",COLUMNS($A:B))),FIND("|",SUBSTITUTE($J116&amp;"X","X","|",COLUMNS($A:B)))-FIND("|",SUBSTITUTE("X"&amp;$J116,"X","|",COLUMNS($A:B))))),"")</f>
        <v>140</v>
      </c>
      <c r="L116" s="6">
        <f t="array" ref="L116">IFERROR(VALUE(MID($J116,FIND("|",SUBSTITUTE("X"&amp;$J116,"X","|",COLUMNS($A:C))),FIND("|",SUBSTITUTE($J116&amp;"X","X","|",COLUMNS($A:C)))-FIND("|",SUBSTITUTE("X"&amp;$J116,"X","|",COLUMNS($A:C))))),"")</f>
        <v>183</v>
      </c>
      <c r="M116" s="6">
        <f t="array" ref="M116">IFERROR(VALUE(MID($J116,FIND("|",SUBSTITUTE("X"&amp;$J116,"X","|",COLUMNS($A:D))),FIND("|",SUBSTITUTE($J116&amp;"X","X","|",COLUMNS($A:D)))-FIND("|",SUBSTITUTE("X"&amp;$J116,"X","|",COLUMNS($A:D))))),"")</f>
        <v>16</v>
      </c>
    </row>
    <row r="117" spans="1:13">
      <c r="A117" s="2" t="s">
        <v>121</v>
      </c>
      <c r="B117" s="2" t="s">
        <v>47</v>
      </c>
      <c r="C117" s="2" t="s">
        <v>122</v>
      </c>
      <c r="D117" s="3">
        <v>52</v>
      </c>
      <c r="E117" s="4" t="s">
        <v>12</v>
      </c>
      <c r="F117" s="5">
        <v>43252</v>
      </c>
      <c r="G117" s="2" t="s">
        <v>13</v>
      </c>
      <c r="H117" s="4" t="s">
        <v>44</v>
      </c>
      <c r="I117" s="2" t="s">
        <v>45</v>
      </c>
      <c r="J117" t="str">
        <f t="array" ref="J117">"X"&amp;MID(C117,MAX(IF(MID(C117,ROW($1:$100),1)=" ",ROW($1:$100),""))+1,15)</f>
        <v>X481X186X16</v>
      </c>
      <c r="K117" s="6">
        <f t="array" ref="K117">IFERROR(VALUE(MID($J117,FIND("|",SUBSTITUTE("X"&amp;$J117,"X","|",COLUMNS($A:B))),FIND("|",SUBSTITUTE($J117&amp;"X","X","|",COLUMNS($A:B)))-FIND("|",SUBSTITUTE("X"&amp;$J117,"X","|",COLUMNS($A:B))))),"")</f>
        <v>481</v>
      </c>
      <c r="L117" s="6">
        <f t="array" ref="L117">IFERROR(VALUE(MID($J117,FIND("|",SUBSTITUTE("X"&amp;$J117,"X","|",COLUMNS($A:C))),FIND("|",SUBSTITUTE($J117&amp;"X","X","|",COLUMNS($A:C)))-FIND("|",SUBSTITUTE("X"&amp;$J117,"X","|",COLUMNS($A:C))))),"")</f>
        <v>186</v>
      </c>
      <c r="M117" s="6">
        <f t="array" ref="M117">IFERROR(VALUE(MID($J117,FIND("|",SUBSTITUTE("X"&amp;$J117,"X","|",COLUMNS($A:D))),FIND("|",SUBSTITUTE($J117&amp;"X","X","|",COLUMNS($A:D)))-FIND("|",SUBSTITUTE("X"&amp;$J117,"X","|",COLUMNS($A:D))))),"")</f>
        <v>16</v>
      </c>
    </row>
    <row r="118" spans="1:13">
      <c r="A118" s="2" t="s">
        <v>123</v>
      </c>
      <c r="B118" s="2" t="s">
        <v>42</v>
      </c>
      <c r="C118" s="2" t="s">
        <v>124</v>
      </c>
      <c r="D118" s="3">
        <v>52</v>
      </c>
      <c r="E118" s="4" t="s">
        <v>12</v>
      </c>
      <c r="F118" s="5">
        <v>43252</v>
      </c>
      <c r="G118" s="2" t="s">
        <v>13</v>
      </c>
      <c r="H118" s="4" t="s">
        <v>44</v>
      </c>
      <c r="I118" s="2" t="s">
        <v>45</v>
      </c>
      <c r="J118" t="str">
        <f t="array" ref="J118">"X"&amp;MID(C118,MAX(IF(MID(C118,ROW($1:$100),1)=" ",ROW($1:$100),""))+1,15)</f>
        <v>X140X183X16</v>
      </c>
      <c r="K118" s="6">
        <f t="array" ref="K118">IFERROR(VALUE(MID($J118,FIND("|",SUBSTITUTE("X"&amp;$J118,"X","|",COLUMNS($A:B))),FIND("|",SUBSTITUTE($J118&amp;"X","X","|",COLUMNS($A:B)))-FIND("|",SUBSTITUTE("X"&amp;$J118,"X","|",COLUMNS($A:B))))),"")</f>
        <v>140</v>
      </c>
      <c r="L118" s="6">
        <f t="array" ref="L118">IFERROR(VALUE(MID($J118,FIND("|",SUBSTITUTE("X"&amp;$J118,"X","|",COLUMNS($A:C))),FIND("|",SUBSTITUTE($J118&amp;"X","X","|",COLUMNS($A:C)))-FIND("|",SUBSTITUTE("X"&amp;$J118,"X","|",COLUMNS($A:C))))),"")</f>
        <v>183</v>
      </c>
      <c r="M118" s="6">
        <f t="array" ref="M118">IFERROR(VALUE(MID($J118,FIND("|",SUBSTITUTE("X"&amp;$J118,"X","|",COLUMNS($A:D))),FIND("|",SUBSTITUTE($J118&amp;"X","X","|",COLUMNS($A:D)))-FIND("|",SUBSTITUTE("X"&amp;$J118,"X","|",COLUMNS($A:D))))),"")</f>
        <v>16</v>
      </c>
    </row>
    <row r="119" spans="1:13">
      <c r="A119" s="2" t="s">
        <v>125</v>
      </c>
      <c r="B119" s="2" t="s">
        <v>47</v>
      </c>
      <c r="C119" s="2" t="s">
        <v>126</v>
      </c>
      <c r="D119" s="3">
        <v>76</v>
      </c>
      <c r="E119" s="4" t="s">
        <v>12</v>
      </c>
      <c r="F119" s="5">
        <v>43238</v>
      </c>
      <c r="G119" s="2" t="s">
        <v>13</v>
      </c>
      <c r="H119" s="4" t="s">
        <v>44</v>
      </c>
      <c r="I119" s="2" t="s">
        <v>45</v>
      </c>
      <c r="J119" t="str">
        <f t="array" ref="J119">"X"&amp;MID(C119,MAX(IF(MID(C119,ROW($1:$100),1)=" ",ROW($1:$100),""))+1,15)</f>
        <v>X481X186X16</v>
      </c>
      <c r="K119" s="6">
        <f t="array" ref="K119">IFERROR(VALUE(MID($J119,FIND("|",SUBSTITUTE("X"&amp;$J119,"X","|",COLUMNS($A:B))),FIND("|",SUBSTITUTE($J119&amp;"X","X","|",COLUMNS($A:B)))-FIND("|",SUBSTITUTE("X"&amp;$J119,"X","|",COLUMNS($A:B))))),"")</f>
        <v>481</v>
      </c>
      <c r="L119" s="6">
        <f t="array" ref="L119">IFERROR(VALUE(MID($J119,FIND("|",SUBSTITUTE("X"&amp;$J119,"X","|",COLUMNS($A:C))),FIND("|",SUBSTITUTE($J119&amp;"X","X","|",COLUMNS($A:C)))-FIND("|",SUBSTITUTE("X"&amp;$J119,"X","|",COLUMNS($A:C))))),"")</f>
        <v>186</v>
      </c>
      <c r="M119" s="6">
        <f t="array" ref="M119">IFERROR(VALUE(MID($J119,FIND("|",SUBSTITUTE("X"&amp;$J119,"X","|",COLUMNS($A:D))),FIND("|",SUBSTITUTE($J119&amp;"X","X","|",COLUMNS($A:D)))-FIND("|",SUBSTITUTE("X"&amp;$J119,"X","|",COLUMNS($A:D))))),"")</f>
        <v>16</v>
      </c>
    </row>
    <row r="120" spans="1:13">
      <c r="A120" s="2" t="s">
        <v>125</v>
      </c>
      <c r="B120" s="2" t="s">
        <v>47</v>
      </c>
      <c r="C120" s="2" t="s">
        <v>126</v>
      </c>
      <c r="D120" s="3">
        <v>88</v>
      </c>
      <c r="E120" s="4" t="s">
        <v>12</v>
      </c>
      <c r="F120" s="5">
        <v>43245</v>
      </c>
      <c r="G120" s="2" t="s">
        <v>13</v>
      </c>
      <c r="H120" s="4" t="s">
        <v>44</v>
      </c>
      <c r="I120" s="2" t="s">
        <v>45</v>
      </c>
      <c r="J120" t="str">
        <f t="array" ref="J120">"X"&amp;MID(C120,MAX(IF(MID(C120,ROW($1:$100),1)=" ",ROW($1:$100),""))+1,15)</f>
        <v>X481X186X16</v>
      </c>
      <c r="K120" s="6">
        <f t="array" ref="K120">IFERROR(VALUE(MID($J120,FIND("|",SUBSTITUTE("X"&amp;$J120,"X","|",COLUMNS($A:B))),FIND("|",SUBSTITUTE($J120&amp;"X","X","|",COLUMNS($A:B)))-FIND("|",SUBSTITUTE("X"&amp;$J120,"X","|",COLUMNS($A:B))))),"")</f>
        <v>481</v>
      </c>
      <c r="L120" s="6">
        <f t="array" ref="L120">IFERROR(VALUE(MID($J120,FIND("|",SUBSTITUTE("X"&amp;$J120,"X","|",COLUMNS($A:C))),FIND("|",SUBSTITUTE($J120&amp;"X","X","|",COLUMNS($A:C)))-FIND("|",SUBSTITUTE("X"&amp;$J120,"X","|",COLUMNS($A:C))))),"")</f>
        <v>186</v>
      </c>
      <c r="M120" s="6">
        <f t="array" ref="M120">IFERROR(VALUE(MID($J120,FIND("|",SUBSTITUTE("X"&amp;$J120,"X","|",COLUMNS($A:D))),FIND("|",SUBSTITUTE($J120&amp;"X","X","|",COLUMNS($A:D)))-FIND("|",SUBSTITUTE("X"&amp;$J120,"X","|",COLUMNS($A:D))))),"")</f>
        <v>16</v>
      </c>
    </row>
    <row r="121" spans="1:13">
      <c r="A121" s="2" t="s">
        <v>125</v>
      </c>
      <c r="B121" s="2" t="s">
        <v>47</v>
      </c>
      <c r="C121" s="2" t="s">
        <v>126</v>
      </c>
      <c r="D121" s="3">
        <v>68</v>
      </c>
      <c r="E121" s="4" t="s">
        <v>12</v>
      </c>
      <c r="F121" s="5">
        <v>43252</v>
      </c>
      <c r="G121" s="2" t="s">
        <v>13</v>
      </c>
      <c r="H121" s="4" t="s">
        <v>44</v>
      </c>
      <c r="I121" s="2" t="s">
        <v>45</v>
      </c>
      <c r="J121" t="str">
        <f t="array" ref="J121">"X"&amp;MID(C121,MAX(IF(MID(C121,ROW($1:$100),1)=" ",ROW($1:$100),""))+1,15)</f>
        <v>X481X186X16</v>
      </c>
      <c r="K121" s="6">
        <f t="array" ref="K121">IFERROR(VALUE(MID($J121,FIND("|",SUBSTITUTE("X"&amp;$J121,"X","|",COLUMNS($A:B))),FIND("|",SUBSTITUTE($J121&amp;"X","X","|",COLUMNS($A:B)))-FIND("|",SUBSTITUTE("X"&amp;$J121,"X","|",COLUMNS($A:B))))),"")</f>
        <v>481</v>
      </c>
      <c r="L121" s="6">
        <f t="array" ref="L121">IFERROR(VALUE(MID($J121,FIND("|",SUBSTITUTE("X"&amp;$J121,"X","|",COLUMNS($A:C))),FIND("|",SUBSTITUTE($J121&amp;"X","X","|",COLUMNS($A:C)))-FIND("|",SUBSTITUTE("X"&amp;$J121,"X","|",COLUMNS($A:C))))),"")</f>
        <v>186</v>
      </c>
      <c r="M121" s="6">
        <f t="array" ref="M121">IFERROR(VALUE(MID($J121,FIND("|",SUBSTITUTE("X"&amp;$J121,"X","|",COLUMNS($A:D))),FIND("|",SUBSTITUTE($J121&amp;"X","X","|",COLUMNS($A:D)))-FIND("|",SUBSTITUTE("X"&amp;$J121,"X","|",COLUMNS($A:D))))),"")</f>
        <v>16</v>
      </c>
    </row>
    <row r="122" spans="1:13">
      <c r="A122" s="2" t="s">
        <v>127</v>
      </c>
      <c r="B122" s="2" t="s">
        <v>47</v>
      </c>
      <c r="C122" s="2" t="s">
        <v>128</v>
      </c>
      <c r="D122" s="3">
        <v>80</v>
      </c>
      <c r="E122" s="4" t="s">
        <v>12</v>
      </c>
      <c r="F122" s="5">
        <v>43224</v>
      </c>
      <c r="G122" s="2" t="s">
        <v>13</v>
      </c>
      <c r="H122" s="4" t="s">
        <v>44</v>
      </c>
      <c r="I122" s="2" t="s">
        <v>45</v>
      </c>
      <c r="J122" t="str">
        <f t="array" ref="J122">"X"&amp;MID(C122,MAX(IF(MID(C122,ROW($1:$100),1)=" ",ROW($1:$100),""))+1,15)</f>
        <v>X201X140X16</v>
      </c>
      <c r="K122" s="6">
        <f t="array" ref="K122">IFERROR(VALUE(MID($J122,FIND("|",SUBSTITUTE("X"&amp;$J122,"X","|",COLUMNS($A:B))),FIND("|",SUBSTITUTE($J122&amp;"X","X","|",COLUMNS($A:B)))-FIND("|",SUBSTITUTE("X"&amp;$J122,"X","|",COLUMNS($A:B))))),"")</f>
        <v>201</v>
      </c>
      <c r="L122" s="6">
        <f t="array" ref="L122">IFERROR(VALUE(MID($J122,FIND("|",SUBSTITUTE("X"&amp;$J122,"X","|",COLUMNS($A:C))),FIND("|",SUBSTITUTE($J122&amp;"X","X","|",COLUMNS($A:C)))-FIND("|",SUBSTITUTE("X"&amp;$J122,"X","|",COLUMNS($A:C))))),"")</f>
        <v>140</v>
      </c>
      <c r="M122" s="6">
        <f t="array" ref="M122">IFERROR(VALUE(MID($J122,FIND("|",SUBSTITUTE("X"&amp;$J122,"X","|",COLUMNS($A:D))),FIND("|",SUBSTITUTE($J122&amp;"X","X","|",COLUMNS($A:D)))-FIND("|",SUBSTITUTE("X"&amp;$J122,"X","|",COLUMNS($A:D))))),"")</f>
        <v>16</v>
      </c>
    </row>
    <row r="123" spans="1:13">
      <c r="A123" s="2" t="s">
        <v>127</v>
      </c>
      <c r="B123" s="2" t="s">
        <v>47</v>
      </c>
      <c r="C123" s="2" t="s">
        <v>128</v>
      </c>
      <c r="D123" s="3">
        <v>86</v>
      </c>
      <c r="E123" s="4" t="s">
        <v>12</v>
      </c>
      <c r="F123" s="5">
        <v>43238</v>
      </c>
      <c r="G123" s="2" t="s">
        <v>13</v>
      </c>
      <c r="H123" s="4" t="s">
        <v>44</v>
      </c>
      <c r="I123" s="2" t="s">
        <v>45</v>
      </c>
      <c r="J123" t="str">
        <f t="array" ref="J123">"X"&amp;MID(C123,MAX(IF(MID(C123,ROW($1:$100),1)=" ",ROW($1:$100),""))+1,15)</f>
        <v>X201X140X16</v>
      </c>
      <c r="K123" s="6">
        <f t="array" ref="K123">IFERROR(VALUE(MID($J123,FIND("|",SUBSTITUTE("X"&amp;$J123,"X","|",COLUMNS($A:B))),FIND("|",SUBSTITUTE($J123&amp;"X","X","|",COLUMNS($A:B)))-FIND("|",SUBSTITUTE("X"&amp;$J123,"X","|",COLUMNS($A:B))))),"")</f>
        <v>201</v>
      </c>
      <c r="L123" s="6">
        <f t="array" ref="L123">IFERROR(VALUE(MID($J123,FIND("|",SUBSTITUTE("X"&amp;$J123,"X","|",COLUMNS($A:C))),FIND("|",SUBSTITUTE($J123&amp;"X","X","|",COLUMNS($A:C)))-FIND("|",SUBSTITUTE("X"&amp;$J123,"X","|",COLUMNS($A:C))))),"")</f>
        <v>140</v>
      </c>
      <c r="M123" s="6">
        <f t="array" ref="M123">IFERROR(VALUE(MID($J123,FIND("|",SUBSTITUTE("X"&amp;$J123,"X","|",COLUMNS($A:D))),FIND("|",SUBSTITUTE($J123&amp;"X","X","|",COLUMNS($A:D)))-FIND("|",SUBSTITUTE("X"&amp;$J123,"X","|",COLUMNS($A:D))))),"")</f>
        <v>16</v>
      </c>
    </row>
    <row r="124" spans="1:13">
      <c r="A124" s="2" t="s">
        <v>127</v>
      </c>
      <c r="B124" s="2" t="s">
        <v>47</v>
      </c>
      <c r="C124" s="2" t="s">
        <v>128</v>
      </c>
      <c r="D124" s="3">
        <v>84</v>
      </c>
      <c r="E124" s="4" t="s">
        <v>12</v>
      </c>
      <c r="F124" s="5">
        <v>43245</v>
      </c>
      <c r="G124" s="2" t="s">
        <v>13</v>
      </c>
      <c r="H124" s="4" t="s">
        <v>44</v>
      </c>
      <c r="I124" s="2" t="s">
        <v>45</v>
      </c>
      <c r="J124" t="str">
        <f t="array" ref="J124">"X"&amp;MID(C124,MAX(IF(MID(C124,ROW($1:$100),1)=" ",ROW($1:$100),""))+1,15)</f>
        <v>X201X140X16</v>
      </c>
      <c r="K124" s="6">
        <f t="array" ref="K124">IFERROR(VALUE(MID($J124,FIND("|",SUBSTITUTE("X"&amp;$J124,"X","|",COLUMNS($A:B))),FIND("|",SUBSTITUTE($J124&amp;"X","X","|",COLUMNS($A:B)))-FIND("|",SUBSTITUTE("X"&amp;$J124,"X","|",COLUMNS($A:B))))),"")</f>
        <v>201</v>
      </c>
      <c r="L124" s="6">
        <f t="array" ref="L124">IFERROR(VALUE(MID($J124,FIND("|",SUBSTITUTE("X"&amp;$J124,"X","|",COLUMNS($A:C))),FIND("|",SUBSTITUTE($J124&amp;"X","X","|",COLUMNS($A:C)))-FIND("|",SUBSTITUTE("X"&amp;$J124,"X","|",COLUMNS($A:C))))),"")</f>
        <v>140</v>
      </c>
      <c r="M124" s="6">
        <f t="array" ref="M124">IFERROR(VALUE(MID($J124,FIND("|",SUBSTITUTE("X"&amp;$J124,"X","|",COLUMNS($A:D))),FIND("|",SUBSTITUTE($J124&amp;"X","X","|",COLUMNS($A:D)))-FIND("|",SUBSTITUTE("X"&amp;$J124,"X","|",COLUMNS($A:D))))),"")</f>
        <v>16</v>
      </c>
    </row>
    <row r="125" spans="1:13">
      <c r="A125" s="2" t="s">
        <v>127</v>
      </c>
      <c r="B125" s="2" t="s">
        <v>47</v>
      </c>
      <c r="C125" s="2" t="s">
        <v>128</v>
      </c>
      <c r="D125" s="3">
        <v>52</v>
      </c>
      <c r="E125" s="4" t="s">
        <v>12</v>
      </c>
      <c r="F125" s="5">
        <v>43252</v>
      </c>
      <c r="G125" s="2" t="s">
        <v>13</v>
      </c>
      <c r="H125" s="4" t="s">
        <v>44</v>
      </c>
      <c r="I125" s="2" t="s">
        <v>45</v>
      </c>
      <c r="J125" t="str">
        <f t="array" ref="J125">"X"&amp;MID(C125,MAX(IF(MID(C125,ROW($1:$100),1)=" ",ROW($1:$100),""))+1,15)</f>
        <v>X201X140X16</v>
      </c>
      <c r="K125" s="6">
        <f t="array" ref="K125">IFERROR(VALUE(MID($J125,FIND("|",SUBSTITUTE("X"&amp;$J125,"X","|",COLUMNS($A:B))),FIND("|",SUBSTITUTE($J125&amp;"X","X","|",COLUMNS($A:B)))-FIND("|",SUBSTITUTE("X"&amp;$J125,"X","|",COLUMNS($A:B))))),"")</f>
        <v>201</v>
      </c>
      <c r="L125" s="6">
        <f t="array" ref="L125">IFERROR(VALUE(MID($J125,FIND("|",SUBSTITUTE("X"&amp;$J125,"X","|",COLUMNS($A:C))),FIND("|",SUBSTITUTE($J125&amp;"X","X","|",COLUMNS($A:C)))-FIND("|",SUBSTITUTE("X"&amp;$J125,"X","|",COLUMNS($A:C))))),"")</f>
        <v>140</v>
      </c>
      <c r="M125" s="6">
        <f t="array" ref="M125">IFERROR(VALUE(MID($J125,FIND("|",SUBSTITUTE("X"&amp;$J125,"X","|",COLUMNS($A:D))),FIND("|",SUBSTITUTE($J125&amp;"X","X","|",COLUMNS($A:D)))-FIND("|",SUBSTITUTE("X"&amp;$J125,"X","|",COLUMNS($A:D))))),"")</f>
        <v>16</v>
      </c>
    </row>
    <row r="126" spans="1:13">
      <c r="A126" s="2" t="s">
        <v>129</v>
      </c>
      <c r="B126" s="2" t="s">
        <v>31</v>
      </c>
      <c r="C126" s="2" t="s">
        <v>130</v>
      </c>
      <c r="D126" s="3">
        <v>5</v>
      </c>
      <c r="E126" s="4" t="s">
        <v>12</v>
      </c>
      <c r="F126" s="5">
        <v>43256</v>
      </c>
      <c r="G126" s="2" t="s">
        <v>13</v>
      </c>
      <c r="H126" s="4" t="s">
        <v>77</v>
      </c>
      <c r="I126" s="2" t="s">
        <v>78</v>
      </c>
      <c r="J126" t="str">
        <f t="array" ref="J126">"X"&amp;MID(C126,MAX(IF(MID(C126,ROW($1:$100),1)=" ",ROW($1:$100),""))+1,15)</f>
        <v>X2392X650X38</v>
      </c>
      <c r="K126" s="6">
        <f t="array" ref="K126">IFERROR(VALUE(MID($J126,FIND("|",SUBSTITUTE("X"&amp;$J126,"X","|",COLUMNS($A:B))),FIND("|",SUBSTITUTE($J126&amp;"X","X","|",COLUMNS($A:B)))-FIND("|",SUBSTITUTE("X"&amp;$J126,"X","|",COLUMNS($A:B))))),"")</f>
        <v>2392</v>
      </c>
      <c r="L126" s="6">
        <f t="array" ref="L126">IFERROR(VALUE(MID($J126,FIND("|",SUBSTITUTE("X"&amp;$J126,"X","|",COLUMNS($A:C))),FIND("|",SUBSTITUTE($J126&amp;"X","X","|",COLUMNS($A:C)))-FIND("|",SUBSTITUTE("X"&amp;$J126,"X","|",COLUMNS($A:C))))),"")</f>
        <v>650</v>
      </c>
      <c r="M126" s="6">
        <f t="array" ref="M126">IFERROR(VALUE(MID($J126,FIND("|",SUBSTITUTE("X"&amp;$J126,"X","|",COLUMNS($A:D))),FIND("|",SUBSTITUTE($J126&amp;"X","X","|",COLUMNS($A:D)))-FIND("|",SUBSTITUTE("X"&amp;$J126,"X","|",COLUMNS($A:D))))),"")</f>
        <v>38</v>
      </c>
    </row>
    <row r="127" spans="1:13">
      <c r="A127" s="2" t="s">
        <v>129</v>
      </c>
      <c r="B127" s="2" t="s">
        <v>31</v>
      </c>
      <c r="C127" s="2" t="s">
        <v>130</v>
      </c>
      <c r="D127" s="3">
        <v>35</v>
      </c>
      <c r="E127" s="4" t="s">
        <v>12</v>
      </c>
      <c r="F127" s="5">
        <v>43256</v>
      </c>
      <c r="G127" s="2" t="s">
        <v>13</v>
      </c>
      <c r="H127" s="4" t="s">
        <v>14</v>
      </c>
      <c r="I127" s="2" t="s">
        <v>15</v>
      </c>
      <c r="J127" t="str">
        <f t="array" ref="J127">"X"&amp;MID(C127,MAX(IF(MID(C127,ROW($1:$100),1)=" ",ROW($1:$100),""))+1,15)</f>
        <v>X2392X650X38</v>
      </c>
      <c r="K127" s="6">
        <f t="array" ref="K127">IFERROR(VALUE(MID($J127,FIND("|",SUBSTITUTE("X"&amp;$J127,"X","|",COLUMNS($A:B))),FIND("|",SUBSTITUTE($J127&amp;"X","X","|",COLUMNS($A:B)))-FIND("|",SUBSTITUTE("X"&amp;$J127,"X","|",COLUMNS($A:B))))),"")</f>
        <v>2392</v>
      </c>
      <c r="L127" s="6">
        <f t="array" ref="L127">IFERROR(VALUE(MID($J127,FIND("|",SUBSTITUTE("X"&amp;$J127,"X","|",COLUMNS($A:C))),FIND("|",SUBSTITUTE($J127&amp;"X","X","|",COLUMNS($A:C)))-FIND("|",SUBSTITUTE("X"&amp;$J127,"X","|",COLUMNS($A:C))))),"")</f>
        <v>650</v>
      </c>
      <c r="M127" s="6">
        <f t="array" ref="M127">IFERROR(VALUE(MID($J127,FIND("|",SUBSTITUTE("X"&amp;$J127,"X","|",COLUMNS($A:D))),FIND("|",SUBSTITUTE($J127&amp;"X","X","|",COLUMNS($A:D)))-FIND("|",SUBSTITUTE("X"&amp;$J127,"X","|",COLUMNS($A:D))))),"")</f>
        <v>38</v>
      </c>
    </row>
    <row r="128" spans="1:13">
      <c r="A128" s="2" t="s">
        <v>131</v>
      </c>
      <c r="B128" s="2" t="s">
        <v>31</v>
      </c>
      <c r="C128" s="2" t="s">
        <v>132</v>
      </c>
      <c r="D128" s="3">
        <v>75</v>
      </c>
      <c r="E128" s="4" t="s">
        <v>12</v>
      </c>
      <c r="F128" s="5">
        <v>43235</v>
      </c>
      <c r="G128" s="2" t="s">
        <v>13</v>
      </c>
      <c r="H128" s="4" t="s">
        <v>77</v>
      </c>
      <c r="I128" s="2" t="s">
        <v>78</v>
      </c>
      <c r="J128" t="str">
        <f t="array" ref="J128">"X"&amp;MID(C128,MAX(IF(MID(C128,ROW($1:$100),1)=" ",ROW($1:$100),""))+1,15)</f>
        <v>X2014X650X36</v>
      </c>
      <c r="K128" s="6">
        <f t="array" ref="K128">IFERROR(VALUE(MID($J128,FIND("|",SUBSTITUTE("X"&amp;$J128,"X","|",COLUMNS($A:B))),FIND("|",SUBSTITUTE($J128&amp;"X","X","|",COLUMNS($A:B)))-FIND("|",SUBSTITUTE("X"&amp;$J128,"X","|",COLUMNS($A:B))))),"")</f>
        <v>2014</v>
      </c>
      <c r="L128" s="6">
        <f t="array" ref="L128">IFERROR(VALUE(MID($J128,FIND("|",SUBSTITUTE("X"&amp;$J128,"X","|",COLUMNS($A:C))),FIND("|",SUBSTITUTE($J128&amp;"X","X","|",COLUMNS($A:C)))-FIND("|",SUBSTITUTE("X"&amp;$J128,"X","|",COLUMNS($A:C))))),"")</f>
        <v>650</v>
      </c>
      <c r="M128" s="6">
        <f t="array" ref="M128">IFERROR(VALUE(MID($J128,FIND("|",SUBSTITUTE("X"&amp;$J128,"X","|",COLUMNS($A:D))),FIND("|",SUBSTITUTE($J128&amp;"X","X","|",COLUMNS($A:D)))-FIND("|",SUBSTITUTE("X"&amp;$J128,"X","|",COLUMNS($A:D))))),"")</f>
        <v>36</v>
      </c>
    </row>
    <row r="129" spans="1:13">
      <c r="A129" s="2" t="s">
        <v>131</v>
      </c>
      <c r="B129" s="2" t="s">
        <v>31</v>
      </c>
      <c r="C129" s="2" t="s">
        <v>132</v>
      </c>
      <c r="D129" s="3">
        <v>25</v>
      </c>
      <c r="E129" s="4" t="s">
        <v>12</v>
      </c>
      <c r="F129" s="5">
        <v>43256</v>
      </c>
      <c r="G129" s="2" t="s">
        <v>13</v>
      </c>
      <c r="H129" s="4" t="s">
        <v>77</v>
      </c>
      <c r="I129" s="2" t="s">
        <v>78</v>
      </c>
      <c r="J129" t="str">
        <f t="array" ref="J129">"X"&amp;MID(C129,MAX(IF(MID(C129,ROW($1:$100),1)=" ",ROW($1:$100),""))+1,15)</f>
        <v>X2014X650X36</v>
      </c>
      <c r="K129" s="6">
        <f t="array" ref="K129">IFERROR(VALUE(MID($J129,FIND("|",SUBSTITUTE("X"&amp;$J129,"X","|",COLUMNS($A:B))),FIND("|",SUBSTITUTE($J129&amp;"X","X","|",COLUMNS($A:B)))-FIND("|",SUBSTITUTE("X"&amp;$J129,"X","|",COLUMNS($A:B))))),"")</f>
        <v>2014</v>
      </c>
      <c r="L129" s="6">
        <f t="array" ref="L129">IFERROR(VALUE(MID($J129,FIND("|",SUBSTITUTE("X"&amp;$J129,"X","|",COLUMNS($A:C))),FIND("|",SUBSTITUTE($J129&amp;"X","X","|",COLUMNS($A:C)))-FIND("|",SUBSTITUTE("X"&amp;$J129,"X","|",COLUMNS($A:C))))),"")</f>
        <v>650</v>
      </c>
      <c r="M129" s="6">
        <f t="array" ref="M129">IFERROR(VALUE(MID($J129,FIND("|",SUBSTITUTE("X"&amp;$J129,"X","|",COLUMNS($A:D))),FIND("|",SUBSTITUTE($J129&amp;"X","X","|",COLUMNS($A:D)))-FIND("|",SUBSTITUTE("X"&amp;$J129,"X","|",COLUMNS($A:D))))),"")</f>
        <v>36</v>
      </c>
    </row>
    <row r="130" spans="1:13">
      <c r="A130" s="2" t="s">
        <v>131</v>
      </c>
      <c r="B130" s="2" t="s">
        <v>31</v>
      </c>
      <c r="C130" s="2" t="s">
        <v>132</v>
      </c>
      <c r="D130" s="3">
        <v>100</v>
      </c>
      <c r="E130" s="4" t="s">
        <v>12</v>
      </c>
      <c r="F130" s="5">
        <v>43214</v>
      </c>
      <c r="G130" s="2" t="s">
        <v>13</v>
      </c>
      <c r="H130" s="4" t="s">
        <v>14</v>
      </c>
      <c r="I130" s="2" t="s">
        <v>15</v>
      </c>
      <c r="J130" t="str">
        <f t="array" ref="J130">"X"&amp;MID(C130,MAX(IF(MID(C130,ROW($1:$100),1)=" ",ROW($1:$100),""))+1,15)</f>
        <v>X2014X650X36</v>
      </c>
      <c r="K130" s="6">
        <f t="array" ref="K130">IFERROR(VALUE(MID($J130,FIND("|",SUBSTITUTE("X"&amp;$J130,"X","|",COLUMNS($A:B))),FIND("|",SUBSTITUTE($J130&amp;"X","X","|",COLUMNS($A:B)))-FIND("|",SUBSTITUTE("X"&amp;$J130,"X","|",COLUMNS($A:B))))),"")</f>
        <v>2014</v>
      </c>
      <c r="L130" s="6">
        <f t="array" ref="L130">IFERROR(VALUE(MID($J130,FIND("|",SUBSTITUTE("X"&amp;$J130,"X","|",COLUMNS($A:C))),FIND("|",SUBSTITUTE($J130&amp;"X","X","|",COLUMNS($A:C)))-FIND("|",SUBSTITUTE("X"&amp;$J130,"X","|",COLUMNS($A:C))))),"")</f>
        <v>650</v>
      </c>
      <c r="M130" s="6">
        <f t="array" ref="M130">IFERROR(VALUE(MID($J130,FIND("|",SUBSTITUTE("X"&amp;$J130,"X","|",COLUMNS($A:D))),FIND("|",SUBSTITUTE($J130&amp;"X","X","|",COLUMNS($A:D)))-FIND("|",SUBSTITUTE("X"&amp;$J130,"X","|",COLUMNS($A:D))))),"")</f>
        <v>36</v>
      </c>
    </row>
    <row r="131" spans="1:13">
      <c r="A131" s="2" t="s">
        <v>131</v>
      </c>
      <c r="B131" s="2" t="s">
        <v>31</v>
      </c>
      <c r="C131" s="2" t="s">
        <v>132</v>
      </c>
      <c r="D131" s="3">
        <v>75</v>
      </c>
      <c r="E131" s="4" t="s">
        <v>12</v>
      </c>
      <c r="F131" s="5">
        <v>43256</v>
      </c>
      <c r="G131" s="2" t="s">
        <v>13</v>
      </c>
      <c r="H131" s="4" t="s">
        <v>14</v>
      </c>
      <c r="I131" s="2" t="s">
        <v>15</v>
      </c>
      <c r="J131" t="str">
        <f t="array" ref="J131">"X"&amp;MID(C131,MAX(IF(MID(C131,ROW($1:$100),1)=" ",ROW($1:$100),""))+1,15)</f>
        <v>X2014X650X36</v>
      </c>
      <c r="K131" s="6">
        <f t="array" ref="K131">IFERROR(VALUE(MID($J131,FIND("|",SUBSTITUTE("X"&amp;$J131,"X","|",COLUMNS($A:B))),FIND("|",SUBSTITUTE($J131&amp;"X","X","|",COLUMNS($A:B)))-FIND("|",SUBSTITUTE("X"&amp;$J131,"X","|",COLUMNS($A:B))))),"")</f>
        <v>2014</v>
      </c>
      <c r="L131" s="6">
        <f t="array" ref="L131">IFERROR(VALUE(MID($J131,FIND("|",SUBSTITUTE("X"&amp;$J131,"X","|",COLUMNS($A:C))),FIND("|",SUBSTITUTE($J131&amp;"X","X","|",COLUMNS($A:C)))-FIND("|",SUBSTITUTE("X"&amp;$J131,"X","|",COLUMNS($A:C))))),"")</f>
        <v>650</v>
      </c>
      <c r="M131" s="6">
        <f t="array" ref="M131">IFERROR(VALUE(MID($J131,FIND("|",SUBSTITUTE("X"&amp;$J131,"X","|",COLUMNS($A:D))),FIND("|",SUBSTITUTE($J131&amp;"X","X","|",COLUMNS($A:D)))-FIND("|",SUBSTITUTE("X"&amp;$J131,"X","|",COLUMNS($A:D))))),"")</f>
        <v>36</v>
      </c>
    </row>
    <row r="132" spans="1:13">
      <c r="A132" s="2" t="s">
        <v>133</v>
      </c>
      <c r="B132" s="2" t="s">
        <v>28</v>
      </c>
      <c r="C132" s="2" t="s">
        <v>134</v>
      </c>
      <c r="D132" s="3">
        <v>92</v>
      </c>
      <c r="E132" s="4" t="s">
        <v>12</v>
      </c>
      <c r="F132" s="5">
        <v>43242</v>
      </c>
      <c r="G132" s="2" t="s">
        <v>13</v>
      </c>
      <c r="H132" s="4" t="s">
        <v>14</v>
      </c>
      <c r="I132" s="2" t="s">
        <v>15</v>
      </c>
      <c r="J132" t="str">
        <f t="array" ref="J132">"X"&amp;MID(C132,MAX(IF(MID(C132,ROW($1:$100),1)=" ",ROW($1:$100),""))+1,15)</f>
        <v>X550X120X16</v>
      </c>
      <c r="K132" s="6">
        <f t="array" ref="K132">IFERROR(VALUE(MID($J132,FIND("|",SUBSTITUTE("X"&amp;$J132,"X","|",COLUMNS($A:B))),FIND("|",SUBSTITUTE($J132&amp;"X","X","|",COLUMNS($A:B)))-FIND("|",SUBSTITUTE("X"&amp;$J132,"X","|",COLUMNS($A:B))))),"")</f>
        <v>550</v>
      </c>
      <c r="L132" s="6">
        <f t="array" ref="L132">IFERROR(VALUE(MID($J132,FIND("|",SUBSTITUTE("X"&amp;$J132,"X","|",COLUMNS($A:C))),FIND("|",SUBSTITUTE($J132&amp;"X","X","|",COLUMNS($A:C)))-FIND("|",SUBSTITUTE("X"&amp;$J132,"X","|",COLUMNS($A:C))))),"")</f>
        <v>120</v>
      </c>
      <c r="M132" s="6">
        <f t="array" ref="M132">IFERROR(VALUE(MID($J132,FIND("|",SUBSTITUTE("X"&amp;$J132,"X","|",COLUMNS($A:D))),FIND("|",SUBSTITUTE($J132&amp;"X","X","|",COLUMNS($A:D)))-FIND("|",SUBSTITUTE("X"&amp;$J132,"X","|",COLUMNS($A:D))))),"")</f>
        <v>16</v>
      </c>
    </row>
    <row r="133" spans="1:13">
      <c r="A133" s="2" t="s">
        <v>133</v>
      </c>
      <c r="B133" s="2" t="s">
        <v>28</v>
      </c>
      <c r="C133" s="2" t="s">
        <v>134</v>
      </c>
      <c r="D133" s="3">
        <v>100</v>
      </c>
      <c r="E133" s="4" t="s">
        <v>12</v>
      </c>
      <c r="F133" s="5">
        <v>43249</v>
      </c>
      <c r="G133" s="2" t="s">
        <v>13</v>
      </c>
      <c r="H133" s="4" t="s">
        <v>14</v>
      </c>
      <c r="I133" s="2" t="s">
        <v>15</v>
      </c>
      <c r="J133" t="str">
        <f t="array" ref="J133">"X"&amp;MID(C133,MAX(IF(MID(C133,ROW($1:$100),1)=" ",ROW($1:$100),""))+1,15)</f>
        <v>X550X120X16</v>
      </c>
      <c r="K133" s="6">
        <f t="array" ref="K133">IFERROR(VALUE(MID($J133,FIND("|",SUBSTITUTE("X"&amp;$J133,"X","|",COLUMNS($A:B))),FIND("|",SUBSTITUTE($J133&amp;"X","X","|",COLUMNS($A:B)))-FIND("|",SUBSTITUTE("X"&amp;$J133,"X","|",COLUMNS($A:B))))),"")</f>
        <v>550</v>
      </c>
      <c r="L133" s="6">
        <f t="array" ref="L133">IFERROR(VALUE(MID($J133,FIND("|",SUBSTITUTE("X"&amp;$J133,"X","|",COLUMNS($A:C))),FIND("|",SUBSTITUTE($J133&amp;"X","X","|",COLUMNS($A:C)))-FIND("|",SUBSTITUTE("X"&amp;$J133,"X","|",COLUMNS($A:C))))),"")</f>
        <v>120</v>
      </c>
      <c r="M133" s="6">
        <f t="array" ref="M133">IFERROR(VALUE(MID($J133,FIND("|",SUBSTITUTE("X"&amp;$J133,"X","|",COLUMNS($A:D))),FIND("|",SUBSTITUTE($J133&amp;"X","X","|",COLUMNS($A:D)))-FIND("|",SUBSTITUTE("X"&amp;$J133,"X","|",COLUMNS($A:D))))),"")</f>
        <v>16</v>
      </c>
    </row>
    <row r="134" spans="1:13">
      <c r="A134" s="2" t="s">
        <v>133</v>
      </c>
      <c r="B134" s="2" t="s">
        <v>28</v>
      </c>
      <c r="C134" s="2" t="s">
        <v>134</v>
      </c>
      <c r="D134" s="3">
        <v>18</v>
      </c>
      <c r="E134" s="4" t="s">
        <v>12</v>
      </c>
      <c r="F134" s="5">
        <v>43256</v>
      </c>
      <c r="G134" s="2" t="s">
        <v>13</v>
      </c>
      <c r="H134" s="4" t="s">
        <v>14</v>
      </c>
      <c r="I134" s="2" t="s">
        <v>15</v>
      </c>
      <c r="J134" t="str">
        <f t="array" ref="J134">"X"&amp;MID(C134,MAX(IF(MID(C134,ROW($1:$100),1)=" ",ROW($1:$100),""))+1,15)</f>
        <v>X550X120X16</v>
      </c>
      <c r="K134" s="6">
        <f t="array" ref="K134">IFERROR(VALUE(MID($J134,FIND("|",SUBSTITUTE("X"&amp;$J134,"X","|",COLUMNS($A:B))),FIND("|",SUBSTITUTE($J134&amp;"X","X","|",COLUMNS($A:B)))-FIND("|",SUBSTITUTE("X"&amp;$J134,"X","|",COLUMNS($A:B))))),"")</f>
        <v>550</v>
      </c>
      <c r="L134" s="6">
        <f t="array" ref="L134">IFERROR(VALUE(MID($J134,FIND("|",SUBSTITUTE("X"&amp;$J134,"X","|",COLUMNS($A:C))),FIND("|",SUBSTITUTE($J134&amp;"X","X","|",COLUMNS($A:C)))-FIND("|",SUBSTITUTE("X"&amp;$J134,"X","|",COLUMNS($A:C))))),"")</f>
        <v>120</v>
      </c>
      <c r="M134" s="6">
        <f t="array" ref="M134">IFERROR(VALUE(MID($J134,FIND("|",SUBSTITUTE("X"&amp;$J134,"X","|",COLUMNS($A:D))),FIND("|",SUBSTITUTE($J134&amp;"X","X","|",COLUMNS($A:D)))-FIND("|",SUBSTITUTE("X"&amp;$J134,"X","|",COLUMNS($A:D))))),"")</f>
        <v>16</v>
      </c>
    </row>
    <row r="135" spans="1:13">
      <c r="A135" s="2" t="s">
        <v>133</v>
      </c>
      <c r="B135" s="2" t="s">
        <v>28</v>
      </c>
      <c r="C135" s="2" t="s">
        <v>134</v>
      </c>
      <c r="D135" s="3">
        <v>14</v>
      </c>
      <c r="E135" s="4" t="s">
        <v>12</v>
      </c>
      <c r="F135" s="5">
        <v>43235</v>
      </c>
      <c r="G135" s="2" t="s">
        <v>13</v>
      </c>
      <c r="H135" s="4" t="s">
        <v>23</v>
      </c>
      <c r="I135" s="2" t="s">
        <v>24</v>
      </c>
      <c r="J135" t="str">
        <f t="array" ref="J135">"X"&amp;MID(C135,MAX(IF(MID(C135,ROW($1:$100),1)=" ",ROW($1:$100),""))+1,15)</f>
        <v>X550X120X16</v>
      </c>
      <c r="K135" s="6">
        <f t="array" ref="K135">IFERROR(VALUE(MID($J135,FIND("|",SUBSTITUTE("X"&amp;$J135,"X","|",COLUMNS($A:B))),FIND("|",SUBSTITUTE($J135&amp;"X","X","|",COLUMNS($A:B)))-FIND("|",SUBSTITUTE("X"&amp;$J135,"X","|",COLUMNS($A:B))))),"")</f>
        <v>550</v>
      </c>
      <c r="L135" s="6">
        <f t="array" ref="L135">IFERROR(VALUE(MID($J135,FIND("|",SUBSTITUTE("X"&amp;$J135,"X","|",COLUMNS($A:C))),FIND("|",SUBSTITUTE($J135&amp;"X","X","|",COLUMNS($A:C)))-FIND("|",SUBSTITUTE("X"&amp;$J135,"X","|",COLUMNS($A:C))))),"")</f>
        <v>120</v>
      </c>
      <c r="M135" s="6">
        <f t="array" ref="M135">IFERROR(VALUE(MID($J135,FIND("|",SUBSTITUTE("X"&amp;$J135,"X","|",COLUMNS($A:D))),FIND("|",SUBSTITUTE($J135&amp;"X","X","|",COLUMNS($A:D)))-FIND("|",SUBSTITUTE("X"&amp;$J135,"X","|",COLUMNS($A:D))))),"")</f>
        <v>16</v>
      </c>
    </row>
    <row r="136" spans="1:13">
      <c r="A136" s="2" t="s">
        <v>133</v>
      </c>
      <c r="B136" s="2" t="s">
        <v>28</v>
      </c>
      <c r="C136" s="2" t="s">
        <v>134</v>
      </c>
      <c r="D136" s="3">
        <v>4</v>
      </c>
      <c r="E136" s="4" t="s">
        <v>12</v>
      </c>
      <c r="F136" s="5">
        <v>43224</v>
      </c>
      <c r="G136" s="2" t="s">
        <v>13</v>
      </c>
      <c r="H136" s="4" t="s">
        <v>25</v>
      </c>
      <c r="I136" s="2" t="s">
        <v>26</v>
      </c>
      <c r="J136" t="str">
        <f t="array" ref="J136">"X"&amp;MID(C136,MAX(IF(MID(C136,ROW($1:$100),1)=" ",ROW($1:$100),""))+1,15)</f>
        <v>X550X120X16</v>
      </c>
      <c r="K136" s="6">
        <f t="array" ref="K136">IFERROR(VALUE(MID($J136,FIND("|",SUBSTITUTE("X"&amp;$J136,"X","|",COLUMNS($A:B))),FIND("|",SUBSTITUTE($J136&amp;"X","X","|",COLUMNS($A:B)))-FIND("|",SUBSTITUTE("X"&amp;$J136,"X","|",COLUMNS($A:B))))),"")</f>
        <v>550</v>
      </c>
      <c r="L136" s="6">
        <f t="array" ref="L136">IFERROR(VALUE(MID($J136,FIND("|",SUBSTITUTE("X"&amp;$J136,"X","|",COLUMNS($A:C))),FIND("|",SUBSTITUTE($J136&amp;"X","X","|",COLUMNS($A:C)))-FIND("|",SUBSTITUTE("X"&amp;$J136,"X","|",COLUMNS($A:C))))),"")</f>
        <v>120</v>
      </c>
      <c r="M136" s="6">
        <f t="array" ref="M136">IFERROR(VALUE(MID($J136,FIND("|",SUBSTITUTE("X"&amp;$J136,"X","|",COLUMNS($A:D))),FIND("|",SUBSTITUTE($J136&amp;"X","X","|",COLUMNS($A:D)))-FIND("|",SUBSTITUTE("X"&amp;$J136,"X","|",COLUMNS($A:D))))),"")</f>
        <v>16</v>
      </c>
    </row>
    <row r="137" spans="1:13">
      <c r="A137" s="2" t="s">
        <v>133</v>
      </c>
      <c r="B137" s="2" t="s">
        <v>28</v>
      </c>
      <c r="C137" s="2" t="s">
        <v>134</v>
      </c>
      <c r="D137" s="3">
        <v>60</v>
      </c>
      <c r="E137" s="4" t="s">
        <v>12</v>
      </c>
      <c r="F137" s="5">
        <v>43245</v>
      </c>
      <c r="G137" s="2" t="s">
        <v>13</v>
      </c>
      <c r="H137" s="4" t="s">
        <v>25</v>
      </c>
      <c r="I137" s="2" t="s">
        <v>26</v>
      </c>
      <c r="J137" t="str">
        <f t="array" ref="J137">"X"&amp;MID(C137,MAX(IF(MID(C137,ROW($1:$100),1)=" ",ROW($1:$100),""))+1,15)</f>
        <v>X550X120X16</v>
      </c>
      <c r="K137" s="6">
        <f t="array" ref="K137">IFERROR(VALUE(MID($J137,FIND("|",SUBSTITUTE("X"&amp;$J137,"X","|",COLUMNS($A:B))),FIND("|",SUBSTITUTE($J137&amp;"X","X","|",COLUMNS($A:B)))-FIND("|",SUBSTITUTE("X"&amp;$J137,"X","|",COLUMNS($A:B))))),"")</f>
        <v>550</v>
      </c>
      <c r="L137" s="6">
        <f t="array" ref="L137">IFERROR(VALUE(MID($J137,FIND("|",SUBSTITUTE("X"&amp;$J137,"X","|",COLUMNS($A:C))),FIND("|",SUBSTITUTE($J137&amp;"X","X","|",COLUMNS($A:C)))-FIND("|",SUBSTITUTE("X"&amp;$J137,"X","|",COLUMNS($A:C))))),"")</f>
        <v>120</v>
      </c>
      <c r="M137" s="6">
        <f t="array" ref="M137">IFERROR(VALUE(MID($J137,FIND("|",SUBSTITUTE("X"&amp;$J137,"X","|",COLUMNS($A:D))),FIND("|",SUBSTITUTE($J137&amp;"X","X","|",COLUMNS($A:D)))-FIND("|",SUBSTITUTE("X"&amp;$J137,"X","|",COLUMNS($A:D))))),"")</f>
        <v>16</v>
      </c>
    </row>
    <row r="138" spans="1:13">
      <c r="A138" s="2" t="s">
        <v>133</v>
      </c>
      <c r="B138" s="2" t="s">
        <v>28</v>
      </c>
      <c r="C138" s="2" t="s">
        <v>134</v>
      </c>
      <c r="D138" s="3">
        <v>2</v>
      </c>
      <c r="E138" s="4" t="s">
        <v>12</v>
      </c>
      <c r="F138" s="5">
        <v>43252</v>
      </c>
      <c r="G138" s="2" t="s">
        <v>13</v>
      </c>
      <c r="H138" s="4" t="s">
        <v>25</v>
      </c>
      <c r="I138" s="2" t="s">
        <v>26</v>
      </c>
      <c r="J138" t="str">
        <f t="array" ref="J138">"X"&amp;MID(C138,MAX(IF(MID(C138,ROW($1:$100),1)=" ",ROW($1:$100),""))+1,15)</f>
        <v>X550X120X16</v>
      </c>
      <c r="K138" s="6">
        <f t="array" ref="K138">IFERROR(VALUE(MID($J138,FIND("|",SUBSTITUTE("X"&amp;$J138,"X","|",COLUMNS($A:B))),FIND("|",SUBSTITUTE($J138&amp;"X","X","|",COLUMNS($A:B)))-FIND("|",SUBSTITUTE("X"&amp;$J138,"X","|",COLUMNS($A:B))))),"")</f>
        <v>550</v>
      </c>
      <c r="L138" s="6">
        <f t="array" ref="L138">IFERROR(VALUE(MID($J138,FIND("|",SUBSTITUTE("X"&amp;$J138,"X","|",COLUMNS($A:C))),FIND("|",SUBSTITUTE($J138&amp;"X","X","|",COLUMNS($A:C)))-FIND("|",SUBSTITUTE("X"&amp;$J138,"X","|",COLUMNS($A:C))))),"")</f>
        <v>120</v>
      </c>
      <c r="M138" s="6">
        <f t="array" ref="M138">IFERROR(VALUE(MID($J138,FIND("|",SUBSTITUTE("X"&amp;$J138,"X","|",COLUMNS($A:D))),FIND("|",SUBSTITUTE($J138&amp;"X","X","|",COLUMNS($A:D)))-FIND("|",SUBSTITUTE("X"&amp;$J138,"X","|",COLUMNS($A:D))))),"")</f>
        <v>16</v>
      </c>
    </row>
    <row r="139" spans="1:13">
      <c r="A139" s="2" t="s">
        <v>133</v>
      </c>
      <c r="B139" s="2" t="s">
        <v>28</v>
      </c>
      <c r="C139" s="2" t="s">
        <v>134</v>
      </c>
      <c r="D139" s="3">
        <v>73</v>
      </c>
      <c r="E139" s="4" t="s">
        <v>12</v>
      </c>
      <c r="F139" s="5">
        <v>43214</v>
      </c>
      <c r="G139" s="2" t="s">
        <v>13</v>
      </c>
      <c r="H139" s="4" t="s">
        <v>19</v>
      </c>
      <c r="I139" s="2" t="s">
        <v>20</v>
      </c>
      <c r="J139" t="str">
        <f t="array" ref="J139">"X"&amp;MID(C139,MAX(IF(MID(C139,ROW($1:$100),1)=" ",ROW($1:$100),""))+1,15)</f>
        <v>X550X120X16</v>
      </c>
      <c r="K139" s="6">
        <f t="array" ref="K139">IFERROR(VALUE(MID($J139,FIND("|",SUBSTITUTE("X"&amp;$J139,"X","|",COLUMNS($A:B))),FIND("|",SUBSTITUTE($J139&amp;"X","X","|",COLUMNS($A:B)))-FIND("|",SUBSTITUTE("X"&amp;$J139,"X","|",COLUMNS($A:B))))),"")</f>
        <v>550</v>
      </c>
      <c r="L139" s="6">
        <f t="array" ref="L139">IFERROR(VALUE(MID($J139,FIND("|",SUBSTITUTE("X"&amp;$J139,"X","|",COLUMNS($A:C))),FIND("|",SUBSTITUTE($J139&amp;"X","X","|",COLUMNS($A:C)))-FIND("|",SUBSTITUTE("X"&amp;$J139,"X","|",COLUMNS($A:C))))),"")</f>
        <v>120</v>
      </c>
      <c r="M139" s="6">
        <f t="array" ref="M139">IFERROR(VALUE(MID($J139,FIND("|",SUBSTITUTE("X"&amp;$J139,"X","|",COLUMNS($A:D))),FIND("|",SUBSTITUTE($J139&amp;"X","X","|",COLUMNS($A:D)))-FIND("|",SUBSTITUTE("X"&amp;$J139,"X","|",COLUMNS($A:D))))),"")</f>
        <v>16</v>
      </c>
    </row>
    <row r="140" spans="1:13">
      <c r="A140" s="2" t="s">
        <v>133</v>
      </c>
      <c r="B140" s="2" t="s">
        <v>28</v>
      </c>
      <c r="C140" s="2" t="s">
        <v>134</v>
      </c>
      <c r="D140" s="3">
        <v>104</v>
      </c>
      <c r="E140" s="4" t="s">
        <v>12</v>
      </c>
      <c r="F140" s="5">
        <v>43242</v>
      </c>
      <c r="G140" s="2" t="s">
        <v>13</v>
      </c>
      <c r="H140" s="4" t="s">
        <v>19</v>
      </c>
      <c r="I140" s="2" t="s">
        <v>20</v>
      </c>
      <c r="J140" t="str">
        <f t="array" ref="J140">"X"&amp;MID(C140,MAX(IF(MID(C140,ROW($1:$100),1)=" ",ROW($1:$100),""))+1,15)</f>
        <v>X550X120X16</v>
      </c>
      <c r="K140" s="6">
        <f t="array" ref="K140">IFERROR(VALUE(MID($J140,FIND("|",SUBSTITUTE("X"&amp;$J140,"X","|",COLUMNS($A:B))),FIND("|",SUBSTITUTE($J140&amp;"X","X","|",COLUMNS($A:B)))-FIND("|",SUBSTITUTE("X"&amp;$J140,"X","|",COLUMNS($A:B))))),"")</f>
        <v>550</v>
      </c>
      <c r="L140" s="6">
        <f t="array" ref="L140">IFERROR(VALUE(MID($J140,FIND("|",SUBSTITUTE("X"&amp;$J140,"X","|",COLUMNS($A:C))),FIND("|",SUBSTITUTE($J140&amp;"X","X","|",COLUMNS($A:C)))-FIND("|",SUBSTITUTE("X"&amp;$J140,"X","|",COLUMNS($A:C))))),"")</f>
        <v>120</v>
      </c>
      <c r="M140" s="6">
        <f t="array" ref="M140">IFERROR(VALUE(MID($J140,FIND("|",SUBSTITUTE("X"&amp;$J140,"X","|",COLUMNS($A:D))),FIND("|",SUBSTITUTE($J140&amp;"X","X","|",COLUMNS($A:D)))-FIND("|",SUBSTITUTE("X"&amp;$J140,"X","|",COLUMNS($A:D))))),"")</f>
        <v>16</v>
      </c>
    </row>
    <row r="141" spans="1:13">
      <c r="A141" s="2" t="s">
        <v>133</v>
      </c>
      <c r="B141" s="2" t="s">
        <v>28</v>
      </c>
      <c r="C141" s="2" t="s">
        <v>134</v>
      </c>
      <c r="D141" s="3">
        <v>40</v>
      </c>
      <c r="E141" s="4" t="s">
        <v>12</v>
      </c>
      <c r="F141" s="5">
        <v>43256</v>
      </c>
      <c r="G141" s="2" t="s">
        <v>13</v>
      </c>
      <c r="H141" s="4" t="s">
        <v>19</v>
      </c>
      <c r="I141" s="2" t="s">
        <v>20</v>
      </c>
      <c r="J141" t="str">
        <f t="array" ref="J141">"X"&amp;MID(C141,MAX(IF(MID(C141,ROW($1:$100),1)=" ",ROW($1:$100),""))+1,15)</f>
        <v>X550X120X16</v>
      </c>
      <c r="K141" s="6">
        <f t="array" ref="K141">IFERROR(VALUE(MID($J141,FIND("|",SUBSTITUTE("X"&amp;$J141,"X","|",COLUMNS($A:B))),FIND("|",SUBSTITUTE($J141&amp;"X","X","|",COLUMNS($A:B)))-FIND("|",SUBSTITUTE("X"&amp;$J141,"X","|",COLUMNS($A:B))))),"")</f>
        <v>550</v>
      </c>
      <c r="L141" s="6">
        <f t="array" ref="L141">IFERROR(VALUE(MID($J141,FIND("|",SUBSTITUTE("X"&amp;$J141,"X","|",COLUMNS($A:C))),FIND("|",SUBSTITUTE($J141&amp;"X","X","|",COLUMNS($A:C)))-FIND("|",SUBSTITUTE("X"&amp;$J141,"X","|",COLUMNS($A:C))))),"")</f>
        <v>120</v>
      </c>
      <c r="M141" s="6">
        <f t="array" ref="M141">IFERROR(VALUE(MID($J141,FIND("|",SUBSTITUTE("X"&amp;$J141,"X","|",COLUMNS($A:D))),FIND("|",SUBSTITUTE($J141&amp;"X","X","|",COLUMNS($A:D)))-FIND("|",SUBSTITUTE("X"&amp;$J141,"X","|",COLUMNS($A:D))))),"")</f>
        <v>16</v>
      </c>
    </row>
    <row r="142" spans="1:13">
      <c r="A142" s="2" t="s">
        <v>135</v>
      </c>
      <c r="B142" s="2" t="s">
        <v>31</v>
      </c>
      <c r="C142" s="2" t="s">
        <v>136</v>
      </c>
      <c r="D142" s="3">
        <v>7</v>
      </c>
      <c r="E142" s="4" t="s">
        <v>12</v>
      </c>
      <c r="F142" s="5">
        <v>43242</v>
      </c>
      <c r="G142" s="2" t="s">
        <v>13</v>
      </c>
      <c r="H142" s="4" t="s">
        <v>23</v>
      </c>
      <c r="I142" s="2" t="s">
        <v>24</v>
      </c>
      <c r="J142" t="str">
        <f t="array" ref="J142">"X"&amp;MID(C142,MAX(IF(MID(C142,ROW($1:$100),1)=" ",ROW($1:$100),""))+1,15)</f>
        <v>X368X65X16</v>
      </c>
      <c r="K142" s="6">
        <f t="array" ref="K142">IFERROR(VALUE(MID($J142,FIND("|",SUBSTITUTE("X"&amp;$J142,"X","|",COLUMNS($A:B))),FIND("|",SUBSTITUTE($J142&amp;"X","X","|",COLUMNS($A:B)))-FIND("|",SUBSTITUTE("X"&amp;$J142,"X","|",COLUMNS($A:B))))),"")</f>
        <v>368</v>
      </c>
      <c r="L142" s="6">
        <f t="array" ref="L142">IFERROR(VALUE(MID($J142,FIND("|",SUBSTITUTE("X"&amp;$J142,"X","|",COLUMNS($A:C))),FIND("|",SUBSTITUTE($J142&amp;"X","X","|",COLUMNS($A:C)))-FIND("|",SUBSTITUTE("X"&amp;$J142,"X","|",COLUMNS($A:C))))),"")</f>
        <v>65</v>
      </c>
      <c r="M142" s="6">
        <f t="array" ref="M142">IFERROR(VALUE(MID($J142,FIND("|",SUBSTITUTE("X"&amp;$J142,"X","|",COLUMNS($A:D))),FIND("|",SUBSTITUTE($J142&amp;"X","X","|",COLUMNS($A:D)))-FIND("|",SUBSTITUTE("X"&amp;$J142,"X","|",COLUMNS($A:D))))),"")</f>
        <v>16</v>
      </c>
    </row>
    <row r="143" spans="1:13">
      <c r="A143" s="2" t="s">
        <v>135</v>
      </c>
      <c r="B143" s="2" t="s">
        <v>31</v>
      </c>
      <c r="C143" s="2" t="s">
        <v>136</v>
      </c>
      <c r="D143" s="3">
        <v>16</v>
      </c>
      <c r="E143" s="4" t="s">
        <v>12</v>
      </c>
      <c r="F143" s="5">
        <v>43256</v>
      </c>
      <c r="G143" s="2" t="s">
        <v>13</v>
      </c>
      <c r="H143" s="4" t="s">
        <v>23</v>
      </c>
      <c r="I143" s="2" t="s">
        <v>24</v>
      </c>
      <c r="J143" t="str">
        <f t="array" ref="J143">"X"&amp;MID(C143,MAX(IF(MID(C143,ROW($1:$100),1)=" ",ROW($1:$100),""))+1,15)</f>
        <v>X368X65X16</v>
      </c>
      <c r="K143" s="6">
        <f t="array" ref="K143">IFERROR(VALUE(MID($J143,FIND("|",SUBSTITUTE("X"&amp;$J143,"X","|",COLUMNS($A:B))),FIND("|",SUBSTITUTE($J143&amp;"X","X","|",COLUMNS($A:B)))-FIND("|",SUBSTITUTE("X"&amp;$J143,"X","|",COLUMNS($A:B))))),"")</f>
        <v>368</v>
      </c>
      <c r="L143" s="6">
        <f t="array" ref="L143">IFERROR(VALUE(MID($J143,FIND("|",SUBSTITUTE("X"&amp;$J143,"X","|",COLUMNS($A:C))),FIND("|",SUBSTITUTE($J143&amp;"X","X","|",COLUMNS($A:C)))-FIND("|",SUBSTITUTE("X"&amp;$J143,"X","|",COLUMNS($A:C))))),"")</f>
        <v>65</v>
      </c>
      <c r="M143" s="6">
        <f t="array" ref="M143">IFERROR(VALUE(MID($J143,FIND("|",SUBSTITUTE("X"&amp;$J143,"X","|",COLUMNS($A:D))),FIND("|",SUBSTITUTE($J143&amp;"X","X","|",COLUMNS($A:D)))-FIND("|",SUBSTITUTE("X"&amp;$J143,"X","|",COLUMNS($A:D))))),"")</f>
        <v>16</v>
      </c>
    </row>
    <row r="144" spans="1:13">
      <c r="A144" s="2" t="s">
        <v>135</v>
      </c>
      <c r="B144" s="2" t="s">
        <v>31</v>
      </c>
      <c r="C144" s="2" t="s">
        <v>136</v>
      </c>
      <c r="D144" s="3">
        <v>5</v>
      </c>
      <c r="E144" s="4" t="s">
        <v>12</v>
      </c>
      <c r="F144" s="5">
        <v>43249</v>
      </c>
      <c r="G144" s="2" t="s">
        <v>13</v>
      </c>
      <c r="H144" s="4" t="s">
        <v>19</v>
      </c>
      <c r="I144" s="2" t="s">
        <v>20</v>
      </c>
      <c r="J144" t="str">
        <f t="array" ref="J144">"X"&amp;MID(C144,MAX(IF(MID(C144,ROW($1:$100),1)=" ",ROW($1:$100),""))+1,15)</f>
        <v>X368X65X16</v>
      </c>
      <c r="K144" s="6">
        <f t="array" ref="K144">IFERROR(VALUE(MID($J144,FIND("|",SUBSTITUTE("X"&amp;$J144,"X","|",COLUMNS($A:B))),FIND("|",SUBSTITUTE($J144&amp;"X","X","|",COLUMNS($A:B)))-FIND("|",SUBSTITUTE("X"&amp;$J144,"X","|",COLUMNS($A:B))))),"")</f>
        <v>368</v>
      </c>
      <c r="L144" s="6">
        <f t="array" ref="L144">IFERROR(VALUE(MID($J144,FIND("|",SUBSTITUTE("X"&amp;$J144,"X","|",COLUMNS($A:C))),FIND("|",SUBSTITUTE($J144&amp;"X","X","|",COLUMNS($A:C)))-FIND("|",SUBSTITUTE("X"&amp;$J144,"X","|",COLUMNS($A:C))))),"")</f>
        <v>65</v>
      </c>
      <c r="M144" s="6">
        <f t="array" ref="M144">IFERROR(VALUE(MID($J144,FIND("|",SUBSTITUTE("X"&amp;$J144,"X","|",COLUMNS($A:D))),FIND("|",SUBSTITUTE($J144&amp;"X","X","|",COLUMNS($A:D)))-FIND("|",SUBSTITUTE("X"&amp;$J144,"X","|",COLUMNS($A:D))))),"")</f>
        <v>16</v>
      </c>
    </row>
    <row r="145" spans="1:13">
      <c r="A145" s="2" t="s">
        <v>137</v>
      </c>
      <c r="B145" s="2" t="s">
        <v>31</v>
      </c>
      <c r="C145" s="2" t="s">
        <v>138</v>
      </c>
      <c r="D145" s="3">
        <v>1000</v>
      </c>
      <c r="E145" s="4" t="s">
        <v>12</v>
      </c>
      <c r="F145" s="5">
        <v>43203</v>
      </c>
      <c r="G145" s="2" t="s">
        <v>13</v>
      </c>
      <c r="H145" s="4" t="s">
        <v>139</v>
      </c>
      <c r="I145" s="2" t="s">
        <v>140</v>
      </c>
      <c r="J145" t="str">
        <f t="array" ref="J145">"X"&amp;MID(C145,MAX(IF(MID(C145,ROW($1:$100),1)=" ",ROW($1:$100),""))+1,15)</f>
        <v>X568X98X16</v>
      </c>
      <c r="K145" s="6">
        <f t="array" ref="K145">IFERROR(VALUE(MID($J145,FIND("|",SUBSTITUTE("X"&amp;$J145,"X","|",COLUMNS($A:B))),FIND("|",SUBSTITUTE($J145&amp;"X","X","|",COLUMNS($A:B)))-FIND("|",SUBSTITUTE("X"&amp;$J145,"X","|",COLUMNS($A:B))))),"")</f>
        <v>568</v>
      </c>
      <c r="L145" s="6">
        <f t="array" ref="L145">IFERROR(VALUE(MID($J145,FIND("|",SUBSTITUTE("X"&amp;$J145,"X","|",COLUMNS($A:C))),FIND("|",SUBSTITUTE($J145&amp;"X","X","|",COLUMNS($A:C)))-FIND("|",SUBSTITUTE("X"&amp;$J145,"X","|",COLUMNS($A:C))))),"")</f>
        <v>98</v>
      </c>
      <c r="M145" s="6">
        <f t="array" ref="M145">IFERROR(VALUE(MID($J145,FIND("|",SUBSTITUTE("X"&amp;$J145,"X","|",COLUMNS($A:D))),FIND("|",SUBSTITUTE($J145&amp;"X","X","|",COLUMNS($A:D)))-FIND("|",SUBSTITUTE("X"&amp;$J145,"X","|",COLUMNS($A:D))))),"")</f>
        <v>16</v>
      </c>
    </row>
    <row r="146" spans="1:13">
      <c r="A146" s="2" t="s">
        <v>141</v>
      </c>
      <c r="B146" s="2" t="s">
        <v>47</v>
      </c>
      <c r="C146" s="2" t="s">
        <v>142</v>
      </c>
      <c r="D146" s="3">
        <v>99</v>
      </c>
      <c r="E146" s="4" t="s">
        <v>12</v>
      </c>
      <c r="F146" s="5">
        <v>43238</v>
      </c>
      <c r="G146" s="2" t="s">
        <v>13</v>
      </c>
      <c r="H146" s="4" t="s">
        <v>44</v>
      </c>
      <c r="I146" s="2" t="s">
        <v>45</v>
      </c>
      <c r="J146" t="str">
        <f t="array" ref="J146">"X"&amp;MID(C146,MAX(IF(MID(C146,ROW($1:$100),1)=" ",ROW($1:$100),""))+1,15)</f>
        <v>X330X300X16</v>
      </c>
      <c r="K146" s="6">
        <f t="array" ref="K146">IFERROR(VALUE(MID($J146,FIND("|",SUBSTITUTE("X"&amp;$J146,"X","|",COLUMNS($A:B))),FIND("|",SUBSTITUTE($J146&amp;"X","X","|",COLUMNS($A:B)))-FIND("|",SUBSTITUTE("X"&amp;$J146,"X","|",COLUMNS($A:B))))),"")</f>
        <v>330</v>
      </c>
      <c r="L146" s="6">
        <f t="array" ref="L146">IFERROR(VALUE(MID($J146,FIND("|",SUBSTITUTE("X"&amp;$J146,"X","|",COLUMNS($A:C))),FIND("|",SUBSTITUTE($J146&amp;"X","X","|",COLUMNS($A:C)))-FIND("|",SUBSTITUTE("X"&amp;$J146,"X","|",COLUMNS($A:C))))),"")</f>
        <v>300</v>
      </c>
      <c r="M146" s="6">
        <f t="array" ref="M146">IFERROR(VALUE(MID($J146,FIND("|",SUBSTITUTE("X"&amp;$J146,"X","|",COLUMNS($A:D))),FIND("|",SUBSTITUTE($J146&amp;"X","X","|",COLUMNS($A:D)))-FIND("|",SUBSTITUTE("X"&amp;$J146,"X","|",COLUMNS($A:D))))),"")</f>
        <v>16</v>
      </c>
    </row>
    <row r="147" spans="1:13">
      <c r="A147" s="2" t="s">
        <v>141</v>
      </c>
      <c r="B147" s="2" t="s">
        <v>47</v>
      </c>
      <c r="C147" s="2" t="s">
        <v>142</v>
      </c>
      <c r="D147" s="3">
        <v>62</v>
      </c>
      <c r="E147" s="4" t="s">
        <v>12</v>
      </c>
      <c r="F147" s="5">
        <v>43245</v>
      </c>
      <c r="G147" s="2" t="s">
        <v>13</v>
      </c>
      <c r="H147" s="4" t="s">
        <v>44</v>
      </c>
      <c r="I147" s="2" t="s">
        <v>45</v>
      </c>
      <c r="J147" t="str">
        <f t="array" ref="J147">"X"&amp;MID(C147,MAX(IF(MID(C147,ROW($1:$100),1)=" ",ROW($1:$100),""))+1,15)</f>
        <v>X330X300X16</v>
      </c>
      <c r="K147" s="6">
        <f t="array" ref="K147">IFERROR(VALUE(MID($J147,FIND("|",SUBSTITUTE("X"&amp;$J147,"X","|",COLUMNS($A:B))),FIND("|",SUBSTITUTE($J147&amp;"X","X","|",COLUMNS($A:B)))-FIND("|",SUBSTITUTE("X"&amp;$J147,"X","|",COLUMNS($A:B))))),"")</f>
        <v>330</v>
      </c>
      <c r="L147" s="6">
        <f t="array" ref="L147">IFERROR(VALUE(MID($J147,FIND("|",SUBSTITUTE("X"&amp;$J147,"X","|",COLUMNS($A:C))),FIND("|",SUBSTITUTE($J147&amp;"X","X","|",COLUMNS($A:C)))-FIND("|",SUBSTITUTE("X"&amp;$J147,"X","|",COLUMNS($A:C))))),"")</f>
        <v>300</v>
      </c>
      <c r="M147" s="6">
        <f t="array" ref="M147">IFERROR(VALUE(MID($J147,FIND("|",SUBSTITUTE("X"&amp;$J147,"X","|",COLUMNS($A:D))),FIND("|",SUBSTITUTE($J147&amp;"X","X","|",COLUMNS($A:D)))-FIND("|",SUBSTITUTE("X"&amp;$J147,"X","|",COLUMNS($A:D))))),"")</f>
        <v>16</v>
      </c>
    </row>
    <row r="148" spans="1:13">
      <c r="A148" s="2" t="s">
        <v>141</v>
      </c>
      <c r="B148" s="2" t="s">
        <v>47</v>
      </c>
      <c r="C148" s="2" t="s">
        <v>142</v>
      </c>
      <c r="D148" s="3">
        <v>34</v>
      </c>
      <c r="E148" s="4" t="s">
        <v>12</v>
      </c>
      <c r="F148" s="5">
        <v>43252</v>
      </c>
      <c r="G148" s="2" t="s">
        <v>13</v>
      </c>
      <c r="H148" s="4" t="s">
        <v>44</v>
      </c>
      <c r="I148" s="2" t="s">
        <v>45</v>
      </c>
      <c r="J148" t="str">
        <f t="array" ref="J148">"X"&amp;MID(C148,MAX(IF(MID(C148,ROW($1:$100),1)=" ",ROW($1:$100),""))+1,15)</f>
        <v>X330X300X16</v>
      </c>
      <c r="K148" s="6">
        <f t="array" ref="K148">IFERROR(VALUE(MID($J148,FIND("|",SUBSTITUTE("X"&amp;$J148,"X","|",COLUMNS($A:B))),FIND("|",SUBSTITUTE($J148&amp;"X","X","|",COLUMNS($A:B)))-FIND("|",SUBSTITUTE("X"&amp;$J148,"X","|",COLUMNS($A:B))))),"")</f>
        <v>330</v>
      </c>
      <c r="L148" s="6">
        <f t="array" ref="L148">IFERROR(VALUE(MID($J148,FIND("|",SUBSTITUTE("X"&amp;$J148,"X","|",COLUMNS($A:C))),FIND("|",SUBSTITUTE($J148&amp;"X","X","|",COLUMNS($A:C)))-FIND("|",SUBSTITUTE("X"&amp;$J148,"X","|",COLUMNS($A:C))))),"")</f>
        <v>300</v>
      </c>
      <c r="M148" s="6">
        <f t="array" ref="M148">IFERROR(VALUE(MID($J148,FIND("|",SUBSTITUTE("X"&amp;$J148,"X","|",COLUMNS($A:D))),FIND("|",SUBSTITUTE($J148&amp;"X","X","|",COLUMNS($A:D)))-FIND("|",SUBSTITUTE("X"&amp;$J148,"X","|",COLUMNS($A:D))))),"")</f>
        <v>16</v>
      </c>
    </row>
    <row r="149" spans="1:13">
      <c r="A149" s="2" t="s">
        <v>143</v>
      </c>
      <c r="B149" s="2" t="s">
        <v>31</v>
      </c>
      <c r="C149" s="2" t="s">
        <v>144</v>
      </c>
      <c r="D149" s="3">
        <v>39</v>
      </c>
      <c r="E149" s="4" t="s">
        <v>12</v>
      </c>
      <c r="F149" s="5">
        <v>43235</v>
      </c>
      <c r="G149" s="2" t="s">
        <v>13</v>
      </c>
      <c r="H149" s="4" t="s">
        <v>23</v>
      </c>
      <c r="I149" s="2" t="s">
        <v>24</v>
      </c>
      <c r="J149" t="str">
        <f t="array" ref="J149">"X"&amp;MID(C149,MAX(IF(MID(C149,ROW($1:$100),1)=" ",ROW($1:$100),""))+1,15)</f>
        <v>X444X330X16</v>
      </c>
      <c r="K149" s="6">
        <f t="array" ref="K149">IFERROR(VALUE(MID($J149,FIND("|",SUBSTITUTE("X"&amp;$J149,"X","|",COLUMNS($A:B))),FIND("|",SUBSTITUTE($J149&amp;"X","X","|",COLUMNS($A:B)))-FIND("|",SUBSTITUTE("X"&amp;$J149,"X","|",COLUMNS($A:B))))),"")</f>
        <v>444</v>
      </c>
      <c r="L149" s="6">
        <f t="array" ref="L149">IFERROR(VALUE(MID($J149,FIND("|",SUBSTITUTE("X"&amp;$J149,"X","|",COLUMNS($A:C))),FIND("|",SUBSTITUTE($J149&amp;"X","X","|",COLUMNS($A:C)))-FIND("|",SUBSTITUTE("X"&amp;$J149,"X","|",COLUMNS($A:C))))),"")</f>
        <v>330</v>
      </c>
      <c r="M149" s="6">
        <f t="array" ref="M149">IFERROR(VALUE(MID($J149,FIND("|",SUBSTITUTE("X"&amp;$J149,"X","|",COLUMNS($A:D))),FIND("|",SUBSTITUTE($J149&amp;"X","X","|",COLUMNS($A:D)))-FIND("|",SUBSTITUTE("X"&amp;$J149,"X","|",COLUMNS($A:D))))),"")</f>
        <v>16</v>
      </c>
    </row>
    <row r="150" spans="1:13">
      <c r="A150" s="2" t="s">
        <v>143</v>
      </c>
      <c r="B150" s="2" t="s">
        <v>31</v>
      </c>
      <c r="C150" s="2" t="s">
        <v>144</v>
      </c>
      <c r="D150" s="3">
        <v>48</v>
      </c>
      <c r="E150" s="4" t="s">
        <v>12</v>
      </c>
      <c r="F150" s="5">
        <v>43235</v>
      </c>
      <c r="G150" s="2" t="s">
        <v>13</v>
      </c>
      <c r="H150" s="4" t="s">
        <v>23</v>
      </c>
      <c r="I150" s="2" t="s">
        <v>24</v>
      </c>
      <c r="J150" t="str">
        <f t="array" ref="J150">"X"&amp;MID(C150,MAX(IF(MID(C150,ROW($1:$100),1)=" ",ROW($1:$100),""))+1,15)</f>
        <v>X444X330X16</v>
      </c>
      <c r="K150" s="6">
        <f t="array" ref="K150">IFERROR(VALUE(MID($J150,FIND("|",SUBSTITUTE("X"&amp;$J150,"X","|",COLUMNS($A:B))),FIND("|",SUBSTITUTE($J150&amp;"X","X","|",COLUMNS($A:B)))-FIND("|",SUBSTITUTE("X"&amp;$J150,"X","|",COLUMNS($A:B))))),"")</f>
        <v>444</v>
      </c>
      <c r="L150" s="6">
        <f t="array" ref="L150">IFERROR(VALUE(MID($J150,FIND("|",SUBSTITUTE("X"&amp;$J150,"X","|",COLUMNS($A:C))),FIND("|",SUBSTITUTE($J150&amp;"X","X","|",COLUMNS($A:C)))-FIND("|",SUBSTITUTE("X"&amp;$J150,"X","|",COLUMNS($A:C))))),"")</f>
        <v>330</v>
      </c>
      <c r="M150" s="6">
        <f t="array" ref="M150">IFERROR(VALUE(MID($J150,FIND("|",SUBSTITUTE("X"&amp;$J150,"X","|",COLUMNS($A:D))),FIND("|",SUBSTITUTE($J150&amp;"X","X","|",COLUMNS($A:D)))-FIND("|",SUBSTITUTE("X"&amp;$J150,"X","|",COLUMNS($A:D))))),"")</f>
        <v>16</v>
      </c>
    </row>
    <row r="151" spans="1:13">
      <c r="A151" s="2" t="s">
        <v>143</v>
      </c>
      <c r="B151" s="2" t="s">
        <v>31</v>
      </c>
      <c r="C151" s="2" t="s">
        <v>144</v>
      </c>
      <c r="D151" s="3">
        <v>48</v>
      </c>
      <c r="E151" s="4" t="s">
        <v>12</v>
      </c>
      <c r="F151" s="5">
        <v>43235</v>
      </c>
      <c r="G151" s="2" t="s">
        <v>13</v>
      </c>
      <c r="H151" s="4" t="s">
        <v>23</v>
      </c>
      <c r="I151" s="2" t="s">
        <v>24</v>
      </c>
      <c r="J151" t="str">
        <f t="array" ref="J151">"X"&amp;MID(C151,MAX(IF(MID(C151,ROW($1:$100),1)=" ",ROW($1:$100),""))+1,15)</f>
        <v>X444X330X16</v>
      </c>
      <c r="K151" s="6">
        <f t="array" ref="K151">IFERROR(VALUE(MID($J151,FIND("|",SUBSTITUTE("X"&amp;$J151,"X","|",COLUMNS($A:B))),FIND("|",SUBSTITUTE($J151&amp;"X","X","|",COLUMNS($A:B)))-FIND("|",SUBSTITUTE("X"&amp;$J151,"X","|",COLUMNS($A:B))))),"")</f>
        <v>444</v>
      </c>
      <c r="L151" s="6">
        <f t="array" ref="L151">IFERROR(VALUE(MID($J151,FIND("|",SUBSTITUTE("X"&amp;$J151,"X","|",COLUMNS($A:C))),FIND("|",SUBSTITUTE($J151&amp;"X","X","|",COLUMNS($A:C)))-FIND("|",SUBSTITUTE("X"&amp;$J151,"X","|",COLUMNS($A:C))))),"")</f>
        <v>330</v>
      </c>
      <c r="M151" s="6">
        <f t="array" ref="M151">IFERROR(VALUE(MID($J151,FIND("|",SUBSTITUTE("X"&amp;$J151,"X","|",COLUMNS($A:D))),FIND("|",SUBSTITUTE($J151&amp;"X","X","|",COLUMNS($A:D)))-FIND("|",SUBSTITUTE("X"&amp;$J151,"X","|",COLUMNS($A:D))))),"")</f>
        <v>16</v>
      </c>
    </row>
    <row r="152" spans="1:13">
      <c r="A152" s="2" t="s">
        <v>143</v>
      </c>
      <c r="B152" s="2" t="s">
        <v>31</v>
      </c>
      <c r="C152" s="2" t="s">
        <v>144</v>
      </c>
      <c r="D152" s="3">
        <v>48</v>
      </c>
      <c r="E152" s="4" t="s">
        <v>12</v>
      </c>
      <c r="F152" s="5">
        <v>43242</v>
      </c>
      <c r="G152" s="2" t="s">
        <v>13</v>
      </c>
      <c r="H152" s="4" t="s">
        <v>23</v>
      </c>
      <c r="I152" s="2" t="s">
        <v>24</v>
      </c>
      <c r="J152" t="str">
        <f t="array" ref="J152">"X"&amp;MID(C152,MAX(IF(MID(C152,ROW($1:$100),1)=" ",ROW($1:$100),""))+1,15)</f>
        <v>X444X330X16</v>
      </c>
      <c r="K152" s="6">
        <f t="array" ref="K152">IFERROR(VALUE(MID($J152,FIND("|",SUBSTITUTE("X"&amp;$J152,"X","|",COLUMNS($A:B))),FIND("|",SUBSTITUTE($J152&amp;"X","X","|",COLUMNS($A:B)))-FIND("|",SUBSTITUTE("X"&amp;$J152,"X","|",COLUMNS($A:B))))),"")</f>
        <v>444</v>
      </c>
      <c r="L152" s="6">
        <f t="array" ref="L152">IFERROR(VALUE(MID($J152,FIND("|",SUBSTITUTE("X"&amp;$J152,"X","|",COLUMNS($A:C))),FIND("|",SUBSTITUTE($J152&amp;"X","X","|",COLUMNS($A:C)))-FIND("|",SUBSTITUTE("X"&amp;$J152,"X","|",COLUMNS($A:C))))),"")</f>
        <v>330</v>
      </c>
      <c r="M152" s="6">
        <f t="array" ref="M152">IFERROR(VALUE(MID($J152,FIND("|",SUBSTITUTE("X"&amp;$J152,"X","|",COLUMNS($A:D))),FIND("|",SUBSTITUTE($J152&amp;"X","X","|",COLUMNS($A:D)))-FIND("|",SUBSTITUTE("X"&amp;$J152,"X","|",COLUMNS($A:D))))),"")</f>
        <v>16</v>
      </c>
    </row>
    <row r="153" spans="1:13">
      <c r="A153" s="2" t="s">
        <v>143</v>
      </c>
      <c r="B153" s="2" t="s">
        <v>31</v>
      </c>
      <c r="C153" s="2" t="s">
        <v>144</v>
      </c>
      <c r="D153" s="3">
        <v>8</v>
      </c>
      <c r="E153" s="4" t="s">
        <v>12</v>
      </c>
      <c r="F153" s="5">
        <v>43242</v>
      </c>
      <c r="G153" s="2" t="s">
        <v>13</v>
      </c>
      <c r="H153" s="4" t="s">
        <v>23</v>
      </c>
      <c r="I153" s="2" t="s">
        <v>24</v>
      </c>
      <c r="J153" t="str">
        <f t="array" ref="J153">"X"&amp;MID(C153,MAX(IF(MID(C153,ROW($1:$100),1)=" ",ROW($1:$100),""))+1,15)</f>
        <v>X444X330X16</v>
      </c>
      <c r="K153" s="6">
        <f t="array" ref="K153">IFERROR(VALUE(MID($J153,FIND("|",SUBSTITUTE("X"&amp;$J153,"X","|",COLUMNS($A:B))),FIND("|",SUBSTITUTE($J153&amp;"X","X","|",COLUMNS($A:B)))-FIND("|",SUBSTITUTE("X"&amp;$J153,"X","|",COLUMNS($A:B))))),"")</f>
        <v>444</v>
      </c>
      <c r="L153" s="6">
        <f t="array" ref="L153">IFERROR(VALUE(MID($J153,FIND("|",SUBSTITUTE("X"&amp;$J153,"X","|",COLUMNS($A:C))),FIND("|",SUBSTITUTE($J153&amp;"X","X","|",COLUMNS($A:C)))-FIND("|",SUBSTITUTE("X"&amp;$J153,"X","|",COLUMNS($A:C))))),"")</f>
        <v>330</v>
      </c>
      <c r="M153" s="6">
        <f t="array" ref="M153">IFERROR(VALUE(MID($J153,FIND("|",SUBSTITUTE("X"&amp;$J153,"X","|",COLUMNS($A:D))),FIND("|",SUBSTITUTE($J153&amp;"X","X","|",COLUMNS($A:D)))-FIND("|",SUBSTITUTE("X"&amp;$J153,"X","|",COLUMNS($A:D))))),"")</f>
        <v>16</v>
      </c>
    </row>
    <row r="154" spans="1:13">
      <c r="A154" s="2" t="s">
        <v>143</v>
      </c>
      <c r="B154" s="2" t="s">
        <v>31</v>
      </c>
      <c r="C154" s="2" t="s">
        <v>144</v>
      </c>
      <c r="D154" s="3">
        <v>24</v>
      </c>
      <c r="E154" s="4" t="s">
        <v>12</v>
      </c>
      <c r="F154" s="5">
        <v>43256</v>
      </c>
      <c r="G154" s="2" t="s">
        <v>13</v>
      </c>
      <c r="H154" s="4" t="s">
        <v>23</v>
      </c>
      <c r="I154" s="2" t="s">
        <v>24</v>
      </c>
      <c r="J154" t="str">
        <f t="array" ref="J154">"X"&amp;MID(C154,MAX(IF(MID(C154,ROW($1:$100),1)=" ",ROW($1:$100),""))+1,15)</f>
        <v>X444X330X16</v>
      </c>
      <c r="K154" s="6">
        <f t="array" ref="K154">IFERROR(VALUE(MID($J154,FIND("|",SUBSTITUTE("X"&amp;$J154,"X","|",COLUMNS($A:B))),FIND("|",SUBSTITUTE($J154&amp;"X","X","|",COLUMNS($A:B)))-FIND("|",SUBSTITUTE("X"&amp;$J154,"X","|",COLUMNS($A:B))))),"")</f>
        <v>444</v>
      </c>
      <c r="L154" s="6">
        <f t="array" ref="L154">IFERROR(VALUE(MID($J154,FIND("|",SUBSTITUTE("X"&amp;$J154,"X","|",COLUMNS($A:C))),FIND("|",SUBSTITUTE($J154&amp;"X","X","|",COLUMNS($A:C)))-FIND("|",SUBSTITUTE("X"&amp;$J154,"X","|",COLUMNS($A:C))))),"")</f>
        <v>330</v>
      </c>
      <c r="M154" s="6">
        <f t="array" ref="M154">IFERROR(VALUE(MID($J154,FIND("|",SUBSTITUTE("X"&amp;$J154,"X","|",COLUMNS($A:D))),FIND("|",SUBSTITUTE($J154&amp;"X","X","|",COLUMNS($A:D)))-FIND("|",SUBSTITUTE("X"&amp;$J154,"X","|",COLUMNS($A:D))))),"")</f>
        <v>16</v>
      </c>
    </row>
    <row r="155" spans="1:13">
      <c r="A155" s="2" t="s">
        <v>143</v>
      </c>
      <c r="B155" s="2" t="s">
        <v>31</v>
      </c>
      <c r="C155" s="2" t="s">
        <v>144</v>
      </c>
      <c r="D155" s="3">
        <v>54</v>
      </c>
      <c r="E155" s="4" t="s">
        <v>12</v>
      </c>
      <c r="F155" s="5">
        <v>43256</v>
      </c>
      <c r="G155" s="2" t="s">
        <v>13</v>
      </c>
      <c r="H155" s="4" t="s">
        <v>23</v>
      </c>
      <c r="I155" s="2" t="s">
        <v>24</v>
      </c>
      <c r="J155" t="str">
        <f t="array" ref="J155">"X"&amp;MID(C155,MAX(IF(MID(C155,ROW($1:$100),1)=" ",ROW($1:$100),""))+1,15)</f>
        <v>X444X330X16</v>
      </c>
      <c r="K155" s="6">
        <f t="array" ref="K155">IFERROR(VALUE(MID($J155,FIND("|",SUBSTITUTE("X"&amp;$J155,"X","|",COLUMNS($A:B))),FIND("|",SUBSTITUTE($J155&amp;"X","X","|",COLUMNS($A:B)))-FIND("|",SUBSTITUTE("X"&amp;$J155,"X","|",COLUMNS($A:B))))),"")</f>
        <v>444</v>
      </c>
      <c r="L155" s="6">
        <f t="array" ref="L155">IFERROR(VALUE(MID($J155,FIND("|",SUBSTITUTE("X"&amp;$J155,"X","|",COLUMNS($A:C))),FIND("|",SUBSTITUTE($J155&amp;"X","X","|",COLUMNS($A:C)))-FIND("|",SUBSTITUTE("X"&amp;$J155,"X","|",COLUMNS($A:C))))),"")</f>
        <v>330</v>
      </c>
      <c r="M155" s="6">
        <f t="array" ref="M155">IFERROR(VALUE(MID($J155,FIND("|",SUBSTITUTE("X"&amp;$J155,"X","|",COLUMNS($A:D))),FIND("|",SUBSTITUTE($J155&amp;"X","X","|",COLUMNS($A:D)))-FIND("|",SUBSTITUTE("X"&amp;$J155,"X","|",COLUMNS($A:D))))),"")</f>
        <v>16</v>
      </c>
    </row>
    <row r="156" spans="1:13">
      <c r="A156" s="2" t="s">
        <v>143</v>
      </c>
      <c r="B156" s="2" t="s">
        <v>31</v>
      </c>
      <c r="C156" s="2" t="s">
        <v>144</v>
      </c>
      <c r="D156" s="3">
        <v>66</v>
      </c>
      <c r="E156" s="4" t="s">
        <v>12</v>
      </c>
      <c r="F156" s="5">
        <v>43256</v>
      </c>
      <c r="G156" s="2" t="s">
        <v>13</v>
      </c>
      <c r="H156" s="4" t="s">
        <v>23</v>
      </c>
      <c r="I156" s="2" t="s">
        <v>24</v>
      </c>
      <c r="J156" t="str">
        <f t="array" ref="J156">"X"&amp;MID(C156,MAX(IF(MID(C156,ROW($1:$100),1)=" ",ROW($1:$100),""))+1,15)</f>
        <v>X444X330X16</v>
      </c>
      <c r="K156" s="6">
        <f t="array" ref="K156">IFERROR(VALUE(MID($J156,FIND("|",SUBSTITUTE("X"&amp;$J156,"X","|",COLUMNS($A:B))),FIND("|",SUBSTITUTE($J156&amp;"X","X","|",COLUMNS($A:B)))-FIND("|",SUBSTITUTE("X"&amp;$J156,"X","|",COLUMNS($A:B))))),"")</f>
        <v>444</v>
      </c>
      <c r="L156" s="6">
        <f t="array" ref="L156">IFERROR(VALUE(MID($J156,FIND("|",SUBSTITUTE("X"&amp;$J156,"X","|",COLUMNS($A:C))),FIND("|",SUBSTITUTE($J156&amp;"X","X","|",COLUMNS($A:C)))-FIND("|",SUBSTITUTE("X"&amp;$J156,"X","|",COLUMNS($A:C))))),"")</f>
        <v>330</v>
      </c>
      <c r="M156" s="6">
        <f t="array" ref="M156">IFERROR(VALUE(MID($J156,FIND("|",SUBSTITUTE("X"&amp;$J156,"X","|",COLUMNS($A:D))),FIND("|",SUBSTITUTE($J156&amp;"X","X","|",COLUMNS($A:D)))-FIND("|",SUBSTITUTE("X"&amp;$J156,"X","|",COLUMNS($A:D))))),"")</f>
        <v>16</v>
      </c>
    </row>
    <row r="157" spans="1:13">
      <c r="A157" s="2" t="s">
        <v>143</v>
      </c>
      <c r="B157" s="2" t="s">
        <v>31</v>
      </c>
      <c r="C157" s="2" t="s">
        <v>144</v>
      </c>
      <c r="D157" s="3">
        <v>72</v>
      </c>
      <c r="E157" s="4" t="s">
        <v>12</v>
      </c>
      <c r="F157" s="5">
        <v>43214</v>
      </c>
      <c r="G157" s="2" t="s">
        <v>13</v>
      </c>
      <c r="H157" s="4" t="s">
        <v>19</v>
      </c>
      <c r="I157" s="2" t="s">
        <v>20</v>
      </c>
      <c r="J157" t="str">
        <f t="array" ref="J157">"X"&amp;MID(C157,MAX(IF(MID(C157,ROW($1:$100),1)=" ",ROW($1:$100),""))+1,15)</f>
        <v>X444X330X16</v>
      </c>
      <c r="K157" s="6">
        <f t="array" ref="K157">IFERROR(VALUE(MID($J157,FIND("|",SUBSTITUTE("X"&amp;$J157,"X","|",COLUMNS($A:B))),FIND("|",SUBSTITUTE($J157&amp;"X","X","|",COLUMNS($A:B)))-FIND("|",SUBSTITUTE("X"&amp;$J157,"X","|",COLUMNS($A:B))))),"")</f>
        <v>444</v>
      </c>
      <c r="L157" s="6">
        <f t="array" ref="L157">IFERROR(VALUE(MID($J157,FIND("|",SUBSTITUTE("X"&amp;$J157,"X","|",COLUMNS($A:C))),FIND("|",SUBSTITUTE($J157&amp;"X","X","|",COLUMNS($A:C)))-FIND("|",SUBSTITUTE("X"&amp;$J157,"X","|",COLUMNS($A:C))))),"")</f>
        <v>330</v>
      </c>
      <c r="M157" s="6">
        <f t="array" ref="M157">IFERROR(VALUE(MID($J157,FIND("|",SUBSTITUTE("X"&amp;$J157,"X","|",COLUMNS($A:D))),FIND("|",SUBSTITUTE($J157&amp;"X","X","|",COLUMNS($A:D)))-FIND("|",SUBSTITUTE("X"&amp;$J157,"X","|",COLUMNS($A:D))))),"")</f>
        <v>16</v>
      </c>
    </row>
    <row r="158" spans="1:13">
      <c r="A158" s="2" t="s">
        <v>143</v>
      </c>
      <c r="B158" s="2" t="s">
        <v>31</v>
      </c>
      <c r="C158" s="2" t="s">
        <v>144</v>
      </c>
      <c r="D158" s="3">
        <v>192</v>
      </c>
      <c r="E158" s="4" t="s">
        <v>12</v>
      </c>
      <c r="F158" s="5">
        <v>43214</v>
      </c>
      <c r="G158" s="2" t="s">
        <v>13</v>
      </c>
      <c r="H158" s="4" t="s">
        <v>19</v>
      </c>
      <c r="I158" s="2" t="s">
        <v>20</v>
      </c>
      <c r="J158" t="str">
        <f t="array" ref="J158">"X"&amp;MID(C158,MAX(IF(MID(C158,ROW($1:$100),1)=" ",ROW($1:$100),""))+1,15)</f>
        <v>X444X330X16</v>
      </c>
      <c r="K158" s="6">
        <f t="array" ref="K158">IFERROR(VALUE(MID($J158,FIND("|",SUBSTITUTE("X"&amp;$J158,"X","|",COLUMNS($A:B))),FIND("|",SUBSTITUTE($J158&amp;"X","X","|",COLUMNS($A:B)))-FIND("|",SUBSTITUTE("X"&amp;$J158,"X","|",COLUMNS($A:B))))),"")</f>
        <v>444</v>
      </c>
      <c r="L158" s="6">
        <f t="array" ref="L158">IFERROR(VALUE(MID($J158,FIND("|",SUBSTITUTE("X"&amp;$J158,"X","|",COLUMNS($A:C))),FIND("|",SUBSTITUTE($J158&amp;"X","X","|",COLUMNS($A:C)))-FIND("|",SUBSTITUTE("X"&amp;$J158,"X","|",COLUMNS($A:C))))),"")</f>
        <v>330</v>
      </c>
      <c r="M158" s="6">
        <f t="array" ref="M158">IFERROR(VALUE(MID($J158,FIND("|",SUBSTITUTE("X"&amp;$J158,"X","|",COLUMNS($A:D))),FIND("|",SUBSTITUTE($J158&amp;"X","X","|",COLUMNS($A:D)))-FIND("|",SUBSTITUTE("X"&amp;$J158,"X","|",COLUMNS($A:D))))),"")</f>
        <v>16</v>
      </c>
    </row>
    <row r="159" spans="1:13">
      <c r="A159" s="2" t="s">
        <v>143</v>
      </c>
      <c r="B159" s="2" t="s">
        <v>31</v>
      </c>
      <c r="C159" s="2" t="s">
        <v>144</v>
      </c>
      <c r="D159" s="3">
        <v>216</v>
      </c>
      <c r="E159" s="4" t="s">
        <v>12</v>
      </c>
      <c r="F159" s="5">
        <v>43214</v>
      </c>
      <c r="G159" s="2" t="s">
        <v>13</v>
      </c>
      <c r="H159" s="4" t="s">
        <v>19</v>
      </c>
      <c r="I159" s="2" t="s">
        <v>20</v>
      </c>
      <c r="J159" t="str">
        <f t="array" ref="J159">"X"&amp;MID(C159,MAX(IF(MID(C159,ROW($1:$100),1)=" ",ROW($1:$100),""))+1,15)</f>
        <v>X444X330X16</v>
      </c>
      <c r="K159" s="6">
        <f t="array" ref="K159">IFERROR(VALUE(MID($J159,FIND("|",SUBSTITUTE("X"&amp;$J159,"X","|",COLUMNS($A:B))),FIND("|",SUBSTITUTE($J159&amp;"X","X","|",COLUMNS($A:B)))-FIND("|",SUBSTITUTE("X"&amp;$J159,"X","|",COLUMNS($A:B))))),"")</f>
        <v>444</v>
      </c>
      <c r="L159" s="6">
        <f t="array" ref="L159">IFERROR(VALUE(MID($J159,FIND("|",SUBSTITUTE("X"&amp;$J159,"X","|",COLUMNS($A:C))),FIND("|",SUBSTITUTE($J159&amp;"X","X","|",COLUMNS($A:C)))-FIND("|",SUBSTITUTE("X"&amp;$J159,"X","|",COLUMNS($A:C))))),"")</f>
        <v>330</v>
      </c>
      <c r="M159" s="6">
        <f t="array" ref="M159">IFERROR(VALUE(MID($J159,FIND("|",SUBSTITUTE("X"&amp;$J159,"X","|",COLUMNS($A:D))),FIND("|",SUBSTITUTE($J159&amp;"X","X","|",COLUMNS($A:D)))-FIND("|",SUBSTITUTE("X"&amp;$J159,"X","|",COLUMNS($A:D))))),"")</f>
        <v>16</v>
      </c>
    </row>
    <row r="160" spans="1:13">
      <c r="A160" s="2" t="s">
        <v>143</v>
      </c>
      <c r="B160" s="2" t="s">
        <v>31</v>
      </c>
      <c r="C160" s="2" t="s">
        <v>144</v>
      </c>
      <c r="D160" s="3">
        <v>276</v>
      </c>
      <c r="E160" s="4" t="s">
        <v>12</v>
      </c>
      <c r="F160" s="5">
        <v>43242</v>
      </c>
      <c r="G160" s="2" t="s">
        <v>13</v>
      </c>
      <c r="H160" s="4" t="s">
        <v>19</v>
      </c>
      <c r="I160" s="2" t="s">
        <v>20</v>
      </c>
      <c r="J160" t="str">
        <f t="array" ref="J160">"X"&amp;MID(C160,MAX(IF(MID(C160,ROW($1:$100),1)=" ",ROW($1:$100),""))+1,15)</f>
        <v>X444X330X16</v>
      </c>
      <c r="K160" s="6">
        <f t="array" ref="K160">IFERROR(VALUE(MID($J160,FIND("|",SUBSTITUTE("X"&amp;$J160,"X","|",COLUMNS($A:B))),FIND("|",SUBSTITUTE($J160&amp;"X","X","|",COLUMNS($A:B)))-FIND("|",SUBSTITUTE("X"&amp;$J160,"X","|",COLUMNS($A:B))))),"")</f>
        <v>444</v>
      </c>
      <c r="L160" s="6">
        <f t="array" ref="L160">IFERROR(VALUE(MID($J160,FIND("|",SUBSTITUTE("X"&amp;$J160,"X","|",COLUMNS($A:C))),FIND("|",SUBSTITUTE($J160&amp;"X","X","|",COLUMNS($A:C)))-FIND("|",SUBSTITUTE("X"&amp;$J160,"X","|",COLUMNS($A:C))))),"")</f>
        <v>330</v>
      </c>
      <c r="M160" s="6">
        <f t="array" ref="M160">IFERROR(VALUE(MID($J160,FIND("|",SUBSTITUTE("X"&amp;$J160,"X","|",COLUMNS($A:D))),FIND("|",SUBSTITUTE($J160&amp;"X","X","|",COLUMNS($A:D)))-FIND("|",SUBSTITUTE("X"&amp;$J160,"X","|",COLUMNS($A:D))))),"")</f>
        <v>16</v>
      </c>
    </row>
    <row r="161" spans="1:13">
      <c r="A161" s="2" t="s">
        <v>143</v>
      </c>
      <c r="B161" s="2" t="s">
        <v>31</v>
      </c>
      <c r="C161" s="2" t="s">
        <v>144</v>
      </c>
      <c r="D161" s="3">
        <v>256</v>
      </c>
      <c r="E161" s="4" t="s">
        <v>12</v>
      </c>
      <c r="F161" s="5">
        <v>43249</v>
      </c>
      <c r="G161" s="2" t="s">
        <v>13</v>
      </c>
      <c r="H161" s="4" t="s">
        <v>19</v>
      </c>
      <c r="I161" s="2" t="s">
        <v>20</v>
      </c>
      <c r="J161" t="str">
        <f t="array" ref="J161">"X"&amp;MID(C161,MAX(IF(MID(C161,ROW($1:$100),1)=" ",ROW($1:$100),""))+1,15)</f>
        <v>X444X330X16</v>
      </c>
      <c r="K161" s="6">
        <f t="array" ref="K161">IFERROR(VALUE(MID($J161,FIND("|",SUBSTITUTE("X"&amp;$J161,"X","|",COLUMNS($A:B))),FIND("|",SUBSTITUTE($J161&amp;"X","X","|",COLUMNS($A:B)))-FIND("|",SUBSTITUTE("X"&amp;$J161,"X","|",COLUMNS($A:B))))),"")</f>
        <v>444</v>
      </c>
      <c r="L161" s="6">
        <f t="array" ref="L161">IFERROR(VALUE(MID($J161,FIND("|",SUBSTITUTE("X"&amp;$J161,"X","|",COLUMNS($A:C))),FIND("|",SUBSTITUTE($J161&amp;"X","X","|",COLUMNS($A:C)))-FIND("|",SUBSTITUTE("X"&amp;$J161,"X","|",COLUMNS($A:C))))),"")</f>
        <v>330</v>
      </c>
      <c r="M161" s="6">
        <f t="array" ref="M161">IFERROR(VALUE(MID($J161,FIND("|",SUBSTITUTE("X"&amp;$J161,"X","|",COLUMNS($A:D))),FIND("|",SUBSTITUTE($J161&amp;"X","X","|",COLUMNS($A:D)))-FIND("|",SUBSTITUTE("X"&amp;$J161,"X","|",COLUMNS($A:D))))),"")</f>
        <v>16</v>
      </c>
    </row>
    <row r="162" spans="1:13">
      <c r="A162" s="2" t="s">
        <v>143</v>
      </c>
      <c r="B162" s="2" t="s">
        <v>31</v>
      </c>
      <c r="C162" s="2" t="s">
        <v>144</v>
      </c>
      <c r="D162" s="3">
        <v>218</v>
      </c>
      <c r="E162" s="4" t="s">
        <v>12</v>
      </c>
      <c r="F162" s="5">
        <v>43256</v>
      </c>
      <c r="G162" s="2" t="s">
        <v>13</v>
      </c>
      <c r="H162" s="4" t="s">
        <v>19</v>
      </c>
      <c r="I162" s="2" t="s">
        <v>20</v>
      </c>
      <c r="J162" t="str">
        <f t="array" ref="J162">"X"&amp;MID(C162,MAX(IF(MID(C162,ROW($1:$100),1)=" ",ROW($1:$100),""))+1,15)</f>
        <v>X444X330X16</v>
      </c>
      <c r="K162" s="6">
        <f t="array" ref="K162">IFERROR(VALUE(MID($J162,FIND("|",SUBSTITUTE("X"&amp;$J162,"X","|",COLUMNS($A:B))),FIND("|",SUBSTITUTE($J162&amp;"X","X","|",COLUMNS($A:B)))-FIND("|",SUBSTITUTE("X"&amp;$J162,"X","|",COLUMNS($A:B))))),"")</f>
        <v>444</v>
      </c>
      <c r="L162" s="6">
        <f t="array" ref="L162">IFERROR(VALUE(MID($J162,FIND("|",SUBSTITUTE("X"&amp;$J162,"X","|",COLUMNS($A:C))),FIND("|",SUBSTITUTE($J162&amp;"X","X","|",COLUMNS($A:C)))-FIND("|",SUBSTITUTE("X"&amp;$J162,"X","|",COLUMNS($A:C))))),"")</f>
        <v>330</v>
      </c>
      <c r="M162" s="6">
        <f t="array" ref="M162">IFERROR(VALUE(MID($J162,FIND("|",SUBSTITUTE("X"&amp;$J162,"X","|",COLUMNS($A:D))),FIND("|",SUBSTITUTE($J162&amp;"X","X","|",COLUMNS($A:D)))-FIND("|",SUBSTITUTE("X"&amp;$J162,"X","|",COLUMNS($A:D))))),"")</f>
        <v>16</v>
      </c>
    </row>
    <row r="163" spans="1:13">
      <c r="A163" s="2" t="s">
        <v>145</v>
      </c>
      <c r="B163" s="2" t="s">
        <v>42</v>
      </c>
      <c r="C163" s="2" t="s">
        <v>146</v>
      </c>
      <c r="D163" s="3">
        <v>19</v>
      </c>
      <c r="E163" s="4" t="s">
        <v>12</v>
      </c>
      <c r="F163" s="5">
        <v>43224</v>
      </c>
      <c r="G163" s="2" t="s">
        <v>13</v>
      </c>
      <c r="H163" s="4" t="s">
        <v>44</v>
      </c>
      <c r="I163" s="2" t="s">
        <v>45</v>
      </c>
      <c r="J163" t="str">
        <f t="array" ref="J163">"X"&amp;MID(C163,MAX(IF(MID(C163,ROW($1:$100),1)=" ",ROW($1:$100),""))+1,15)</f>
        <v>X368X325X16</v>
      </c>
      <c r="K163" s="6">
        <f t="array" ref="K163">IFERROR(VALUE(MID($J163,FIND("|",SUBSTITUTE("X"&amp;$J163,"X","|",COLUMNS($A:B))),FIND("|",SUBSTITUTE($J163&amp;"X","X","|",COLUMNS($A:B)))-FIND("|",SUBSTITUTE("X"&amp;$J163,"X","|",COLUMNS($A:B))))),"")</f>
        <v>368</v>
      </c>
      <c r="L163" s="6">
        <f t="array" ref="L163">IFERROR(VALUE(MID($J163,FIND("|",SUBSTITUTE("X"&amp;$J163,"X","|",COLUMNS($A:C))),FIND("|",SUBSTITUTE($J163&amp;"X","X","|",COLUMNS($A:C)))-FIND("|",SUBSTITUTE("X"&amp;$J163,"X","|",COLUMNS($A:C))))),"")</f>
        <v>325</v>
      </c>
      <c r="M163" s="6">
        <f t="array" ref="M163">IFERROR(VALUE(MID($J163,FIND("|",SUBSTITUTE("X"&amp;$J163,"X","|",COLUMNS($A:D))),FIND("|",SUBSTITUTE($J163&amp;"X","X","|",COLUMNS($A:D)))-FIND("|",SUBSTITUTE("X"&amp;$J163,"X","|",COLUMNS($A:D))))),"")</f>
        <v>16</v>
      </c>
    </row>
    <row r="164" spans="1:13">
      <c r="A164" s="2" t="s">
        <v>147</v>
      </c>
      <c r="B164" s="2" t="s">
        <v>42</v>
      </c>
      <c r="C164" s="2" t="s">
        <v>148</v>
      </c>
      <c r="D164" s="3">
        <v>19</v>
      </c>
      <c r="E164" s="4" t="s">
        <v>12</v>
      </c>
      <c r="F164" s="5">
        <v>43224</v>
      </c>
      <c r="G164" s="2" t="s">
        <v>13</v>
      </c>
      <c r="H164" s="4" t="s">
        <v>44</v>
      </c>
      <c r="I164" s="2" t="s">
        <v>45</v>
      </c>
      <c r="J164" t="str">
        <f t="array" ref="J164">"X"&amp;MID(C164,MAX(IF(MID(C164,ROW($1:$100),1)=" ",ROW($1:$100),""))+1,15)</f>
        <v>X368X80X16</v>
      </c>
      <c r="K164" s="6">
        <f t="array" ref="K164">IFERROR(VALUE(MID($J164,FIND("|",SUBSTITUTE("X"&amp;$J164,"X","|",COLUMNS($A:B))),FIND("|",SUBSTITUTE($J164&amp;"X","X","|",COLUMNS($A:B)))-FIND("|",SUBSTITUTE("X"&amp;$J164,"X","|",COLUMNS($A:B))))),"")</f>
        <v>368</v>
      </c>
      <c r="L164" s="6">
        <f t="array" ref="L164">IFERROR(VALUE(MID($J164,FIND("|",SUBSTITUTE("X"&amp;$J164,"X","|",COLUMNS($A:C))),FIND("|",SUBSTITUTE($J164&amp;"X","X","|",COLUMNS($A:C)))-FIND("|",SUBSTITUTE("X"&amp;$J164,"X","|",COLUMNS($A:C))))),"")</f>
        <v>80</v>
      </c>
      <c r="M164" s="6">
        <f t="array" ref="M164">IFERROR(VALUE(MID($J164,FIND("|",SUBSTITUTE("X"&amp;$J164,"X","|",COLUMNS($A:D))),FIND("|",SUBSTITUTE($J164&amp;"X","X","|",COLUMNS($A:D)))-FIND("|",SUBSTITUTE("X"&amp;$J164,"X","|",COLUMNS($A:D))))),"")</f>
        <v>16</v>
      </c>
    </row>
    <row r="165" spans="1:13">
      <c r="A165" s="2" t="s">
        <v>145</v>
      </c>
      <c r="B165" s="2" t="s">
        <v>42</v>
      </c>
      <c r="C165" s="2" t="s">
        <v>146</v>
      </c>
      <c r="D165" s="3">
        <v>25</v>
      </c>
      <c r="E165" s="4" t="s">
        <v>12</v>
      </c>
      <c r="F165" s="5">
        <v>43238</v>
      </c>
      <c r="G165" s="2" t="s">
        <v>13</v>
      </c>
      <c r="H165" s="4" t="s">
        <v>44</v>
      </c>
      <c r="I165" s="2" t="s">
        <v>45</v>
      </c>
      <c r="J165" t="str">
        <f t="array" ref="J165">"X"&amp;MID(C165,MAX(IF(MID(C165,ROW($1:$100),1)=" ",ROW($1:$100),""))+1,15)</f>
        <v>X368X325X16</v>
      </c>
      <c r="K165" s="6">
        <f t="array" ref="K165">IFERROR(VALUE(MID($J165,FIND("|",SUBSTITUTE("X"&amp;$J165,"X","|",COLUMNS($A:B))),FIND("|",SUBSTITUTE($J165&amp;"X","X","|",COLUMNS($A:B)))-FIND("|",SUBSTITUTE("X"&amp;$J165,"X","|",COLUMNS($A:B))))),"")</f>
        <v>368</v>
      </c>
      <c r="L165" s="6">
        <f t="array" ref="L165">IFERROR(VALUE(MID($J165,FIND("|",SUBSTITUTE("X"&amp;$J165,"X","|",COLUMNS($A:C))),FIND("|",SUBSTITUTE($J165&amp;"X","X","|",COLUMNS($A:C)))-FIND("|",SUBSTITUTE("X"&amp;$J165,"X","|",COLUMNS($A:C))))),"")</f>
        <v>325</v>
      </c>
      <c r="M165" s="6">
        <f t="array" ref="M165">IFERROR(VALUE(MID($J165,FIND("|",SUBSTITUTE("X"&amp;$J165,"X","|",COLUMNS($A:D))),FIND("|",SUBSTITUTE($J165&amp;"X","X","|",COLUMNS($A:D)))-FIND("|",SUBSTITUTE("X"&amp;$J165,"X","|",COLUMNS($A:D))))),"")</f>
        <v>16</v>
      </c>
    </row>
    <row r="166" spans="1:13">
      <c r="A166" s="2" t="s">
        <v>143</v>
      </c>
      <c r="B166" s="2" t="s">
        <v>31</v>
      </c>
      <c r="C166" s="2" t="s">
        <v>144</v>
      </c>
      <c r="D166" s="3">
        <v>71</v>
      </c>
      <c r="E166" s="4" t="s">
        <v>12</v>
      </c>
      <c r="F166" s="5">
        <v>43217</v>
      </c>
      <c r="G166" s="2" t="s">
        <v>13</v>
      </c>
      <c r="H166" s="4" t="s">
        <v>25</v>
      </c>
      <c r="I166" s="2" t="s">
        <v>26</v>
      </c>
      <c r="J166" t="str">
        <f t="array" ref="J166">"X"&amp;MID(C166,MAX(IF(MID(C166,ROW($1:$100),1)=" ",ROW($1:$100),""))+1,15)</f>
        <v>X444X330X16</v>
      </c>
      <c r="K166" s="6">
        <f t="array" ref="K166">IFERROR(VALUE(MID($J166,FIND("|",SUBSTITUTE("X"&amp;$J166,"X","|",COLUMNS($A:B))),FIND("|",SUBSTITUTE($J166&amp;"X","X","|",COLUMNS($A:B)))-FIND("|",SUBSTITUTE("X"&amp;$J166,"X","|",COLUMNS($A:B))))),"")</f>
        <v>444</v>
      </c>
      <c r="L166" s="6">
        <f t="array" ref="L166">IFERROR(VALUE(MID($J166,FIND("|",SUBSTITUTE("X"&amp;$J166,"X","|",COLUMNS($A:C))),FIND("|",SUBSTITUTE($J166&amp;"X","X","|",COLUMNS($A:C)))-FIND("|",SUBSTITUTE("X"&amp;$J166,"X","|",COLUMNS($A:C))))),"")</f>
        <v>330</v>
      </c>
      <c r="M166" s="6">
        <f t="array" ref="M166">IFERROR(VALUE(MID($J166,FIND("|",SUBSTITUTE("X"&amp;$J166,"X","|",COLUMNS($A:D))),FIND("|",SUBSTITUTE($J166&amp;"X","X","|",COLUMNS($A:D)))-FIND("|",SUBSTITUTE("X"&amp;$J166,"X","|",COLUMNS($A:D))))),"")</f>
        <v>16</v>
      </c>
    </row>
    <row r="167" spans="1:13">
      <c r="A167" s="2" t="s">
        <v>147</v>
      </c>
      <c r="B167" s="2" t="s">
        <v>42</v>
      </c>
      <c r="C167" s="2" t="s">
        <v>148</v>
      </c>
      <c r="D167" s="3">
        <v>25</v>
      </c>
      <c r="E167" s="4" t="s">
        <v>12</v>
      </c>
      <c r="F167" s="5">
        <v>43238</v>
      </c>
      <c r="G167" s="2" t="s">
        <v>13</v>
      </c>
      <c r="H167" s="4" t="s">
        <v>44</v>
      </c>
      <c r="I167" s="2" t="s">
        <v>45</v>
      </c>
      <c r="J167" t="str">
        <f t="array" ref="J167">"X"&amp;MID(C167,MAX(IF(MID(C167,ROW($1:$100),1)=" ",ROW($1:$100),""))+1,15)</f>
        <v>X368X80X16</v>
      </c>
      <c r="K167" s="6">
        <f t="array" ref="K167">IFERROR(VALUE(MID($J167,FIND("|",SUBSTITUTE("X"&amp;$J167,"X","|",COLUMNS($A:B))),FIND("|",SUBSTITUTE($J167&amp;"X","X","|",COLUMNS($A:B)))-FIND("|",SUBSTITUTE("X"&amp;$J167,"X","|",COLUMNS($A:B))))),"")</f>
        <v>368</v>
      </c>
      <c r="L167" s="6">
        <f t="array" ref="L167">IFERROR(VALUE(MID($J167,FIND("|",SUBSTITUTE("X"&amp;$J167,"X","|",COLUMNS($A:C))),FIND("|",SUBSTITUTE($J167&amp;"X","X","|",COLUMNS($A:C)))-FIND("|",SUBSTITUTE("X"&amp;$J167,"X","|",COLUMNS($A:C))))),"")</f>
        <v>80</v>
      </c>
      <c r="M167" s="6">
        <f t="array" ref="M167">IFERROR(VALUE(MID($J167,FIND("|",SUBSTITUTE("X"&amp;$J167,"X","|",COLUMNS($A:D))),FIND("|",SUBSTITUTE($J167&amp;"X","X","|",COLUMNS($A:D)))-FIND("|",SUBSTITUTE("X"&amp;$J167,"X","|",COLUMNS($A:D))))),"")</f>
        <v>16</v>
      </c>
    </row>
    <row r="168" spans="1:13">
      <c r="A168" s="2" t="s">
        <v>145</v>
      </c>
      <c r="B168" s="2" t="s">
        <v>42</v>
      </c>
      <c r="C168" s="2" t="s">
        <v>146</v>
      </c>
      <c r="D168" s="3">
        <v>14</v>
      </c>
      <c r="E168" s="4" t="s">
        <v>12</v>
      </c>
      <c r="F168" s="5">
        <v>43245</v>
      </c>
      <c r="G168" s="2" t="s">
        <v>13</v>
      </c>
      <c r="H168" s="4" t="s">
        <v>44</v>
      </c>
      <c r="I168" s="2" t="s">
        <v>45</v>
      </c>
      <c r="J168" t="str">
        <f t="array" ref="J168">"X"&amp;MID(C168,MAX(IF(MID(C168,ROW($1:$100),1)=" ",ROW($1:$100),""))+1,15)</f>
        <v>X368X325X16</v>
      </c>
      <c r="K168" s="6">
        <f t="array" ref="K168">IFERROR(VALUE(MID($J168,FIND("|",SUBSTITUTE("X"&amp;$J168,"X","|",COLUMNS($A:B))),FIND("|",SUBSTITUTE($J168&amp;"X","X","|",COLUMNS($A:B)))-FIND("|",SUBSTITUTE("X"&amp;$J168,"X","|",COLUMNS($A:B))))),"")</f>
        <v>368</v>
      </c>
      <c r="L168" s="6">
        <f t="array" ref="L168">IFERROR(VALUE(MID($J168,FIND("|",SUBSTITUTE("X"&amp;$J168,"X","|",COLUMNS($A:C))),FIND("|",SUBSTITUTE($J168&amp;"X","X","|",COLUMNS($A:C)))-FIND("|",SUBSTITUTE("X"&amp;$J168,"X","|",COLUMNS($A:C))))),"")</f>
        <v>325</v>
      </c>
      <c r="M168" s="6">
        <f t="array" ref="M168">IFERROR(VALUE(MID($J168,FIND("|",SUBSTITUTE("X"&amp;$J168,"X","|",COLUMNS($A:D))),FIND("|",SUBSTITUTE($J168&amp;"X","X","|",COLUMNS($A:D)))-FIND("|",SUBSTITUTE("X"&amp;$J168,"X","|",COLUMNS($A:D))))),"")</f>
        <v>16</v>
      </c>
    </row>
    <row r="169" spans="1:13">
      <c r="A169" s="2" t="s">
        <v>143</v>
      </c>
      <c r="B169" s="2" t="s">
        <v>31</v>
      </c>
      <c r="C169" s="2" t="s">
        <v>144</v>
      </c>
      <c r="D169" s="3">
        <v>112</v>
      </c>
      <c r="E169" s="4" t="s">
        <v>12</v>
      </c>
      <c r="F169" s="5">
        <v>43224</v>
      </c>
      <c r="G169" s="2" t="s">
        <v>13</v>
      </c>
      <c r="H169" s="4" t="s">
        <v>25</v>
      </c>
      <c r="I169" s="2" t="s">
        <v>26</v>
      </c>
      <c r="J169" t="str">
        <f t="array" ref="J169">"X"&amp;MID(C169,MAX(IF(MID(C169,ROW($1:$100),1)=" ",ROW($1:$100),""))+1,15)</f>
        <v>X444X330X16</v>
      </c>
      <c r="K169" s="6">
        <f t="array" ref="K169">IFERROR(VALUE(MID($J169,FIND("|",SUBSTITUTE("X"&amp;$J169,"X","|",COLUMNS($A:B))),FIND("|",SUBSTITUTE($J169&amp;"X","X","|",COLUMNS($A:B)))-FIND("|",SUBSTITUTE("X"&amp;$J169,"X","|",COLUMNS($A:B))))),"")</f>
        <v>444</v>
      </c>
      <c r="L169" s="6">
        <f t="array" ref="L169">IFERROR(VALUE(MID($J169,FIND("|",SUBSTITUTE("X"&amp;$J169,"X","|",COLUMNS($A:C))),FIND("|",SUBSTITUTE($J169&amp;"X","X","|",COLUMNS($A:C)))-FIND("|",SUBSTITUTE("X"&amp;$J169,"X","|",COLUMNS($A:C))))),"")</f>
        <v>330</v>
      </c>
      <c r="M169" s="6">
        <f t="array" ref="M169">IFERROR(VALUE(MID($J169,FIND("|",SUBSTITUTE("X"&amp;$J169,"X","|",COLUMNS($A:D))),FIND("|",SUBSTITUTE($J169&amp;"X","X","|",COLUMNS($A:D)))-FIND("|",SUBSTITUTE("X"&amp;$J169,"X","|",COLUMNS($A:D))))),"")</f>
        <v>16</v>
      </c>
    </row>
    <row r="170" spans="1:13">
      <c r="A170" s="2" t="s">
        <v>143</v>
      </c>
      <c r="B170" s="2" t="s">
        <v>31</v>
      </c>
      <c r="C170" s="2" t="s">
        <v>144</v>
      </c>
      <c r="D170" s="3">
        <v>120</v>
      </c>
      <c r="E170" s="4" t="s">
        <v>12</v>
      </c>
      <c r="F170" s="5">
        <v>43238</v>
      </c>
      <c r="G170" s="2" t="s">
        <v>13</v>
      </c>
      <c r="H170" s="4" t="s">
        <v>25</v>
      </c>
      <c r="I170" s="2" t="s">
        <v>26</v>
      </c>
      <c r="J170" t="str">
        <f t="array" ref="J170">"X"&amp;MID(C170,MAX(IF(MID(C170,ROW($1:$100),1)=" ",ROW($1:$100),""))+1,15)</f>
        <v>X444X330X16</v>
      </c>
      <c r="K170" s="6">
        <f t="array" ref="K170">IFERROR(VALUE(MID($J170,FIND("|",SUBSTITUTE("X"&amp;$J170,"X","|",COLUMNS($A:B))),FIND("|",SUBSTITUTE($J170&amp;"X","X","|",COLUMNS($A:B)))-FIND("|",SUBSTITUTE("X"&amp;$J170,"X","|",COLUMNS($A:B))))),"")</f>
        <v>444</v>
      </c>
      <c r="L170" s="6">
        <f t="array" ref="L170">IFERROR(VALUE(MID($J170,FIND("|",SUBSTITUTE("X"&amp;$J170,"X","|",COLUMNS($A:C))),FIND("|",SUBSTITUTE($J170&amp;"X","X","|",COLUMNS($A:C)))-FIND("|",SUBSTITUTE("X"&amp;$J170,"X","|",COLUMNS($A:C))))),"")</f>
        <v>330</v>
      </c>
      <c r="M170" s="6">
        <f t="array" ref="M170">IFERROR(VALUE(MID($J170,FIND("|",SUBSTITUTE("X"&amp;$J170,"X","|",COLUMNS($A:D))),FIND("|",SUBSTITUTE($J170&amp;"X","X","|",COLUMNS($A:D)))-FIND("|",SUBSTITUTE("X"&amp;$J170,"X","|",COLUMNS($A:D))))),"")</f>
        <v>16</v>
      </c>
    </row>
    <row r="171" spans="1:13">
      <c r="A171" s="2" t="s">
        <v>145</v>
      </c>
      <c r="B171" s="2" t="s">
        <v>42</v>
      </c>
      <c r="C171" s="2" t="s">
        <v>146</v>
      </c>
      <c r="D171" s="3">
        <v>15</v>
      </c>
      <c r="E171" s="4" t="s">
        <v>12</v>
      </c>
      <c r="F171" s="5">
        <v>43252</v>
      </c>
      <c r="G171" s="2" t="s">
        <v>13</v>
      </c>
      <c r="H171" s="4" t="s">
        <v>44</v>
      </c>
      <c r="I171" s="2" t="s">
        <v>45</v>
      </c>
      <c r="J171" t="str">
        <f t="array" ref="J171">"X"&amp;MID(C171,MAX(IF(MID(C171,ROW($1:$100),1)=" ",ROW($1:$100),""))+1,15)</f>
        <v>X368X325X16</v>
      </c>
      <c r="K171" s="6">
        <f t="array" ref="K171">IFERROR(VALUE(MID($J171,FIND("|",SUBSTITUTE("X"&amp;$J171,"X","|",COLUMNS($A:B))),FIND("|",SUBSTITUTE($J171&amp;"X","X","|",COLUMNS($A:B)))-FIND("|",SUBSTITUTE("X"&amp;$J171,"X","|",COLUMNS($A:B))))),"")</f>
        <v>368</v>
      </c>
      <c r="L171" s="6">
        <f t="array" ref="L171">IFERROR(VALUE(MID($J171,FIND("|",SUBSTITUTE("X"&amp;$J171,"X","|",COLUMNS($A:C))),FIND("|",SUBSTITUTE($J171&amp;"X","X","|",COLUMNS($A:C)))-FIND("|",SUBSTITUTE("X"&amp;$J171,"X","|",COLUMNS($A:C))))),"")</f>
        <v>325</v>
      </c>
      <c r="M171" s="6">
        <f t="array" ref="M171">IFERROR(VALUE(MID($J171,FIND("|",SUBSTITUTE("X"&amp;$J171,"X","|",COLUMNS($A:D))),FIND("|",SUBSTITUTE($J171&amp;"X","X","|",COLUMNS($A:D)))-FIND("|",SUBSTITUTE("X"&amp;$J171,"X","|",COLUMNS($A:D))))),"")</f>
        <v>16</v>
      </c>
    </row>
    <row r="172" spans="1:13">
      <c r="A172" s="2" t="s">
        <v>147</v>
      </c>
      <c r="B172" s="2" t="s">
        <v>42</v>
      </c>
      <c r="C172" s="2" t="s">
        <v>148</v>
      </c>
      <c r="D172" s="3">
        <v>14</v>
      </c>
      <c r="E172" s="4" t="s">
        <v>12</v>
      </c>
      <c r="F172" s="5">
        <v>43245</v>
      </c>
      <c r="G172" s="2" t="s">
        <v>13</v>
      </c>
      <c r="H172" s="4" t="s">
        <v>44</v>
      </c>
      <c r="I172" s="2" t="s">
        <v>45</v>
      </c>
      <c r="J172" t="str">
        <f t="array" ref="J172">"X"&amp;MID(C172,MAX(IF(MID(C172,ROW($1:$100),1)=" ",ROW($1:$100),""))+1,15)</f>
        <v>X368X80X16</v>
      </c>
      <c r="K172" s="6">
        <f t="array" ref="K172">IFERROR(VALUE(MID($J172,FIND("|",SUBSTITUTE("X"&amp;$J172,"X","|",COLUMNS($A:B))),FIND("|",SUBSTITUTE($J172&amp;"X","X","|",COLUMNS($A:B)))-FIND("|",SUBSTITUTE("X"&amp;$J172,"X","|",COLUMNS($A:B))))),"")</f>
        <v>368</v>
      </c>
      <c r="L172" s="6">
        <f t="array" ref="L172">IFERROR(VALUE(MID($J172,FIND("|",SUBSTITUTE("X"&amp;$J172,"X","|",COLUMNS($A:C))),FIND("|",SUBSTITUTE($J172&amp;"X","X","|",COLUMNS($A:C)))-FIND("|",SUBSTITUTE("X"&amp;$J172,"X","|",COLUMNS($A:C))))),"")</f>
        <v>80</v>
      </c>
      <c r="M172" s="6">
        <f t="array" ref="M172">IFERROR(VALUE(MID($J172,FIND("|",SUBSTITUTE("X"&amp;$J172,"X","|",COLUMNS($A:D))),FIND("|",SUBSTITUTE($J172&amp;"X","X","|",COLUMNS($A:D)))-FIND("|",SUBSTITUTE("X"&amp;$J172,"X","|",COLUMNS($A:D))))),"")</f>
        <v>16</v>
      </c>
    </row>
    <row r="173" spans="1:13">
      <c r="A173" s="2" t="s">
        <v>143</v>
      </c>
      <c r="B173" s="2" t="s">
        <v>31</v>
      </c>
      <c r="C173" s="2" t="s">
        <v>144</v>
      </c>
      <c r="D173" s="3">
        <v>120</v>
      </c>
      <c r="E173" s="4" t="s">
        <v>12</v>
      </c>
      <c r="F173" s="5">
        <v>43245</v>
      </c>
      <c r="G173" s="2" t="s">
        <v>13</v>
      </c>
      <c r="H173" s="4" t="s">
        <v>25</v>
      </c>
      <c r="I173" s="2" t="s">
        <v>26</v>
      </c>
      <c r="J173" t="str">
        <f t="array" ref="J173">"X"&amp;MID(C173,MAX(IF(MID(C173,ROW($1:$100),1)=" ",ROW($1:$100),""))+1,15)</f>
        <v>X444X330X16</v>
      </c>
      <c r="K173" s="6">
        <f t="array" ref="K173">IFERROR(VALUE(MID($J173,FIND("|",SUBSTITUTE("X"&amp;$J173,"X","|",COLUMNS($A:B))),FIND("|",SUBSTITUTE($J173&amp;"X","X","|",COLUMNS($A:B)))-FIND("|",SUBSTITUTE("X"&amp;$J173,"X","|",COLUMNS($A:B))))),"")</f>
        <v>444</v>
      </c>
      <c r="L173" s="6">
        <f t="array" ref="L173">IFERROR(VALUE(MID($J173,FIND("|",SUBSTITUTE("X"&amp;$J173,"X","|",COLUMNS($A:C))),FIND("|",SUBSTITUTE($J173&amp;"X","X","|",COLUMNS($A:C)))-FIND("|",SUBSTITUTE("X"&amp;$J173,"X","|",COLUMNS($A:C))))),"")</f>
        <v>330</v>
      </c>
      <c r="M173" s="6">
        <f t="array" ref="M173">IFERROR(VALUE(MID($J173,FIND("|",SUBSTITUTE("X"&amp;$J173,"X","|",COLUMNS($A:D))),FIND("|",SUBSTITUTE($J173&amp;"X","X","|",COLUMNS($A:D)))-FIND("|",SUBSTITUTE("X"&amp;$J173,"X","|",COLUMNS($A:D))))),"")</f>
        <v>16</v>
      </c>
    </row>
    <row r="174" spans="1:13">
      <c r="A174" s="2" t="s">
        <v>143</v>
      </c>
      <c r="B174" s="2" t="s">
        <v>31</v>
      </c>
      <c r="C174" s="2" t="s">
        <v>144</v>
      </c>
      <c r="D174" s="3">
        <v>62</v>
      </c>
      <c r="E174" s="4" t="s">
        <v>12</v>
      </c>
      <c r="F174" s="5">
        <v>43252</v>
      </c>
      <c r="G174" s="2" t="s">
        <v>13</v>
      </c>
      <c r="H174" s="4" t="s">
        <v>25</v>
      </c>
      <c r="I174" s="2" t="s">
        <v>26</v>
      </c>
      <c r="J174" t="str">
        <f t="array" ref="J174">"X"&amp;MID(C174,MAX(IF(MID(C174,ROW($1:$100),1)=" ",ROW($1:$100),""))+1,15)</f>
        <v>X444X330X16</v>
      </c>
      <c r="K174" s="6">
        <f t="array" ref="K174">IFERROR(VALUE(MID($J174,FIND("|",SUBSTITUTE("X"&amp;$J174,"X","|",COLUMNS($A:B))),FIND("|",SUBSTITUTE($J174&amp;"X","X","|",COLUMNS($A:B)))-FIND("|",SUBSTITUTE("X"&amp;$J174,"X","|",COLUMNS($A:B))))),"")</f>
        <v>444</v>
      </c>
      <c r="L174" s="6">
        <f t="array" ref="L174">IFERROR(VALUE(MID($J174,FIND("|",SUBSTITUTE("X"&amp;$J174,"X","|",COLUMNS($A:C))),FIND("|",SUBSTITUTE($J174&amp;"X","X","|",COLUMNS($A:C)))-FIND("|",SUBSTITUTE("X"&amp;$J174,"X","|",COLUMNS($A:C))))),"")</f>
        <v>330</v>
      </c>
      <c r="M174" s="6">
        <f t="array" ref="M174">IFERROR(VALUE(MID($J174,FIND("|",SUBSTITUTE("X"&amp;$J174,"X","|",COLUMNS($A:D))),FIND("|",SUBSTITUTE($J174&amp;"X","X","|",COLUMNS($A:D)))-FIND("|",SUBSTITUTE("X"&amp;$J174,"X","|",COLUMNS($A:D))))),"")</f>
        <v>16</v>
      </c>
    </row>
    <row r="175" spans="1:13">
      <c r="A175" s="2" t="s">
        <v>147</v>
      </c>
      <c r="B175" s="2" t="s">
        <v>42</v>
      </c>
      <c r="C175" s="2" t="s">
        <v>148</v>
      </c>
      <c r="D175" s="3">
        <v>15</v>
      </c>
      <c r="E175" s="4" t="s">
        <v>12</v>
      </c>
      <c r="F175" s="5">
        <v>43252</v>
      </c>
      <c r="G175" s="2" t="s">
        <v>13</v>
      </c>
      <c r="H175" s="4" t="s">
        <v>44</v>
      </c>
      <c r="I175" s="2" t="s">
        <v>45</v>
      </c>
      <c r="J175" t="str">
        <f t="array" ref="J175">"X"&amp;MID(C175,MAX(IF(MID(C175,ROW($1:$100),1)=" ",ROW($1:$100),""))+1,15)</f>
        <v>X368X80X16</v>
      </c>
      <c r="K175" s="6">
        <f t="array" ref="K175">IFERROR(VALUE(MID($J175,FIND("|",SUBSTITUTE("X"&amp;$J175,"X","|",COLUMNS($A:B))),FIND("|",SUBSTITUTE($J175&amp;"X","X","|",COLUMNS($A:B)))-FIND("|",SUBSTITUTE("X"&amp;$J175,"X","|",COLUMNS($A:B))))),"")</f>
        <v>368</v>
      </c>
      <c r="L175" s="6">
        <f t="array" ref="L175">IFERROR(VALUE(MID($J175,FIND("|",SUBSTITUTE("X"&amp;$J175,"X","|",COLUMNS($A:C))),FIND("|",SUBSTITUTE($J175&amp;"X","X","|",COLUMNS($A:C)))-FIND("|",SUBSTITUTE("X"&amp;$J175,"X","|",COLUMNS($A:C))))),"")</f>
        <v>80</v>
      </c>
      <c r="M175" s="6">
        <f t="array" ref="M175">IFERROR(VALUE(MID($J175,FIND("|",SUBSTITUTE("X"&amp;$J175,"X","|",COLUMNS($A:D))),FIND("|",SUBSTITUTE($J175&amp;"X","X","|",COLUMNS($A:D)))-FIND("|",SUBSTITUTE("X"&amp;$J175,"X","|",COLUMNS($A:D))))),"")</f>
        <v>16</v>
      </c>
    </row>
    <row r="176" spans="1:13">
      <c r="A176" s="2" t="s">
        <v>143</v>
      </c>
      <c r="B176" s="2" t="s">
        <v>31</v>
      </c>
      <c r="C176" s="2" t="s">
        <v>144</v>
      </c>
      <c r="D176" s="3">
        <v>110</v>
      </c>
      <c r="E176" s="4" t="s">
        <v>12</v>
      </c>
      <c r="F176" s="5">
        <v>43235</v>
      </c>
      <c r="G176" s="2" t="s">
        <v>13</v>
      </c>
      <c r="H176" s="4" t="s">
        <v>14</v>
      </c>
      <c r="I176" s="2" t="s">
        <v>15</v>
      </c>
      <c r="J176" t="str">
        <f t="array" ref="J176">"X"&amp;MID(C176,MAX(IF(MID(C176,ROW($1:$100),1)=" ",ROW($1:$100),""))+1,15)</f>
        <v>X444X330X16</v>
      </c>
      <c r="K176" s="6">
        <f t="array" ref="K176">IFERROR(VALUE(MID($J176,FIND("|",SUBSTITUTE("X"&amp;$J176,"X","|",COLUMNS($A:B))),FIND("|",SUBSTITUTE($J176&amp;"X","X","|",COLUMNS($A:B)))-FIND("|",SUBSTITUTE("X"&amp;$J176,"X","|",COLUMNS($A:B))))),"")</f>
        <v>444</v>
      </c>
      <c r="L176" s="6">
        <f t="array" ref="L176">IFERROR(VALUE(MID($J176,FIND("|",SUBSTITUTE("X"&amp;$J176,"X","|",COLUMNS($A:C))),FIND("|",SUBSTITUTE($J176&amp;"X","X","|",COLUMNS($A:C)))-FIND("|",SUBSTITUTE("X"&amp;$J176,"X","|",COLUMNS($A:C))))),"")</f>
        <v>330</v>
      </c>
      <c r="M176" s="6">
        <f t="array" ref="M176">IFERROR(VALUE(MID($J176,FIND("|",SUBSTITUTE("X"&amp;$J176,"X","|",COLUMNS($A:D))),FIND("|",SUBSTITUTE($J176&amp;"X","X","|",COLUMNS($A:D)))-FIND("|",SUBSTITUTE("X"&amp;$J176,"X","|",COLUMNS($A:D))))),"")</f>
        <v>16</v>
      </c>
    </row>
    <row r="177" spans="1:13">
      <c r="A177" s="2" t="s">
        <v>143</v>
      </c>
      <c r="B177" s="2" t="s">
        <v>31</v>
      </c>
      <c r="C177" s="2" t="s">
        <v>144</v>
      </c>
      <c r="D177" s="3">
        <v>200</v>
      </c>
      <c r="E177" s="4" t="s">
        <v>12</v>
      </c>
      <c r="F177" s="5">
        <v>43242</v>
      </c>
      <c r="G177" s="2" t="s">
        <v>13</v>
      </c>
      <c r="H177" s="4" t="s">
        <v>14</v>
      </c>
      <c r="I177" s="2" t="s">
        <v>15</v>
      </c>
      <c r="J177" t="str">
        <f t="array" ref="J177">"X"&amp;MID(C177,MAX(IF(MID(C177,ROW($1:$100),1)=" ",ROW($1:$100),""))+1,15)</f>
        <v>X444X330X16</v>
      </c>
      <c r="K177" s="6">
        <f t="array" ref="K177">IFERROR(VALUE(MID($J177,FIND("|",SUBSTITUTE("X"&amp;$J177,"X","|",COLUMNS($A:B))),FIND("|",SUBSTITUTE($J177&amp;"X","X","|",COLUMNS($A:B)))-FIND("|",SUBSTITUTE("X"&amp;$J177,"X","|",COLUMNS($A:B))))),"")</f>
        <v>444</v>
      </c>
      <c r="L177" s="6">
        <f t="array" ref="L177">IFERROR(VALUE(MID($J177,FIND("|",SUBSTITUTE("X"&amp;$J177,"X","|",COLUMNS($A:C))),FIND("|",SUBSTITUTE($J177&amp;"X","X","|",COLUMNS($A:C)))-FIND("|",SUBSTITUTE("X"&amp;$J177,"X","|",COLUMNS($A:C))))),"")</f>
        <v>330</v>
      </c>
      <c r="M177" s="6">
        <f t="array" ref="M177">IFERROR(VALUE(MID($J177,FIND("|",SUBSTITUTE("X"&amp;$J177,"X","|",COLUMNS($A:D))),FIND("|",SUBSTITUTE($J177&amp;"X","X","|",COLUMNS($A:D)))-FIND("|",SUBSTITUTE("X"&amp;$J177,"X","|",COLUMNS($A:D))))),"")</f>
        <v>16</v>
      </c>
    </row>
    <row r="178" spans="1:13">
      <c r="A178" s="2" t="s">
        <v>143</v>
      </c>
      <c r="B178" s="2" t="s">
        <v>31</v>
      </c>
      <c r="C178" s="2" t="s">
        <v>144</v>
      </c>
      <c r="D178" s="3">
        <v>196</v>
      </c>
      <c r="E178" s="4" t="s">
        <v>12</v>
      </c>
      <c r="F178" s="5">
        <v>43249</v>
      </c>
      <c r="G178" s="2" t="s">
        <v>13</v>
      </c>
      <c r="H178" s="4" t="s">
        <v>14</v>
      </c>
      <c r="I178" s="2" t="s">
        <v>15</v>
      </c>
      <c r="J178" t="str">
        <f t="array" ref="J178">"X"&amp;MID(C178,MAX(IF(MID(C178,ROW($1:$100),1)=" ",ROW($1:$100),""))+1,15)</f>
        <v>X444X330X16</v>
      </c>
      <c r="K178" s="6">
        <f t="array" ref="K178">IFERROR(VALUE(MID($J178,FIND("|",SUBSTITUTE("X"&amp;$J178,"X","|",COLUMNS($A:B))),FIND("|",SUBSTITUTE($J178&amp;"X","X","|",COLUMNS($A:B)))-FIND("|",SUBSTITUTE("X"&amp;$J178,"X","|",COLUMNS($A:B))))),"")</f>
        <v>444</v>
      </c>
      <c r="L178" s="6">
        <f t="array" ref="L178">IFERROR(VALUE(MID($J178,FIND("|",SUBSTITUTE("X"&amp;$J178,"X","|",COLUMNS($A:C))),FIND("|",SUBSTITUTE($J178&amp;"X","X","|",COLUMNS($A:C)))-FIND("|",SUBSTITUTE("X"&amp;$J178,"X","|",COLUMNS($A:C))))),"")</f>
        <v>330</v>
      </c>
      <c r="M178" s="6">
        <f t="array" ref="M178">IFERROR(VALUE(MID($J178,FIND("|",SUBSTITUTE("X"&amp;$J178,"X","|",COLUMNS($A:D))),FIND("|",SUBSTITUTE($J178&amp;"X","X","|",COLUMNS($A:D)))-FIND("|",SUBSTITUTE("X"&amp;$J178,"X","|",COLUMNS($A:D))))),"")</f>
        <v>16</v>
      </c>
    </row>
    <row r="179" spans="1:13">
      <c r="A179" s="2" t="s">
        <v>143</v>
      </c>
      <c r="B179" s="2" t="s">
        <v>47</v>
      </c>
      <c r="C179" s="2" t="s">
        <v>144</v>
      </c>
      <c r="D179" s="3">
        <v>27</v>
      </c>
      <c r="E179" s="4" t="s">
        <v>12</v>
      </c>
      <c r="F179" s="5">
        <v>43252</v>
      </c>
      <c r="G179" s="2" t="s">
        <v>13</v>
      </c>
      <c r="H179" s="4" t="s">
        <v>44</v>
      </c>
      <c r="I179" s="2" t="s">
        <v>45</v>
      </c>
      <c r="J179" t="str">
        <f t="array" ref="J179">"X"&amp;MID(C179,MAX(IF(MID(C179,ROW($1:$100),1)=" ",ROW($1:$100),""))+1,15)</f>
        <v>X444X330X16</v>
      </c>
      <c r="K179" s="6">
        <f t="array" ref="K179">IFERROR(VALUE(MID($J179,FIND("|",SUBSTITUTE("X"&amp;$J179,"X","|",COLUMNS($A:B))),FIND("|",SUBSTITUTE($J179&amp;"X","X","|",COLUMNS($A:B)))-FIND("|",SUBSTITUTE("X"&amp;$J179,"X","|",COLUMNS($A:B))))),"")</f>
        <v>444</v>
      </c>
      <c r="L179" s="6">
        <f t="array" ref="L179">IFERROR(VALUE(MID($J179,FIND("|",SUBSTITUTE("X"&amp;$J179,"X","|",COLUMNS($A:C))),FIND("|",SUBSTITUTE($J179&amp;"X","X","|",COLUMNS($A:C)))-FIND("|",SUBSTITUTE("X"&amp;$J179,"X","|",COLUMNS($A:C))))),"")</f>
        <v>330</v>
      </c>
      <c r="M179" s="6">
        <f t="array" ref="M179">IFERROR(VALUE(MID($J179,FIND("|",SUBSTITUTE("X"&amp;$J179,"X","|",COLUMNS($A:D))),FIND("|",SUBSTITUTE($J179&amp;"X","X","|",COLUMNS($A:D)))-FIND("|",SUBSTITUTE("X"&amp;$J179,"X","|",COLUMNS($A:D))))),"")</f>
        <v>16</v>
      </c>
    </row>
    <row r="180" spans="1:13">
      <c r="A180" s="2" t="s">
        <v>149</v>
      </c>
      <c r="B180" s="2" t="s">
        <v>42</v>
      </c>
      <c r="C180" s="2" t="s">
        <v>150</v>
      </c>
      <c r="D180" s="3">
        <v>20</v>
      </c>
      <c r="E180" s="4" t="s">
        <v>12</v>
      </c>
      <c r="F180" s="5">
        <v>43224</v>
      </c>
      <c r="G180" s="2" t="s">
        <v>13</v>
      </c>
      <c r="H180" s="4" t="s">
        <v>44</v>
      </c>
      <c r="I180" s="2" t="s">
        <v>45</v>
      </c>
      <c r="J180" t="str">
        <f t="array" ref="J180">"X"&amp;MID(C180,MAX(IF(MID(C180,ROW($1:$100),1)=" ",ROW($1:$100),""))+1,15)</f>
        <v>X368X270X16</v>
      </c>
      <c r="K180" s="6">
        <f t="array" ref="K180">IFERROR(VALUE(MID($J180,FIND("|",SUBSTITUTE("X"&amp;$J180,"X","|",COLUMNS($A:B))),FIND("|",SUBSTITUTE($J180&amp;"X","X","|",COLUMNS($A:B)))-FIND("|",SUBSTITUTE("X"&amp;$J180,"X","|",COLUMNS($A:B))))),"")</f>
        <v>368</v>
      </c>
      <c r="L180" s="6">
        <f t="array" ref="L180">IFERROR(VALUE(MID($J180,FIND("|",SUBSTITUTE("X"&amp;$J180,"X","|",COLUMNS($A:C))),FIND("|",SUBSTITUTE($J180&amp;"X","X","|",COLUMNS($A:C)))-FIND("|",SUBSTITUTE("X"&amp;$J180,"X","|",COLUMNS($A:C))))),"")</f>
        <v>270</v>
      </c>
      <c r="M180" s="6">
        <f t="array" ref="M180">IFERROR(VALUE(MID($J180,FIND("|",SUBSTITUTE("X"&amp;$J180,"X","|",COLUMNS($A:D))),FIND("|",SUBSTITUTE($J180&amp;"X","X","|",COLUMNS($A:D)))-FIND("|",SUBSTITUTE("X"&amp;$J180,"X","|",COLUMNS($A:D))))),"")</f>
        <v>16</v>
      </c>
    </row>
    <row r="181" spans="1:13">
      <c r="A181" s="2" t="s">
        <v>149</v>
      </c>
      <c r="B181" s="2" t="s">
        <v>42</v>
      </c>
      <c r="C181" s="2" t="s">
        <v>150</v>
      </c>
      <c r="D181" s="3">
        <v>25</v>
      </c>
      <c r="E181" s="4" t="s">
        <v>12</v>
      </c>
      <c r="F181" s="5">
        <v>43238</v>
      </c>
      <c r="G181" s="2" t="s">
        <v>13</v>
      </c>
      <c r="H181" s="4" t="s">
        <v>44</v>
      </c>
      <c r="I181" s="2" t="s">
        <v>45</v>
      </c>
      <c r="J181" t="str">
        <f t="array" ref="J181">"X"&amp;MID(C181,MAX(IF(MID(C181,ROW($1:$100),1)=" ",ROW($1:$100),""))+1,15)</f>
        <v>X368X270X16</v>
      </c>
      <c r="K181" s="6">
        <f t="array" ref="K181">IFERROR(VALUE(MID($J181,FIND("|",SUBSTITUTE("X"&amp;$J181,"X","|",COLUMNS($A:B))),FIND("|",SUBSTITUTE($J181&amp;"X","X","|",COLUMNS($A:B)))-FIND("|",SUBSTITUTE("X"&amp;$J181,"X","|",COLUMNS($A:B))))),"")</f>
        <v>368</v>
      </c>
      <c r="L181" s="6">
        <f t="array" ref="L181">IFERROR(VALUE(MID($J181,FIND("|",SUBSTITUTE("X"&amp;$J181,"X","|",COLUMNS($A:C))),FIND("|",SUBSTITUTE($J181&amp;"X","X","|",COLUMNS($A:C)))-FIND("|",SUBSTITUTE("X"&amp;$J181,"X","|",COLUMNS($A:C))))),"")</f>
        <v>270</v>
      </c>
      <c r="M181" s="6">
        <f t="array" ref="M181">IFERROR(VALUE(MID($J181,FIND("|",SUBSTITUTE("X"&amp;$J181,"X","|",COLUMNS($A:D))),FIND("|",SUBSTITUTE($J181&amp;"X","X","|",COLUMNS($A:D)))-FIND("|",SUBSTITUTE("X"&amp;$J181,"X","|",COLUMNS($A:D))))),"")</f>
        <v>16</v>
      </c>
    </row>
    <row r="182" spans="1:13">
      <c r="A182" s="2" t="s">
        <v>149</v>
      </c>
      <c r="B182" s="2" t="s">
        <v>42</v>
      </c>
      <c r="C182" s="2" t="s">
        <v>150</v>
      </c>
      <c r="D182" s="3">
        <v>14</v>
      </c>
      <c r="E182" s="4" t="s">
        <v>12</v>
      </c>
      <c r="F182" s="5">
        <v>43245</v>
      </c>
      <c r="G182" s="2" t="s">
        <v>13</v>
      </c>
      <c r="H182" s="4" t="s">
        <v>44</v>
      </c>
      <c r="I182" s="2" t="s">
        <v>45</v>
      </c>
      <c r="J182" t="str">
        <f t="array" ref="J182">"X"&amp;MID(C182,MAX(IF(MID(C182,ROW($1:$100),1)=" ",ROW($1:$100),""))+1,15)</f>
        <v>X368X270X16</v>
      </c>
      <c r="K182" s="6">
        <f t="array" ref="K182">IFERROR(VALUE(MID($J182,FIND("|",SUBSTITUTE("X"&amp;$J182,"X","|",COLUMNS($A:B))),FIND("|",SUBSTITUTE($J182&amp;"X","X","|",COLUMNS($A:B)))-FIND("|",SUBSTITUTE("X"&amp;$J182,"X","|",COLUMNS($A:B))))),"")</f>
        <v>368</v>
      </c>
      <c r="L182" s="6">
        <f t="array" ref="L182">IFERROR(VALUE(MID($J182,FIND("|",SUBSTITUTE("X"&amp;$J182,"X","|",COLUMNS($A:C))),FIND("|",SUBSTITUTE($J182&amp;"X","X","|",COLUMNS($A:C)))-FIND("|",SUBSTITUTE("X"&amp;$J182,"X","|",COLUMNS($A:C))))),"")</f>
        <v>270</v>
      </c>
      <c r="M182" s="6">
        <f t="array" ref="M182">IFERROR(VALUE(MID($J182,FIND("|",SUBSTITUTE("X"&amp;$J182,"X","|",COLUMNS($A:D))),FIND("|",SUBSTITUTE($J182&amp;"X","X","|",COLUMNS($A:D)))-FIND("|",SUBSTITUTE("X"&amp;$J182,"X","|",COLUMNS($A:D))))),"")</f>
        <v>16</v>
      </c>
    </row>
    <row r="183" spans="1:13">
      <c r="A183" s="2" t="s">
        <v>149</v>
      </c>
      <c r="B183" s="2" t="s">
        <v>42</v>
      </c>
      <c r="C183" s="2" t="s">
        <v>150</v>
      </c>
      <c r="D183" s="3">
        <v>15</v>
      </c>
      <c r="E183" s="4" t="s">
        <v>12</v>
      </c>
      <c r="F183" s="5">
        <v>43252</v>
      </c>
      <c r="G183" s="2" t="s">
        <v>13</v>
      </c>
      <c r="H183" s="4" t="s">
        <v>44</v>
      </c>
      <c r="I183" s="2" t="s">
        <v>45</v>
      </c>
      <c r="J183" t="str">
        <f t="array" ref="J183">"X"&amp;MID(C183,MAX(IF(MID(C183,ROW($1:$100),1)=" ",ROW($1:$100),""))+1,15)</f>
        <v>X368X270X16</v>
      </c>
      <c r="K183" s="6">
        <f t="array" ref="K183">IFERROR(VALUE(MID($J183,FIND("|",SUBSTITUTE("X"&amp;$J183,"X","|",COLUMNS($A:B))),FIND("|",SUBSTITUTE($J183&amp;"X","X","|",COLUMNS($A:B)))-FIND("|",SUBSTITUTE("X"&amp;$J183,"X","|",COLUMNS($A:B))))),"")</f>
        <v>368</v>
      </c>
      <c r="L183" s="6">
        <f t="array" ref="L183">IFERROR(VALUE(MID($J183,FIND("|",SUBSTITUTE("X"&amp;$J183,"X","|",COLUMNS($A:C))),FIND("|",SUBSTITUTE($J183&amp;"X","X","|",COLUMNS($A:C)))-FIND("|",SUBSTITUTE("X"&amp;$J183,"X","|",COLUMNS($A:C))))),"")</f>
        <v>270</v>
      </c>
      <c r="M183" s="6">
        <f t="array" ref="M183">IFERROR(VALUE(MID($J183,FIND("|",SUBSTITUTE("X"&amp;$J183,"X","|",COLUMNS($A:D))),FIND("|",SUBSTITUTE($J183&amp;"X","X","|",COLUMNS($A:D)))-FIND("|",SUBSTITUTE("X"&amp;$J183,"X","|",COLUMNS($A:D))))),"")</f>
        <v>16</v>
      </c>
    </row>
    <row r="184" spans="1:13">
      <c r="A184" s="2" t="s">
        <v>151</v>
      </c>
      <c r="B184" s="2" t="s">
        <v>42</v>
      </c>
      <c r="C184" s="2" t="s">
        <v>152</v>
      </c>
      <c r="D184" s="3">
        <v>40</v>
      </c>
      <c r="E184" s="4" t="s">
        <v>12</v>
      </c>
      <c r="F184" s="5">
        <v>43252</v>
      </c>
      <c r="G184" s="2" t="s">
        <v>13</v>
      </c>
      <c r="H184" s="4" t="s">
        <v>44</v>
      </c>
      <c r="I184" s="2" t="s">
        <v>45</v>
      </c>
      <c r="J184" t="str">
        <f t="array" ref="J184">"X"&amp;MID(C184,MAX(IF(MID(C184,ROW($1:$100),1)=" ",ROW($1:$100),""))+1,15)</f>
        <v>X568X270X16</v>
      </c>
      <c r="K184" s="6">
        <f t="array" ref="K184">IFERROR(VALUE(MID($J184,FIND("|",SUBSTITUTE("X"&amp;$J184,"X","|",COLUMNS($A:B))),FIND("|",SUBSTITUTE($J184&amp;"X","X","|",COLUMNS($A:B)))-FIND("|",SUBSTITUTE("X"&amp;$J184,"X","|",COLUMNS($A:B))))),"")</f>
        <v>568</v>
      </c>
      <c r="L184" s="6">
        <f t="array" ref="L184">IFERROR(VALUE(MID($J184,FIND("|",SUBSTITUTE("X"&amp;$J184,"X","|",COLUMNS($A:C))),FIND("|",SUBSTITUTE($J184&amp;"X","X","|",COLUMNS($A:C)))-FIND("|",SUBSTITUTE("X"&amp;$J184,"X","|",COLUMNS($A:C))))),"")</f>
        <v>270</v>
      </c>
      <c r="M184" s="6">
        <f t="array" ref="M184">IFERROR(VALUE(MID($J184,FIND("|",SUBSTITUTE("X"&amp;$J184,"X","|",COLUMNS($A:D))),FIND("|",SUBSTITUTE($J184&amp;"X","X","|",COLUMNS($A:D)))-FIND("|",SUBSTITUTE("X"&amp;$J184,"X","|",COLUMNS($A:D))))),"")</f>
        <v>16</v>
      </c>
    </row>
    <row r="185" spans="1:13">
      <c r="A185" s="2" t="s">
        <v>153</v>
      </c>
      <c r="B185" s="2" t="s">
        <v>42</v>
      </c>
      <c r="C185" s="2" t="s">
        <v>154</v>
      </c>
      <c r="D185" s="3">
        <v>43</v>
      </c>
      <c r="E185" s="4" t="s">
        <v>12</v>
      </c>
      <c r="F185" s="5">
        <v>43245</v>
      </c>
      <c r="G185" s="2" t="s">
        <v>13</v>
      </c>
      <c r="H185" s="4" t="s">
        <v>44</v>
      </c>
      <c r="I185" s="2" t="s">
        <v>45</v>
      </c>
      <c r="J185" t="str">
        <f t="array" ref="J185">"X"&amp;MID(C185,MAX(IF(MID(C185,ROW($1:$100),1)=" ",ROW($1:$100),""))+1,15)</f>
        <v>X568X325X16</v>
      </c>
      <c r="K185" s="6">
        <f t="array" ref="K185">IFERROR(VALUE(MID($J185,FIND("|",SUBSTITUTE("X"&amp;$J185,"X","|",COLUMNS($A:B))),FIND("|",SUBSTITUTE($J185&amp;"X","X","|",COLUMNS($A:B)))-FIND("|",SUBSTITUTE("X"&amp;$J185,"X","|",COLUMNS($A:B))))),"")</f>
        <v>568</v>
      </c>
      <c r="L185" s="6">
        <f t="array" ref="L185">IFERROR(VALUE(MID($J185,FIND("|",SUBSTITUTE("X"&amp;$J185,"X","|",COLUMNS($A:C))),FIND("|",SUBSTITUTE($J185&amp;"X","X","|",COLUMNS($A:C)))-FIND("|",SUBSTITUTE("X"&amp;$J185,"X","|",COLUMNS($A:C))))),"")</f>
        <v>325</v>
      </c>
      <c r="M185" s="6">
        <f t="array" ref="M185">IFERROR(VALUE(MID($J185,FIND("|",SUBSTITUTE("X"&amp;$J185,"X","|",COLUMNS($A:D))),FIND("|",SUBSTITUTE($J185&amp;"X","X","|",COLUMNS($A:D)))-FIND("|",SUBSTITUTE("X"&amp;$J185,"X","|",COLUMNS($A:D))))),"")</f>
        <v>16</v>
      </c>
    </row>
    <row r="186" spans="1:13">
      <c r="A186" s="2" t="s">
        <v>153</v>
      </c>
      <c r="B186" s="2" t="s">
        <v>42</v>
      </c>
      <c r="C186" s="2" t="s">
        <v>154</v>
      </c>
      <c r="D186" s="3">
        <v>26</v>
      </c>
      <c r="E186" s="4" t="s">
        <v>12</v>
      </c>
      <c r="F186" s="5">
        <v>43252</v>
      </c>
      <c r="G186" s="2" t="s">
        <v>13</v>
      </c>
      <c r="H186" s="4" t="s">
        <v>44</v>
      </c>
      <c r="I186" s="2" t="s">
        <v>45</v>
      </c>
      <c r="J186" t="str">
        <f t="array" ref="J186">"X"&amp;MID(C186,MAX(IF(MID(C186,ROW($1:$100),1)=" ",ROW($1:$100),""))+1,15)</f>
        <v>X568X325X16</v>
      </c>
      <c r="K186" s="6">
        <f t="array" ref="K186">IFERROR(VALUE(MID($J186,FIND("|",SUBSTITUTE("X"&amp;$J186,"X","|",COLUMNS($A:B))),FIND("|",SUBSTITUTE($J186&amp;"X","X","|",COLUMNS($A:B)))-FIND("|",SUBSTITUTE("X"&amp;$J186,"X","|",COLUMNS($A:B))))),"")</f>
        <v>568</v>
      </c>
      <c r="L186" s="6">
        <f t="array" ref="L186">IFERROR(VALUE(MID($J186,FIND("|",SUBSTITUTE("X"&amp;$J186,"X","|",COLUMNS($A:C))),FIND("|",SUBSTITUTE($J186&amp;"X","X","|",COLUMNS($A:C)))-FIND("|",SUBSTITUTE("X"&amp;$J186,"X","|",COLUMNS($A:C))))),"")</f>
        <v>325</v>
      </c>
      <c r="M186" s="6">
        <f t="array" ref="M186">IFERROR(VALUE(MID($J186,FIND("|",SUBSTITUTE("X"&amp;$J186,"X","|",COLUMNS($A:D))),FIND("|",SUBSTITUTE($J186&amp;"X","X","|",COLUMNS($A:D)))-FIND("|",SUBSTITUTE("X"&amp;$J186,"X","|",COLUMNS($A:D))))),"")</f>
        <v>16</v>
      </c>
    </row>
    <row r="187" spans="1:13">
      <c r="A187" s="2" t="s">
        <v>155</v>
      </c>
      <c r="B187" s="2" t="s">
        <v>42</v>
      </c>
      <c r="C187" s="2" t="s">
        <v>156</v>
      </c>
      <c r="D187" s="3">
        <v>19</v>
      </c>
      <c r="E187" s="4" t="s">
        <v>12</v>
      </c>
      <c r="F187" s="5">
        <v>43224</v>
      </c>
      <c r="G187" s="2" t="s">
        <v>13</v>
      </c>
      <c r="H187" s="4" t="s">
        <v>44</v>
      </c>
      <c r="I187" s="2" t="s">
        <v>45</v>
      </c>
      <c r="J187" t="str">
        <f t="array" ref="J187">"X"&amp;MID(C187,MAX(IF(MID(C187,ROW($1:$100),1)=" ",ROW($1:$100),""))+1,15)</f>
        <v>X568X120X16</v>
      </c>
      <c r="K187" s="6">
        <f t="array" ref="K187">IFERROR(VALUE(MID($J187,FIND("|",SUBSTITUTE("X"&amp;$J187,"X","|",COLUMNS($A:B))),FIND("|",SUBSTITUTE($J187&amp;"X","X","|",COLUMNS($A:B)))-FIND("|",SUBSTITUTE("X"&amp;$J187,"X","|",COLUMNS($A:B))))),"")</f>
        <v>568</v>
      </c>
      <c r="L187" s="6">
        <f t="array" ref="L187">IFERROR(VALUE(MID($J187,FIND("|",SUBSTITUTE("X"&amp;$J187,"X","|",COLUMNS($A:C))),FIND("|",SUBSTITUTE($J187&amp;"X","X","|",COLUMNS($A:C)))-FIND("|",SUBSTITUTE("X"&amp;$J187,"X","|",COLUMNS($A:C))))),"")</f>
        <v>120</v>
      </c>
      <c r="M187" s="6">
        <f t="array" ref="M187">IFERROR(VALUE(MID($J187,FIND("|",SUBSTITUTE("X"&amp;$J187,"X","|",COLUMNS($A:D))),FIND("|",SUBSTITUTE($J187&amp;"X","X","|",COLUMNS($A:D)))-FIND("|",SUBSTITUTE("X"&amp;$J187,"X","|",COLUMNS($A:D))))),"")</f>
        <v>16</v>
      </c>
    </row>
    <row r="188" spans="1:13">
      <c r="A188" s="2" t="s">
        <v>155</v>
      </c>
      <c r="B188" s="2" t="s">
        <v>42</v>
      </c>
      <c r="C188" s="2" t="s">
        <v>156</v>
      </c>
      <c r="D188" s="3">
        <v>25</v>
      </c>
      <c r="E188" s="4" t="s">
        <v>12</v>
      </c>
      <c r="F188" s="5">
        <v>43238</v>
      </c>
      <c r="G188" s="2" t="s">
        <v>13</v>
      </c>
      <c r="H188" s="4" t="s">
        <v>44</v>
      </c>
      <c r="I188" s="2" t="s">
        <v>45</v>
      </c>
      <c r="J188" t="str">
        <f t="array" ref="J188">"X"&amp;MID(C188,MAX(IF(MID(C188,ROW($1:$100),1)=" ",ROW($1:$100),""))+1,15)</f>
        <v>X568X120X16</v>
      </c>
      <c r="K188" s="6">
        <f t="array" ref="K188">IFERROR(VALUE(MID($J188,FIND("|",SUBSTITUTE("X"&amp;$J188,"X","|",COLUMNS($A:B))),FIND("|",SUBSTITUTE($J188&amp;"X","X","|",COLUMNS($A:B)))-FIND("|",SUBSTITUTE("X"&amp;$J188,"X","|",COLUMNS($A:B))))),"")</f>
        <v>568</v>
      </c>
      <c r="L188" s="6">
        <f t="array" ref="L188">IFERROR(VALUE(MID($J188,FIND("|",SUBSTITUTE("X"&amp;$J188,"X","|",COLUMNS($A:C))),FIND("|",SUBSTITUTE($J188&amp;"X","X","|",COLUMNS($A:C)))-FIND("|",SUBSTITUTE("X"&amp;$J188,"X","|",COLUMNS($A:C))))),"")</f>
        <v>120</v>
      </c>
      <c r="M188" s="6">
        <f t="array" ref="M188">IFERROR(VALUE(MID($J188,FIND("|",SUBSTITUTE("X"&amp;$J188,"X","|",COLUMNS($A:D))),FIND("|",SUBSTITUTE($J188&amp;"X","X","|",COLUMNS($A:D)))-FIND("|",SUBSTITUTE("X"&amp;$J188,"X","|",COLUMNS($A:D))))),"")</f>
        <v>16</v>
      </c>
    </row>
    <row r="189" spans="1:13">
      <c r="A189" s="2" t="s">
        <v>155</v>
      </c>
      <c r="B189" s="2" t="s">
        <v>42</v>
      </c>
      <c r="C189" s="2" t="s">
        <v>156</v>
      </c>
      <c r="D189" s="3">
        <v>14</v>
      </c>
      <c r="E189" s="4" t="s">
        <v>12</v>
      </c>
      <c r="F189" s="5">
        <v>43245</v>
      </c>
      <c r="G189" s="2" t="s">
        <v>13</v>
      </c>
      <c r="H189" s="4" t="s">
        <v>44</v>
      </c>
      <c r="I189" s="2" t="s">
        <v>45</v>
      </c>
      <c r="J189" t="str">
        <f t="array" ref="J189">"X"&amp;MID(C189,MAX(IF(MID(C189,ROW($1:$100),1)=" ",ROW($1:$100),""))+1,15)</f>
        <v>X568X120X16</v>
      </c>
      <c r="K189" s="6">
        <f t="array" ref="K189">IFERROR(VALUE(MID($J189,FIND("|",SUBSTITUTE("X"&amp;$J189,"X","|",COLUMNS($A:B))),FIND("|",SUBSTITUTE($J189&amp;"X","X","|",COLUMNS($A:B)))-FIND("|",SUBSTITUTE("X"&amp;$J189,"X","|",COLUMNS($A:B))))),"")</f>
        <v>568</v>
      </c>
      <c r="L189" s="6">
        <f t="array" ref="L189">IFERROR(VALUE(MID($J189,FIND("|",SUBSTITUTE("X"&amp;$J189,"X","|",COLUMNS($A:C))),FIND("|",SUBSTITUTE($J189&amp;"X","X","|",COLUMNS($A:C)))-FIND("|",SUBSTITUTE("X"&amp;$J189,"X","|",COLUMNS($A:C))))),"")</f>
        <v>120</v>
      </c>
      <c r="M189" s="6">
        <f t="array" ref="M189">IFERROR(VALUE(MID($J189,FIND("|",SUBSTITUTE("X"&amp;$J189,"X","|",COLUMNS($A:D))),FIND("|",SUBSTITUTE($J189&amp;"X","X","|",COLUMNS($A:D)))-FIND("|",SUBSTITUTE("X"&amp;$J189,"X","|",COLUMNS($A:D))))),"")</f>
        <v>16</v>
      </c>
    </row>
    <row r="190" spans="1:13">
      <c r="A190" s="2" t="s">
        <v>155</v>
      </c>
      <c r="B190" s="2" t="s">
        <v>42</v>
      </c>
      <c r="C190" s="2" t="s">
        <v>156</v>
      </c>
      <c r="D190" s="3">
        <v>15</v>
      </c>
      <c r="E190" s="4" t="s">
        <v>12</v>
      </c>
      <c r="F190" s="5">
        <v>43252</v>
      </c>
      <c r="G190" s="2" t="s">
        <v>13</v>
      </c>
      <c r="H190" s="4" t="s">
        <v>44</v>
      </c>
      <c r="I190" s="2" t="s">
        <v>45</v>
      </c>
      <c r="J190" t="str">
        <f t="array" ref="J190">"X"&amp;MID(C190,MAX(IF(MID(C190,ROW($1:$100),1)=" ",ROW($1:$100),""))+1,15)</f>
        <v>X568X120X16</v>
      </c>
      <c r="K190" s="6">
        <f t="array" ref="K190">IFERROR(VALUE(MID($J190,FIND("|",SUBSTITUTE("X"&amp;$J190,"X","|",COLUMNS($A:B))),FIND("|",SUBSTITUTE($J190&amp;"X","X","|",COLUMNS($A:B)))-FIND("|",SUBSTITUTE("X"&amp;$J190,"X","|",COLUMNS($A:B))))),"")</f>
        <v>568</v>
      </c>
      <c r="L190" s="6">
        <f t="array" ref="L190">IFERROR(VALUE(MID($J190,FIND("|",SUBSTITUTE("X"&amp;$J190,"X","|",COLUMNS($A:C))),FIND("|",SUBSTITUTE($J190&amp;"X","X","|",COLUMNS($A:C)))-FIND("|",SUBSTITUTE("X"&amp;$J190,"X","|",COLUMNS($A:C))))),"")</f>
        <v>120</v>
      </c>
      <c r="M190" s="6">
        <f t="array" ref="M190">IFERROR(VALUE(MID($J190,FIND("|",SUBSTITUTE("X"&amp;$J190,"X","|",COLUMNS($A:D))),FIND("|",SUBSTITUTE($J190&amp;"X","X","|",COLUMNS($A:D)))-FIND("|",SUBSTITUTE("X"&amp;$J190,"X","|",COLUMNS($A:D))))),"")</f>
        <v>16</v>
      </c>
    </row>
    <row r="191" spans="1:13">
      <c r="A191" s="2" t="s">
        <v>157</v>
      </c>
      <c r="B191" s="2" t="s">
        <v>31</v>
      </c>
      <c r="C191" s="2" t="s">
        <v>158</v>
      </c>
      <c r="D191" s="3">
        <v>2</v>
      </c>
      <c r="E191" s="4" t="s">
        <v>12</v>
      </c>
      <c r="F191" s="5">
        <v>43235</v>
      </c>
      <c r="G191" s="2" t="s">
        <v>13</v>
      </c>
      <c r="H191" s="4" t="s">
        <v>23</v>
      </c>
      <c r="I191" s="2" t="s">
        <v>24</v>
      </c>
      <c r="J191" t="str">
        <f t="array" ref="J191">"X"&amp;MID(C191,MAX(IF(MID(C191,ROW($1:$100),1)=" ",ROW($1:$100),""))+1,15)</f>
        <v>X568X325X16</v>
      </c>
      <c r="K191" s="6">
        <f t="array" ref="K191">IFERROR(VALUE(MID($J191,FIND("|",SUBSTITUTE("X"&amp;$J191,"X","|",COLUMNS($A:B))),FIND("|",SUBSTITUTE($J191&amp;"X","X","|",COLUMNS($A:B)))-FIND("|",SUBSTITUTE("X"&amp;$J191,"X","|",COLUMNS($A:B))))),"")</f>
        <v>568</v>
      </c>
      <c r="L191" s="6">
        <f t="array" ref="L191">IFERROR(VALUE(MID($J191,FIND("|",SUBSTITUTE("X"&amp;$J191,"X","|",COLUMNS($A:C))),FIND("|",SUBSTITUTE($J191&amp;"X","X","|",COLUMNS($A:C)))-FIND("|",SUBSTITUTE("X"&amp;$J191,"X","|",COLUMNS($A:C))))),"")</f>
        <v>325</v>
      </c>
      <c r="M191" s="6">
        <f t="array" ref="M191">IFERROR(VALUE(MID($J191,FIND("|",SUBSTITUTE("X"&amp;$J191,"X","|",COLUMNS($A:D))),FIND("|",SUBSTITUTE($J191&amp;"X","X","|",COLUMNS($A:D)))-FIND("|",SUBSTITUTE("X"&amp;$J191,"X","|",COLUMNS($A:D))))),"")</f>
        <v>16</v>
      </c>
    </row>
    <row r="192" spans="1:13">
      <c r="A192" s="2" t="s">
        <v>157</v>
      </c>
      <c r="B192" s="2" t="s">
        <v>31</v>
      </c>
      <c r="C192" s="2" t="s">
        <v>158</v>
      </c>
      <c r="D192" s="3">
        <v>48</v>
      </c>
      <c r="E192" s="4" t="s">
        <v>12</v>
      </c>
      <c r="F192" s="5">
        <v>43235</v>
      </c>
      <c r="G192" s="2" t="s">
        <v>13</v>
      </c>
      <c r="H192" s="4" t="s">
        <v>23</v>
      </c>
      <c r="I192" s="2" t="s">
        <v>24</v>
      </c>
      <c r="J192" t="str">
        <f t="array" ref="J192">"X"&amp;MID(C192,MAX(IF(MID(C192,ROW($1:$100),1)=" ",ROW($1:$100),""))+1,15)</f>
        <v>X568X325X16</v>
      </c>
      <c r="K192" s="6">
        <f t="array" ref="K192">IFERROR(VALUE(MID($J192,FIND("|",SUBSTITUTE("X"&amp;$J192,"X","|",COLUMNS($A:B))),FIND("|",SUBSTITUTE($J192&amp;"X","X","|",COLUMNS($A:B)))-FIND("|",SUBSTITUTE("X"&amp;$J192,"X","|",COLUMNS($A:B))))),"")</f>
        <v>568</v>
      </c>
      <c r="L192" s="6">
        <f t="array" ref="L192">IFERROR(VALUE(MID($J192,FIND("|",SUBSTITUTE("X"&amp;$J192,"X","|",COLUMNS($A:C))),FIND("|",SUBSTITUTE($J192&amp;"X","X","|",COLUMNS($A:C)))-FIND("|",SUBSTITUTE("X"&amp;$J192,"X","|",COLUMNS($A:C))))),"")</f>
        <v>325</v>
      </c>
      <c r="M192" s="6">
        <f t="array" ref="M192">IFERROR(VALUE(MID($J192,FIND("|",SUBSTITUTE("X"&amp;$J192,"X","|",COLUMNS($A:D))),FIND("|",SUBSTITUTE($J192&amp;"X","X","|",COLUMNS($A:D)))-FIND("|",SUBSTITUTE("X"&amp;$J192,"X","|",COLUMNS($A:D))))),"")</f>
        <v>16</v>
      </c>
    </row>
    <row r="193" spans="1:13">
      <c r="A193" s="2" t="s">
        <v>157</v>
      </c>
      <c r="B193" s="2" t="s">
        <v>31</v>
      </c>
      <c r="C193" s="2" t="s">
        <v>158</v>
      </c>
      <c r="D193" s="3">
        <v>48</v>
      </c>
      <c r="E193" s="4" t="s">
        <v>12</v>
      </c>
      <c r="F193" s="5">
        <v>43235</v>
      </c>
      <c r="G193" s="2" t="s">
        <v>13</v>
      </c>
      <c r="H193" s="4" t="s">
        <v>23</v>
      </c>
      <c r="I193" s="2" t="s">
        <v>24</v>
      </c>
      <c r="J193" t="str">
        <f t="array" ref="J193">"X"&amp;MID(C193,MAX(IF(MID(C193,ROW($1:$100),1)=" ",ROW($1:$100),""))+1,15)</f>
        <v>X568X325X16</v>
      </c>
      <c r="K193" s="6">
        <f t="array" ref="K193">IFERROR(VALUE(MID($J193,FIND("|",SUBSTITUTE("X"&amp;$J193,"X","|",COLUMNS($A:B))),FIND("|",SUBSTITUTE($J193&amp;"X","X","|",COLUMNS($A:B)))-FIND("|",SUBSTITUTE("X"&amp;$J193,"X","|",COLUMNS($A:B))))),"")</f>
        <v>568</v>
      </c>
      <c r="L193" s="6">
        <f t="array" ref="L193">IFERROR(VALUE(MID($J193,FIND("|",SUBSTITUTE("X"&amp;$J193,"X","|",COLUMNS($A:C))),FIND("|",SUBSTITUTE($J193&amp;"X","X","|",COLUMNS($A:C)))-FIND("|",SUBSTITUTE("X"&amp;$J193,"X","|",COLUMNS($A:C))))),"")</f>
        <v>325</v>
      </c>
      <c r="M193" s="6">
        <f t="array" ref="M193">IFERROR(VALUE(MID($J193,FIND("|",SUBSTITUTE("X"&amp;$J193,"X","|",COLUMNS($A:D))),FIND("|",SUBSTITUTE($J193&amp;"X","X","|",COLUMNS($A:D)))-FIND("|",SUBSTITUTE("X"&amp;$J193,"X","|",COLUMNS($A:D))))),"")</f>
        <v>16</v>
      </c>
    </row>
    <row r="194" spans="1:13">
      <c r="A194" s="2" t="s">
        <v>157</v>
      </c>
      <c r="B194" s="2" t="s">
        <v>31</v>
      </c>
      <c r="C194" s="2" t="s">
        <v>158</v>
      </c>
      <c r="D194" s="3">
        <v>48</v>
      </c>
      <c r="E194" s="4" t="s">
        <v>12</v>
      </c>
      <c r="F194" s="5">
        <v>43235</v>
      </c>
      <c r="G194" s="2" t="s">
        <v>13</v>
      </c>
      <c r="H194" s="4" t="s">
        <v>23</v>
      </c>
      <c r="I194" s="2" t="s">
        <v>24</v>
      </c>
      <c r="J194" t="str">
        <f t="array" ref="J194">"X"&amp;MID(C194,MAX(IF(MID(C194,ROW($1:$100),1)=" ",ROW($1:$100),""))+1,15)</f>
        <v>X568X325X16</v>
      </c>
      <c r="K194" s="6">
        <f t="array" ref="K194">IFERROR(VALUE(MID($J194,FIND("|",SUBSTITUTE("X"&amp;$J194,"X","|",COLUMNS($A:B))),FIND("|",SUBSTITUTE($J194&amp;"X","X","|",COLUMNS($A:B)))-FIND("|",SUBSTITUTE("X"&amp;$J194,"X","|",COLUMNS($A:B))))),"")</f>
        <v>568</v>
      </c>
      <c r="L194" s="6">
        <f t="array" ref="L194">IFERROR(VALUE(MID($J194,FIND("|",SUBSTITUTE("X"&amp;$J194,"X","|",COLUMNS($A:C))),FIND("|",SUBSTITUTE($J194&amp;"X","X","|",COLUMNS($A:C)))-FIND("|",SUBSTITUTE("X"&amp;$J194,"X","|",COLUMNS($A:C))))),"")</f>
        <v>325</v>
      </c>
      <c r="M194" s="6">
        <f t="array" ref="M194">IFERROR(VALUE(MID($J194,FIND("|",SUBSTITUTE("X"&amp;$J194,"X","|",COLUMNS($A:D))),FIND("|",SUBSTITUTE($J194&amp;"X","X","|",COLUMNS($A:D)))-FIND("|",SUBSTITUTE("X"&amp;$J194,"X","|",COLUMNS($A:D))))),"")</f>
        <v>16</v>
      </c>
    </row>
    <row r="195" spans="1:13">
      <c r="A195" s="2" t="s">
        <v>157</v>
      </c>
      <c r="B195" s="2" t="s">
        <v>31</v>
      </c>
      <c r="C195" s="2" t="s">
        <v>158</v>
      </c>
      <c r="D195" s="3">
        <v>48</v>
      </c>
      <c r="E195" s="4" t="s">
        <v>12</v>
      </c>
      <c r="F195" s="5">
        <v>43242</v>
      </c>
      <c r="G195" s="2" t="s">
        <v>13</v>
      </c>
      <c r="H195" s="4" t="s">
        <v>23</v>
      </c>
      <c r="I195" s="2" t="s">
        <v>24</v>
      </c>
      <c r="J195" t="str">
        <f t="array" ref="J195">"X"&amp;MID(C195,MAX(IF(MID(C195,ROW($1:$100),1)=" ",ROW($1:$100),""))+1,15)</f>
        <v>X568X325X16</v>
      </c>
      <c r="K195" s="6">
        <f t="array" ref="K195">IFERROR(VALUE(MID($J195,FIND("|",SUBSTITUTE("X"&amp;$J195,"X","|",COLUMNS($A:B))),FIND("|",SUBSTITUTE($J195&amp;"X","X","|",COLUMNS($A:B)))-FIND("|",SUBSTITUTE("X"&amp;$J195,"X","|",COLUMNS($A:B))))),"")</f>
        <v>568</v>
      </c>
      <c r="L195" s="6">
        <f t="array" ref="L195">IFERROR(VALUE(MID($J195,FIND("|",SUBSTITUTE("X"&amp;$J195,"X","|",COLUMNS($A:C))),FIND("|",SUBSTITUTE($J195&amp;"X","X","|",COLUMNS($A:C)))-FIND("|",SUBSTITUTE("X"&amp;$J195,"X","|",COLUMNS($A:C))))),"")</f>
        <v>325</v>
      </c>
      <c r="M195" s="6">
        <f t="array" ref="M195">IFERROR(VALUE(MID($J195,FIND("|",SUBSTITUTE("X"&amp;$J195,"X","|",COLUMNS($A:D))),FIND("|",SUBSTITUTE($J195&amp;"X","X","|",COLUMNS($A:D)))-FIND("|",SUBSTITUTE("X"&amp;$J195,"X","|",COLUMNS($A:D))))),"")</f>
        <v>16</v>
      </c>
    </row>
    <row r="196" spans="1:13">
      <c r="A196" s="2" t="s">
        <v>157</v>
      </c>
      <c r="B196" s="2" t="s">
        <v>31</v>
      </c>
      <c r="C196" s="2" t="s">
        <v>158</v>
      </c>
      <c r="D196" s="3">
        <v>58</v>
      </c>
      <c r="E196" s="4" t="s">
        <v>12</v>
      </c>
      <c r="F196" s="5">
        <v>43242</v>
      </c>
      <c r="G196" s="2" t="s">
        <v>13</v>
      </c>
      <c r="H196" s="4" t="s">
        <v>23</v>
      </c>
      <c r="I196" s="2" t="s">
        <v>24</v>
      </c>
      <c r="J196" t="str">
        <f t="array" ref="J196">"X"&amp;MID(C196,MAX(IF(MID(C196,ROW($1:$100),1)=" ",ROW($1:$100),""))+1,15)</f>
        <v>X568X325X16</v>
      </c>
      <c r="K196" s="6">
        <f t="array" ref="K196">IFERROR(VALUE(MID($J196,FIND("|",SUBSTITUTE("X"&amp;$J196,"X","|",COLUMNS($A:B))),FIND("|",SUBSTITUTE($J196&amp;"X","X","|",COLUMNS($A:B)))-FIND("|",SUBSTITUTE("X"&amp;$J196,"X","|",COLUMNS($A:B))))),"")</f>
        <v>568</v>
      </c>
      <c r="L196" s="6">
        <f t="array" ref="L196">IFERROR(VALUE(MID($J196,FIND("|",SUBSTITUTE("X"&amp;$J196,"X","|",COLUMNS($A:C))),FIND("|",SUBSTITUTE($J196&amp;"X","X","|",COLUMNS($A:C)))-FIND("|",SUBSTITUTE("X"&amp;$J196,"X","|",COLUMNS($A:C))))),"")</f>
        <v>325</v>
      </c>
      <c r="M196" s="6">
        <f t="array" ref="M196">IFERROR(VALUE(MID($J196,FIND("|",SUBSTITUTE("X"&amp;$J196,"X","|",COLUMNS($A:D))),FIND("|",SUBSTITUTE($J196&amp;"X","X","|",COLUMNS($A:D)))-FIND("|",SUBSTITUTE("X"&amp;$J196,"X","|",COLUMNS($A:D))))),"")</f>
        <v>16</v>
      </c>
    </row>
    <row r="197" spans="1:13">
      <c r="A197" s="2" t="s">
        <v>157</v>
      </c>
      <c r="B197" s="2" t="s">
        <v>31</v>
      </c>
      <c r="C197" s="2" t="s">
        <v>158</v>
      </c>
      <c r="D197" s="3">
        <v>60</v>
      </c>
      <c r="E197" s="4" t="s">
        <v>12</v>
      </c>
      <c r="F197" s="5">
        <v>43242</v>
      </c>
      <c r="G197" s="2" t="s">
        <v>13</v>
      </c>
      <c r="H197" s="4" t="s">
        <v>23</v>
      </c>
      <c r="I197" s="2" t="s">
        <v>24</v>
      </c>
      <c r="J197" t="str">
        <f t="array" ref="J197">"X"&amp;MID(C197,MAX(IF(MID(C197,ROW($1:$100),1)=" ",ROW($1:$100),""))+1,15)</f>
        <v>X568X325X16</v>
      </c>
      <c r="K197" s="6">
        <f t="array" ref="K197">IFERROR(VALUE(MID($J197,FIND("|",SUBSTITUTE("X"&amp;$J197,"X","|",COLUMNS($A:B))),FIND("|",SUBSTITUTE($J197&amp;"X","X","|",COLUMNS($A:B)))-FIND("|",SUBSTITUTE("X"&amp;$J197,"X","|",COLUMNS($A:B))))),"")</f>
        <v>568</v>
      </c>
      <c r="L197" s="6">
        <f t="array" ref="L197">IFERROR(VALUE(MID($J197,FIND("|",SUBSTITUTE("X"&amp;$J197,"X","|",COLUMNS($A:C))),FIND("|",SUBSTITUTE($J197&amp;"X","X","|",COLUMNS($A:C)))-FIND("|",SUBSTITUTE("X"&amp;$J197,"X","|",COLUMNS($A:C))))),"")</f>
        <v>325</v>
      </c>
      <c r="M197" s="6">
        <f t="array" ref="M197">IFERROR(VALUE(MID($J197,FIND("|",SUBSTITUTE("X"&amp;$J197,"X","|",COLUMNS($A:D))),FIND("|",SUBSTITUTE($J197&amp;"X","X","|",COLUMNS($A:D)))-FIND("|",SUBSTITUTE("X"&amp;$J197,"X","|",COLUMNS($A:D))))),"")</f>
        <v>16</v>
      </c>
    </row>
    <row r="198" spans="1:13">
      <c r="A198" s="2" t="s">
        <v>157</v>
      </c>
      <c r="B198" s="2" t="s">
        <v>31</v>
      </c>
      <c r="C198" s="2" t="s">
        <v>158</v>
      </c>
      <c r="D198" s="3">
        <v>15</v>
      </c>
      <c r="E198" s="4" t="s">
        <v>12</v>
      </c>
      <c r="F198" s="5">
        <v>43242</v>
      </c>
      <c r="G198" s="2" t="s">
        <v>13</v>
      </c>
      <c r="H198" s="4" t="s">
        <v>23</v>
      </c>
      <c r="I198" s="2" t="s">
        <v>24</v>
      </c>
      <c r="J198" t="str">
        <f t="array" ref="J198">"X"&amp;MID(C198,MAX(IF(MID(C198,ROW($1:$100),1)=" ",ROW($1:$100),""))+1,15)</f>
        <v>X568X325X16</v>
      </c>
      <c r="K198" s="6">
        <f t="array" ref="K198">IFERROR(VALUE(MID($J198,FIND("|",SUBSTITUTE("X"&amp;$J198,"X","|",COLUMNS($A:B))),FIND("|",SUBSTITUTE($J198&amp;"X","X","|",COLUMNS($A:B)))-FIND("|",SUBSTITUTE("X"&amp;$J198,"X","|",COLUMNS($A:B))))),"")</f>
        <v>568</v>
      </c>
      <c r="L198" s="6">
        <f t="array" ref="L198">IFERROR(VALUE(MID($J198,FIND("|",SUBSTITUTE("X"&amp;$J198,"X","|",COLUMNS($A:C))),FIND("|",SUBSTITUTE($J198&amp;"X","X","|",COLUMNS($A:C)))-FIND("|",SUBSTITUTE("X"&amp;$J198,"X","|",COLUMNS($A:C))))),"")</f>
        <v>325</v>
      </c>
      <c r="M198" s="6">
        <f t="array" ref="M198">IFERROR(VALUE(MID($J198,FIND("|",SUBSTITUTE("X"&amp;$J198,"X","|",COLUMNS($A:D))),FIND("|",SUBSTITUTE($J198&amp;"X","X","|",COLUMNS($A:D)))-FIND("|",SUBSTITUTE("X"&amp;$J198,"X","|",COLUMNS($A:D))))),"")</f>
        <v>16</v>
      </c>
    </row>
    <row r="199" spans="1:13">
      <c r="A199" s="2" t="s">
        <v>157</v>
      </c>
      <c r="B199" s="2" t="s">
        <v>31</v>
      </c>
      <c r="C199" s="2" t="s">
        <v>158</v>
      </c>
      <c r="D199" s="3">
        <v>48</v>
      </c>
      <c r="E199" s="4" t="s">
        <v>12</v>
      </c>
      <c r="F199" s="5">
        <v>43256</v>
      </c>
      <c r="G199" s="2" t="s">
        <v>13</v>
      </c>
      <c r="H199" s="4" t="s">
        <v>23</v>
      </c>
      <c r="I199" s="2" t="s">
        <v>24</v>
      </c>
      <c r="J199" t="str">
        <f t="array" ref="J199">"X"&amp;MID(C199,MAX(IF(MID(C199,ROW($1:$100),1)=" ",ROW($1:$100),""))+1,15)</f>
        <v>X568X325X16</v>
      </c>
      <c r="K199" s="6">
        <f t="array" ref="K199">IFERROR(VALUE(MID($J199,FIND("|",SUBSTITUTE("X"&amp;$J199,"X","|",COLUMNS($A:B))),FIND("|",SUBSTITUTE($J199&amp;"X","X","|",COLUMNS($A:B)))-FIND("|",SUBSTITUTE("X"&amp;$J199,"X","|",COLUMNS($A:B))))),"")</f>
        <v>568</v>
      </c>
      <c r="L199" s="6">
        <f t="array" ref="L199">IFERROR(VALUE(MID($J199,FIND("|",SUBSTITUTE("X"&amp;$J199,"X","|",COLUMNS($A:C))),FIND("|",SUBSTITUTE($J199&amp;"X","X","|",COLUMNS($A:C)))-FIND("|",SUBSTITUTE("X"&amp;$J199,"X","|",COLUMNS($A:C))))),"")</f>
        <v>325</v>
      </c>
      <c r="M199" s="6">
        <f t="array" ref="M199">IFERROR(VALUE(MID($J199,FIND("|",SUBSTITUTE("X"&amp;$J199,"X","|",COLUMNS($A:D))),FIND("|",SUBSTITUTE($J199&amp;"X","X","|",COLUMNS($A:D)))-FIND("|",SUBSTITUTE("X"&amp;$J199,"X","|",COLUMNS($A:D))))),"")</f>
        <v>16</v>
      </c>
    </row>
    <row r="200" spans="1:13">
      <c r="A200" s="2" t="s">
        <v>157</v>
      </c>
      <c r="B200" s="2" t="s">
        <v>31</v>
      </c>
      <c r="C200" s="2" t="s">
        <v>158</v>
      </c>
      <c r="D200" s="3">
        <v>52</v>
      </c>
      <c r="E200" s="4" t="s">
        <v>12</v>
      </c>
      <c r="F200" s="5">
        <v>43256</v>
      </c>
      <c r="G200" s="2" t="s">
        <v>13</v>
      </c>
      <c r="H200" s="4" t="s">
        <v>23</v>
      </c>
      <c r="I200" s="2" t="s">
        <v>24</v>
      </c>
      <c r="J200" t="str">
        <f t="array" ref="J200">"X"&amp;MID(C200,MAX(IF(MID(C200,ROW($1:$100),1)=" ",ROW($1:$100),""))+1,15)</f>
        <v>X568X325X16</v>
      </c>
      <c r="K200" s="6">
        <f t="array" ref="K200">IFERROR(VALUE(MID($J200,FIND("|",SUBSTITUTE("X"&amp;$J200,"X","|",COLUMNS($A:B))),FIND("|",SUBSTITUTE($J200&amp;"X","X","|",COLUMNS($A:B)))-FIND("|",SUBSTITUTE("X"&amp;$J200,"X","|",COLUMNS($A:B))))),"")</f>
        <v>568</v>
      </c>
      <c r="L200" s="6">
        <f t="array" ref="L200">IFERROR(VALUE(MID($J200,FIND("|",SUBSTITUTE("X"&amp;$J200,"X","|",COLUMNS($A:C))),FIND("|",SUBSTITUTE($J200&amp;"X","X","|",COLUMNS($A:C)))-FIND("|",SUBSTITUTE("X"&amp;$J200,"X","|",COLUMNS($A:C))))),"")</f>
        <v>325</v>
      </c>
      <c r="M200" s="6">
        <f t="array" ref="M200">IFERROR(VALUE(MID($J200,FIND("|",SUBSTITUTE("X"&amp;$J200,"X","|",COLUMNS($A:D))),FIND("|",SUBSTITUTE($J200&amp;"X","X","|",COLUMNS($A:D)))-FIND("|",SUBSTITUTE("X"&amp;$J200,"X","|",COLUMNS($A:D))))),"")</f>
        <v>16</v>
      </c>
    </row>
    <row r="201" spans="1:13">
      <c r="A201" s="2" t="s">
        <v>157</v>
      </c>
      <c r="B201" s="2" t="s">
        <v>31</v>
      </c>
      <c r="C201" s="2" t="s">
        <v>158</v>
      </c>
      <c r="D201" s="3">
        <v>55</v>
      </c>
      <c r="E201" s="4" t="s">
        <v>12</v>
      </c>
      <c r="F201" s="5">
        <v>43256</v>
      </c>
      <c r="G201" s="2" t="s">
        <v>13</v>
      </c>
      <c r="H201" s="4" t="s">
        <v>23</v>
      </c>
      <c r="I201" s="2" t="s">
        <v>24</v>
      </c>
      <c r="J201" t="str">
        <f t="array" ref="J201">"X"&amp;MID(C201,MAX(IF(MID(C201,ROW($1:$100),1)=" ",ROW($1:$100),""))+1,15)</f>
        <v>X568X325X16</v>
      </c>
      <c r="K201" s="6">
        <f t="array" ref="K201">IFERROR(VALUE(MID($J201,FIND("|",SUBSTITUTE("X"&amp;$J201,"X","|",COLUMNS($A:B))),FIND("|",SUBSTITUTE($J201&amp;"X","X","|",COLUMNS($A:B)))-FIND("|",SUBSTITUTE("X"&amp;$J201,"X","|",COLUMNS($A:B))))),"")</f>
        <v>568</v>
      </c>
      <c r="L201" s="6">
        <f t="array" ref="L201">IFERROR(VALUE(MID($J201,FIND("|",SUBSTITUTE("X"&amp;$J201,"X","|",COLUMNS($A:C))),FIND("|",SUBSTITUTE($J201&amp;"X","X","|",COLUMNS($A:C)))-FIND("|",SUBSTITUTE("X"&amp;$J201,"X","|",COLUMNS($A:C))))),"")</f>
        <v>325</v>
      </c>
      <c r="M201" s="6">
        <f t="array" ref="M201">IFERROR(VALUE(MID($J201,FIND("|",SUBSTITUTE("X"&amp;$J201,"X","|",COLUMNS($A:D))),FIND("|",SUBSTITUTE($J201&amp;"X","X","|",COLUMNS($A:D)))-FIND("|",SUBSTITUTE("X"&amp;$J201,"X","|",COLUMNS($A:D))))),"")</f>
        <v>16</v>
      </c>
    </row>
    <row r="202" spans="1:13">
      <c r="A202" s="2" t="s">
        <v>157</v>
      </c>
      <c r="B202" s="2" t="s">
        <v>31</v>
      </c>
      <c r="C202" s="2" t="s">
        <v>158</v>
      </c>
      <c r="D202" s="3">
        <v>50</v>
      </c>
      <c r="E202" s="4" t="s">
        <v>12</v>
      </c>
      <c r="F202" s="5">
        <v>43214</v>
      </c>
      <c r="G202" s="2" t="s">
        <v>13</v>
      </c>
      <c r="H202" s="4" t="s">
        <v>19</v>
      </c>
      <c r="I202" s="2" t="s">
        <v>20</v>
      </c>
      <c r="J202" t="str">
        <f t="array" ref="J202">"X"&amp;MID(C202,MAX(IF(MID(C202,ROW($1:$100),1)=" ",ROW($1:$100),""))+1,15)</f>
        <v>X568X325X16</v>
      </c>
      <c r="K202" s="6">
        <f t="array" ref="K202">IFERROR(VALUE(MID($J202,FIND("|",SUBSTITUTE("X"&amp;$J202,"X","|",COLUMNS($A:B))),FIND("|",SUBSTITUTE($J202&amp;"X","X","|",COLUMNS($A:B)))-FIND("|",SUBSTITUTE("X"&amp;$J202,"X","|",COLUMNS($A:B))))),"")</f>
        <v>568</v>
      </c>
      <c r="L202" s="6">
        <f t="array" ref="L202">IFERROR(VALUE(MID($J202,FIND("|",SUBSTITUTE("X"&amp;$J202,"X","|",COLUMNS($A:C))),FIND("|",SUBSTITUTE($J202&amp;"X","X","|",COLUMNS($A:C)))-FIND("|",SUBSTITUTE("X"&amp;$J202,"X","|",COLUMNS($A:C))))),"")</f>
        <v>325</v>
      </c>
      <c r="M202" s="6">
        <f t="array" ref="M202">IFERROR(VALUE(MID($J202,FIND("|",SUBSTITUTE("X"&amp;$J202,"X","|",COLUMNS($A:D))),FIND("|",SUBSTITUTE($J202&amp;"X","X","|",COLUMNS($A:D)))-FIND("|",SUBSTITUTE("X"&amp;$J202,"X","|",COLUMNS($A:D))))),"")</f>
        <v>16</v>
      </c>
    </row>
    <row r="203" spans="1:13">
      <c r="A203" s="2" t="s">
        <v>157</v>
      </c>
      <c r="B203" s="2" t="s">
        <v>31</v>
      </c>
      <c r="C203" s="2" t="s">
        <v>158</v>
      </c>
      <c r="D203" s="3">
        <v>146</v>
      </c>
      <c r="E203" s="4" t="s">
        <v>12</v>
      </c>
      <c r="F203" s="5">
        <v>43214</v>
      </c>
      <c r="G203" s="2" t="s">
        <v>13</v>
      </c>
      <c r="H203" s="4" t="s">
        <v>19</v>
      </c>
      <c r="I203" s="2" t="s">
        <v>20</v>
      </c>
      <c r="J203" t="str">
        <f t="array" ref="J203">"X"&amp;MID(C203,MAX(IF(MID(C203,ROW($1:$100),1)=" ",ROW($1:$100),""))+1,15)</f>
        <v>X568X325X16</v>
      </c>
      <c r="K203" s="6">
        <f t="array" ref="K203">IFERROR(VALUE(MID($J203,FIND("|",SUBSTITUTE("X"&amp;$J203,"X","|",COLUMNS($A:B))),FIND("|",SUBSTITUTE($J203&amp;"X","X","|",COLUMNS($A:B)))-FIND("|",SUBSTITUTE("X"&amp;$J203,"X","|",COLUMNS($A:B))))),"")</f>
        <v>568</v>
      </c>
      <c r="L203" s="6">
        <f t="array" ref="L203">IFERROR(VALUE(MID($J203,FIND("|",SUBSTITUTE("X"&amp;$J203,"X","|",COLUMNS($A:C))),FIND("|",SUBSTITUTE($J203&amp;"X","X","|",COLUMNS($A:C)))-FIND("|",SUBSTITUTE("X"&amp;$J203,"X","|",COLUMNS($A:C))))),"")</f>
        <v>325</v>
      </c>
      <c r="M203" s="6">
        <f t="array" ref="M203">IFERROR(VALUE(MID($J203,FIND("|",SUBSTITUTE("X"&amp;$J203,"X","|",COLUMNS($A:D))),FIND("|",SUBSTITUTE($J203&amp;"X","X","|",COLUMNS($A:D)))-FIND("|",SUBSTITUTE("X"&amp;$J203,"X","|",COLUMNS($A:D))))),"")</f>
        <v>16</v>
      </c>
    </row>
    <row r="204" spans="1:13">
      <c r="A204" s="2" t="s">
        <v>157</v>
      </c>
      <c r="B204" s="2" t="s">
        <v>31</v>
      </c>
      <c r="C204" s="2" t="s">
        <v>158</v>
      </c>
      <c r="D204" s="3">
        <v>260</v>
      </c>
      <c r="E204" s="4" t="s">
        <v>12</v>
      </c>
      <c r="F204" s="5">
        <v>43214</v>
      </c>
      <c r="G204" s="2" t="s">
        <v>13</v>
      </c>
      <c r="H204" s="4" t="s">
        <v>19</v>
      </c>
      <c r="I204" s="2" t="s">
        <v>20</v>
      </c>
      <c r="J204" t="str">
        <f t="array" ref="J204">"X"&amp;MID(C204,MAX(IF(MID(C204,ROW($1:$100),1)=" ",ROW($1:$100),""))+1,15)</f>
        <v>X568X325X16</v>
      </c>
      <c r="K204" s="6">
        <f t="array" ref="K204">IFERROR(VALUE(MID($J204,FIND("|",SUBSTITUTE("X"&amp;$J204,"X","|",COLUMNS($A:B))),FIND("|",SUBSTITUTE($J204&amp;"X","X","|",COLUMNS($A:B)))-FIND("|",SUBSTITUTE("X"&amp;$J204,"X","|",COLUMNS($A:B))))),"")</f>
        <v>568</v>
      </c>
      <c r="L204" s="6">
        <f t="array" ref="L204">IFERROR(VALUE(MID($J204,FIND("|",SUBSTITUTE("X"&amp;$J204,"X","|",COLUMNS($A:C))),FIND("|",SUBSTITUTE($J204&amp;"X","X","|",COLUMNS($A:C)))-FIND("|",SUBSTITUTE("X"&amp;$J204,"X","|",COLUMNS($A:C))))),"")</f>
        <v>325</v>
      </c>
      <c r="M204" s="6">
        <f t="array" ref="M204">IFERROR(VALUE(MID($J204,FIND("|",SUBSTITUTE("X"&amp;$J204,"X","|",COLUMNS($A:D))),FIND("|",SUBSTITUTE($J204&amp;"X","X","|",COLUMNS($A:D)))-FIND("|",SUBSTITUTE("X"&amp;$J204,"X","|",COLUMNS($A:D))))),"")</f>
        <v>16</v>
      </c>
    </row>
    <row r="205" spans="1:13">
      <c r="A205" s="2" t="s">
        <v>157</v>
      </c>
      <c r="B205" s="2" t="s">
        <v>31</v>
      </c>
      <c r="C205" s="2" t="s">
        <v>158</v>
      </c>
      <c r="D205" s="3">
        <v>266</v>
      </c>
      <c r="E205" s="4" t="s">
        <v>12</v>
      </c>
      <c r="F205" s="5">
        <v>43242</v>
      </c>
      <c r="G205" s="2" t="s">
        <v>13</v>
      </c>
      <c r="H205" s="4" t="s">
        <v>19</v>
      </c>
      <c r="I205" s="2" t="s">
        <v>20</v>
      </c>
      <c r="J205" t="str">
        <f t="array" ref="J205">"X"&amp;MID(C205,MAX(IF(MID(C205,ROW($1:$100),1)=" ",ROW($1:$100),""))+1,15)</f>
        <v>X568X325X16</v>
      </c>
      <c r="K205" s="6">
        <f t="array" ref="K205">IFERROR(VALUE(MID($J205,FIND("|",SUBSTITUTE("X"&amp;$J205,"X","|",COLUMNS($A:B))),FIND("|",SUBSTITUTE($J205&amp;"X","X","|",COLUMNS($A:B)))-FIND("|",SUBSTITUTE("X"&amp;$J205,"X","|",COLUMNS($A:B))))),"")</f>
        <v>568</v>
      </c>
      <c r="L205" s="6">
        <f t="array" ref="L205">IFERROR(VALUE(MID($J205,FIND("|",SUBSTITUTE("X"&amp;$J205,"X","|",COLUMNS($A:C))),FIND("|",SUBSTITUTE($J205&amp;"X","X","|",COLUMNS($A:C)))-FIND("|",SUBSTITUTE("X"&amp;$J205,"X","|",COLUMNS($A:C))))),"")</f>
        <v>325</v>
      </c>
      <c r="M205" s="6">
        <f t="array" ref="M205">IFERROR(VALUE(MID($J205,FIND("|",SUBSTITUTE("X"&amp;$J205,"X","|",COLUMNS($A:D))),FIND("|",SUBSTITUTE($J205&amp;"X","X","|",COLUMNS($A:D)))-FIND("|",SUBSTITUTE("X"&amp;$J205,"X","|",COLUMNS($A:D))))),"")</f>
        <v>16</v>
      </c>
    </row>
    <row r="206" spans="1:13">
      <c r="A206" s="2" t="s">
        <v>157</v>
      </c>
      <c r="B206" s="2" t="s">
        <v>31</v>
      </c>
      <c r="C206" s="2" t="s">
        <v>158</v>
      </c>
      <c r="D206" s="3">
        <v>212</v>
      </c>
      <c r="E206" s="4" t="s">
        <v>12</v>
      </c>
      <c r="F206" s="5">
        <v>43249</v>
      </c>
      <c r="G206" s="2" t="s">
        <v>13</v>
      </c>
      <c r="H206" s="4" t="s">
        <v>19</v>
      </c>
      <c r="I206" s="2" t="s">
        <v>20</v>
      </c>
      <c r="J206" t="str">
        <f t="array" ref="J206">"X"&amp;MID(C206,MAX(IF(MID(C206,ROW($1:$100),1)=" ",ROW($1:$100),""))+1,15)</f>
        <v>X568X325X16</v>
      </c>
      <c r="K206" s="6">
        <f t="array" ref="K206">IFERROR(VALUE(MID($J206,FIND("|",SUBSTITUTE("X"&amp;$J206,"X","|",COLUMNS($A:B))),FIND("|",SUBSTITUTE($J206&amp;"X","X","|",COLUMNS($A:B)))-FIND("|",SUBSTITUTE("X"&amp;$J206,"X","|",COLUMNS($A:B))))),"")</f>
        <v>568</v>
      </c>
      <c r="L206" s="6">
        <f t="array" ref="L206">IFERROR(VALUE(MID($J206,FIND("|",SUBSTITUTE("X"&amp;$J206,"X","|",COLUMNS($A:C))),FIND("|",SUBSTITUTE($J206&amp;"X","X","|",COLUMNS($A:C)))-FIND("|",SUBSTITUTE("X"&amp;$J206,"X","|",COLUMNS($A:C))))),"")</f>
        <v>325</v>
      </c>
      <c r="M206" s="6">
        <f t="array" ref="M206">IFERROR(VALUE(MID($J206,FIND("|",SUBSTITUTE("X"&amp;$J206,"X","|",COLUMNS($A:D))),FIND("|",SUBSTITUTE($J206&amp;"X","X","|",COLUMNS($A:D)))-FIND("|",SUBSTITUTE("X"&amp;$J206,"X","|",COLUMNS($A:D))))),"")</f>
        <v>16</v>
      </c>
    </row>
    <row r="207" spans="1:13">
      <c r="A207" s="2" t="s">
        <v>157</v>
      </c>
      <c r="B207" s="2" t="s">
        <v>31</v>
      </c>
      <c r="C207" s="2" t="s">
        <v>158</v>
      </c>
      <c r="D207" s="3">
        <v>260</v>
      </c>
      <c r="E207" s="4" t="s">
        <v>12</v>
      </c>
      <c r="F207" s="5">
        <v>43256</v>
      </c>
      <c r="G207" s="2" t="s">
        <v>13</v>
      </c>
      <c r="H207" s="4" t="s">
        <v>19</v>
      </c>
      <c r="I207" s="2" t="s">
        <v>20</v>
      </c>
      <c r="J207" t="str">
        <f t="array" ref="J207">"X"&amp;MID(C207,MAX(IF(MID(C207,ROW($1:$100),1)=" ",ROW($1:$100),""))+1,15)</f>
        <v>X568X325X16</v>
      </c>
      <c r="K207" s="6">
        <f t="array" ref="K207">IFERROR(VALUE(MID($J207,FIND("|",SUBSTITUTE("X"&amp;$J207,"X","|",COLUMNS($A:B))),FIND("|",SUBSTITUTE($J207&amp;"X","X","|",COLUMNS($A:B)))-FIND("|",SUBSTITUTE("X"&amp;$J207,"X","|",COLUMNS($A:B))))),"")</f>
        <v>568</v>
      </c>
      <c r="L207" s="6">
        <f t="array" ref="L207">IFERROR(VALUE(MID($J207,FIND("|",SUBSTITUTE("X"&amp;$J207,"X","|",COLUMNS($A:C))),FIND("|",SUBSTITUTE($J207&amp;"X","X","|",COLUMNS($A:C)))-FIND("|",SUBSTITUTE("X"&amp;$J207,"X","|",COLUMNS($A:C))))),"")</f>
        <v>325</v>
      </c>
      <c r="M207" s="6">
        <f t="array" ref="M207">IFERROR(VALUE(MID($J207,FIND("|",SUBSTITUTE("X"&amp;$J207,"X","|",COLUMNS($A:D))),FIND("|",SUBSTITUTE($J207&amp;"X","X","|",COLUMNS($A:D)))-FIND("|",SUBSTITUTE("X"&amp;$J207,"X","|",COLUMNS($A:D))))),"")</f>
        <v>16</v>
      </c>
    </row>
    <row r="208" spans="1:13">
      <c r="A208" s="2" t="s">
        <v>157</v>
      </c>
      <c r="B208" s="2" t="s">
        <v>31</v>
      </c>
      <c r="C208" s="2" t="s">
        <v>158</v>
      </c>
      <c r="D208" s="3">
        <v>8</v>
      </c>
      <c r="E208" s="4" t="s">
        <v>12</v>
      </c>
      <c r="F208" s="5">
        <v>43210</v>
      </c>
      <c r="G208" s="2" t="s">
        <v>13</v>
      </c>
      <c r="H208" s="4" t="s">
        <v>25</v>
      </c>
      <c r="I208" s="2" t="s">
        <v>26</v>
      </c>
      <c r="J208" t="str">
        <f t="array" ref="J208">"X"&amp;MID(C208,MAX(IF(MID(C208,ROW($1:$100),1)=" ",ROW($1:$100),""))+1,15)</f>
        <v>X568X325X16</v>
      </c>
      <c r="K208" s="6">
        <f t="array" ref="K208">IFERROR(VALUE(MID($J208,FIND("|",SUBSTITUTE("X"&amp;$J208,"X","|",COLUMNS($A:B))),FIND("|",SUBSTITUTE($J208&amp;"X","X","|",COLUMNS($A:B)))-FIND("|",SUBSTITUTE("X"&amp;$J208,"X","|",COLUMNS($A:B))))),"")</f>
        <v>568</v>
      </c>
      <c r="L208" s="6">
        <f t="array" ref="L208">IFERROR(VALUE(MID($J208,FIND("|",SUBSTITUTE("X"&amp;$J208,"X","|",COLUMNS($A:C))),FIND("|",SUBSTITUTE($J208&amp;"X","X","|",COLUMNS($A:C)))-FIND("|",SUBSTITUTE("X"&amp;$J208,"X","|",COLUMNS($A:C))))),"")</f>
        <v>325</v>
      </c>
      <c r="M208" s="6">
        <f t="array" ref="M208">IFERROR(VALUE(MID($J208,FIND("|",SUBSTITUTE("X"&amp;$J208,"X","|",COLUMNS($A:D))),FIND("|",SUBSTITUTE($J208&amp;"X","X","|",COLUMNS($A:D)))-FIND("|",SUBSTITUTE("X"&amp;$J208,"X","|",COLUMNS($A:D))))),"")</f>
        <v>16</v>
      </c>
    </row>
    <row r="209" spans="1:13">
      <c r="A209" s="2" t="s">
        <v>157</v>
      </c>
      <c r="B209" s="2" t="s">
        <v>31</v>
      </c>
      <c r="C209" s="2" t="s">
        <v>158</v>
      </c>
      <c r="D209" s="3">
        <v>100</v>
      </c>
      <c r="E209" s="4" t="s">
        <v>12</v>
      </c>
      <c r="F209" s="5">
        <v>43210</v>
      </c>
      <c r="G209" s="2" t="s">
        <v>13</v>
      </c>
      <c r="H209" s="4" t="s">
        <v>25</v>
      </c>
      <c r="I209" s="2" t="s">
        <v>26</v>
      </c>
      <c r="J209" t="str">
        <f t="array" ref="J209">"X"&amp;MID(C209,MAX(IF(MID(C209,ROW($1:$100),1)=" ",ROW($1:$100),""))+1,15)</f>
        <v>X568X325X16</v>
      </c>
      <c r="K209" s="6">
        <f t="array" ref="K209">IFERROR(VALUE(MID($J209,FIND("|",SUBSTITUTE("X"&amp;$J209,"X","|",COLUMNS($A:B))),FIND("|",SUBSTITUTE($J209&amp;"X","X","|",COLUMNS($A:B)))-FIND("|",SUBSTITUTE("X"&amp;$J209,"X","|",COLUMNS($A:B))))),"")</f>
        <v>568</v>
      </c>
      <c r="L209" s="6">
        <f t="array" ref="L209">IFERROR(VALUE(MID($J209,FIND("|",SUBSTITUTE("X"&amp;$J209,"X","|",COLUMNS($A:C))),FIND("|",SUBSTITUTE($J209&amp;"X","X","|",COLUMNS($A:C)))-FIND("|",SUBSTITUTE("X"&amp;$J209,"X","|",COLUMNS($A:C))))),"")</f>
        <v>325</v>
      </c>
      <c r="M209" s="6">
        <f t="array" ref="M209">IFERROR(VALUE(MID($J209,FIND("|",SUBSTITUTE("X"&amp;$J209,"X","|",COLUMNS($A:D))),FIND("|",SUBSTITUTE($J209&amp;"X","X","|",COLUMNS($A:D)))-FIND("|",SUBSTITUTE("X"&amp;$J209,"X","|",COLUMNS($A:D))))),"")</f>
        <v>16</v>
      </c>
    </row>
    <row r="210" spans="1:13">
      <c r="A210" s="2" t="s">
        <v>157</v>
      </c>
      <c r="B210" s="2" t="s">
        <v>31</v>
      </c>
      <c r="C210" s="2" t="s">
        <v>158</v>
      </c>
      <c r="D210" s="3">
        <v>97</v>
      </c>
      <c r="E210" s="4" t="s">
        <v>12</v>
      </c>
      <c r="F210" s="5">
        <v>43224</v>
      </c>
      <c r="G210" s="2" t="s">
        <v>13</v>
      </c>
      <c r="H210" s="4" t="s">
        <v>25</v>
      </c>
      <c r="I210" s="2" t="s">
        <v>26</v>
      </c>
      <c r="J210" t="str">
        <f t="array" ref="J210">"X"&amp;MID(C210,MAX(IF(MID(C210,ROW($1:$100),1)=" ",ROW($1:$100),""))+1,15)</f>
        <v>X568X325X16</v>
      </c>
      <c r="K210" s="6">
        <f t="array" ref="K210">IFERROR(VALUE(MID($J210,FIND("|",SUBSTITUTE("X"&amp;$J210,"X","|",COLUMNS($A:B))),FIND("|",SUBSTITUTE($J210&amp;"X","X","|",COLUMNS($A:B)))-FIND("|",SUBSTITUTE("X"&amp;$J210,"X","|",COLUMNS($A:B))))),"")</f>
        <v>568</v>
      </c>
      <c r="L210" s="6">
        <f t="array" ref="L210">IFERROR(VALUE(MID($J210,FIND("|",SUBSTITUTE("X"&amp;$J210,"X","|",COLUMNS($A:C))),FIND("|",SUBSTITUTE($J210&amp;"X","X","|",COLUMNS($A:C)))-FIND("|",SUBSTITUTE("X"&amp;$J210,"X","|",COLUMNS($A:C))))),"")</f>
        <v>325</v>
      </c>
      <c r="M210" s="6">
        <f t="array" ref="M210">IFERROR(VALUE(MID($J210,FIND("|",SUBSTITUTE("X"&amp;$J210,"X","|",COLUMNS($A:D))),FIND("|",SUBSTITUTE($J210&amp;"X","X","|",COLUMNS($A:D)))-FIND("|",SUBSTITUTE("X"&amp;$J210,"X","|",COLUMNS($A:D))))),"")</f>
        <v>16</v>
      </c>
    </row>
    <row r="211" spans="1:13">
      <c r="A211" s="2" t="s">
        <v>157</v>
      </c>
      <c r="B211" s="2" t="s">
        <v>31</v>
      </c>
      <c r="C211" s="2" t="s">
        <v>158</v>
      </c>
      <c r="D211" s="3">
        <v>90</v>
      </c>
      <c r="E211" s="4" t="s">
        <v>12</v>
      </c>
      <c r="F211" s="5">
        <v>43238</v>
      </c>
      <c r="G211" s="2" t="s">
        <v>13</v>
      </c>
      <c r="H211" s="4" t="s">
        <v>25</v>
      </c>
      <c r="I211" s="2" t="s">
        <v>26</v>
      </c>
      <c r="J211" t="str">
        <f t="array" ref="J211">"X"&amp;MID(C211,MAX(IF(MID(C211,ROW($1:$100),1)=" ",ROW($1:$100),""))+1,15)</f>
        <v>X568X325X16</v>
      </c>
      <c r="K211" s="6">
        <f t="array" ref="K211">IFERROR(VALUE(MID($J211,FIND("|",SUBSTITUTE("X"&amp;$J211,"X","|",COLUMNS($A:B))),FIND("|",SUBSTITUTE($J211&amp;"X","X","|",COLUMNS($A:B)))-FIND("|",SUBSTITUTE("X"&amp;$J211,"X","|",COLUMNS($A:B))))),"")</f>
        <v>568</v>
      </c>
      <c r="L211" s="6">
        <f t="array" ref="L211">IFERROR(VALUE(MID($J211,FIND("|",SUBSTITUTE("X"&amp;$J211,"X","|",COLUMNS($A:C))),FIND("|",SUBSTITUTE($J211&amp;"X","X","|",COLUMNS($A:C)))-FIND("|",SUBSTITUTE("X"&amp;$J211,"X","|",COLUMNS($A:C))))),"")</f>
        <v>325</v>
      </c>
      <c r="M211" s="6">
        <f t="array" ref="M211">IFERROR(VALUE(MID($J211,FIND("|",SUBSTITUTE("X"&amp;$J211,"X","|",COLUMNS($A:D))),FIND("|",SUBSTITUTE($J211&amp;"X","X","|",COLUMNS($A:D)))-FIND("|",SUBSTITUTE("X"&amp;$J211,"X","|",COLUMNS($A:D))))),"")</f>
        <v>16</v>
      </c>
    </row>
    <row r="212" spans="1:13">
      <c r="A212" s="2" t="s">
        <v>157</v>
      </c>
      <c r="B212" s="2" t="s">
        <v>31</v>
      </c>
      <c r="C212" s="2" t="s">
        <v>158</v>
      </c>
      <c r="D212" s="3">
        <v>114</v>
      </c>
      <c r="E212" s="4" t="s">
        <v>12</v>
      </c>
      <c r="F212" s="5">
        <v>43245</v>
      </c>
      <c r="G212" s="2" t="s">
        <v>13</v>
      </c>
      <c r="H212" s="4" t="s">
        <v>25</v>
      </c>
      <c r="I212" s="2" t="s">
        <v>26</v>
      </c>
      <c r="J212" t="str">
        <f t="array" ref="J212">"X"&amp;MID(C212,MAX(IF(MID(C212,ROW($1:$100),1)=" ",ROW($1:$100),""))+1,15)</f>
        <v>X568X325X16</v>
      </c>
      <c r="K212" s="6">
        <f t="array" ref="K212">IFERROR(VALUE(MID($J212,FIND("|",SUBSTITUTE("X"&amp;$J212,"X","|",COLUMNS($A:B))),FIND("|",SUBSTITUTE($J212&amp;"X","X","|",COLUMNS($A:B)))-FIND("|",SUBSTITUTE("X"&amp;$J212,"X","|",COLUMNS($A:B))))),"")</f>
        <v>568</v>
      </c>
      <c r="L212" s="6">
        <f t="array" ref="L212">IFERROR(VALUE(MID($J212,FIND("|",SUBSTITUTE("X"&amp;$J212,"X","|",COLUMNS($A:C))),FIND("|",SUBSTITUTE($J212&amp;"X","X","|",COLUMNS($A:C)))-FIND("|",SUBSTITUTE("X"&amp;$J212,"X","|",COLUMNS($A:C))))),"")</f>
        <v>325</v>
      </c>
      <c r="M212" s="6">
        <f t="array" ref="M212">IFERROR(VALUE(MID($J212,FIND("|",SUBSTITUTE("X"&amp;$J212,"X","|",COLUMNS($A:D))),FIND("|",SUBSTITUTE($J212&amp;"X","X","|",COLUMNS($A:D)))-FIND("|",SUBSTITUTE("X"&amp;$J212,"X","|",COLUMNS($A:D))))),"")</f>
        <v>16</v>
      </c>
    </row>
    <row r="213" spans="1:13">
      <c r="A213" s="2" t="s">
        <v>157</v>
      </c>
      <c r="B213" s="2" t="s">
        <v>31</v>
      </c>
      <c r="C213" s="2" t="s">
        <v>158</v>
      </c>
      <c r="D213" s="3">
        <v>51</v>
      </c>
      <c r="E213" s="4" t="s">
        <v>12</v>
      </c>
      <c r="F213" s="5">
        <v>43252</v>
      </c>
      <c r="G213" s="2" t="s">
        <v>13</v>
      </c>
      <c r="H213" s="4" t="s">
        <v>25</v>
      </c>
      <c r="I213" s="2" t="s">
        <v>26</v>
      </c>
      <c r="J213" t="str">
        <f t="array" ref="J213">"X"&amp;MID(C213,MAX(IF(MID(C213,ROW($1:$100),1)=" ",ROW($1:$100),""))+1,15)</f>
        <v>X568X325X16</v>
      </c>
      <c r="K213" s="6">
        <f t="array" ref="K213">IFERROR(VALUE(MID($J213,FIND("|",SUBSTITUTE("X"&amp;$J213,"X","|",COLUMNS($A:B))),FIND("|",SUBSTITUTE($J213&amp;"X","X","|",COLUMNS($A:B)))-FIND("|",SUBSTITUTE("X"&amp;$J213,"X","|",COLUMNS($A:B))))),"")</f>
        <v>568</v>
      </c>
      <c r="L213" s="6">
        <f t="array" ref="L213">IFERROR(VALUE(MID($J213,FIND("|",SUBSTITUTE("X"&amp;$J213,"X","|",COLUMNS($A:C))),FIND("|",SUBSTITUTE($J213&amp;"X","X","|",COLUMNS($A:C)))-FIND("|",SUBSTITUTE("X"&amp;$J213,"X","|",COLUMNS($A:C))))),"")</f>
        <v>325</v>
      </c>
      <c r="M213" s="6">
        <f t="array" ref="M213">IFERROR(VALUE(MID($J213,FIND("|",SUBSTITUTE("X"&amp;$J213,"X","|",COLUMNS($A:D))),FIND("|",SUBSTITUTE($J213&amp;"X","X","|",COLUMNS($A:D)))-FIND("|",SUBSTITUTE("X"&amp;$J213,"X","|",COLUMNS($A:D))))),"")</f>
        <v>16</v>
      </c>
    </row>
    <row r="214" spans="1:13">
      <c r="A214" s="2" t="s">
        <v>157</v>
      </c>
      <c r="B214" s="2" t="s">
        <v>31</v>
      </c>
      <c r="C214" s="2" t="s">
        <v>158</v>
      </c>
      <c r="D214" s="3">
        <v>73</v>
      </c>
      <c r="E214" s="4" t="s">
        <v>12</v>
      </c>
      <c r="F214" s="5">
        <v>43214</v>
      </c>
      <c r="G214" s="2" t="s">
        <v>13</v>
      </c>
      <c r="H214" s="4" t="s">
        <v>14</v>
      </c>
      <c r="I214" s="2" t="s">
        <v>15</v>
      </c>
      <c r="J214" t="str">
        <f t="array" ref="J214">"X"&amp;MID(C214,MAX(IF(MID(C214,ROW($1:$100),1)=" ",ROW($1:$100),""))+1,15)</f>
        <v>X568X325X16</v>
      </c>
      <c r="K214" s="6">
        <f t="array" ref="K214">IFERROR(VALUE(MID($J214,FIND("|",SUBSTITUTE("X"&amp;$J214,"X","|",COLUMNS($A:B))),FIND("|",SUBSTITUTE($J214&amp;"X","X","|",COLUMNS($A:B)))-FIND("|",SUBSTITUTE("X"&amp;$J214,"X","|",COLUMNS($A:B))))),"")</f>
        <v>568</v>
      </c>
      <c r="L214" s="6">
        <f t="array" ref="L214">IFERROR(VALUE(MID($J214,FIND("|",SUBSTITUTE("X"&amp;$J214,"X","|",COLUMNS($A:C))),FIND("|",SUBSTITUTE($J214&amp;"X","X","|",COLUMNS($A:C)))-FIND("|",SUBSTITUTE("X"&amp;$J214,"X","|",COLUMNS($A:C))))),"")</f>
        <v>325</v>
      </c>
      <c r="M214" s="6">
        <f t="array" ref="M214">IFERROR(VALUE(MID($J214,FIND("|",SUBSTITUTE("X"&amp;$J214,"X","|",COLUMNS($A:D))),FIND("|",SUBSTITUTE($J214&amp;"X","X","|",COLUMNS($A:D)))-FIND("|",SUBSTITUTE("X"&amp;$J214,"X","|",COLUMNS($A:D))))),"")</f>
        <v>16</v>
      </c>
    </row>
    <row r="215" spans="1:13">
      <c r="A215" s="2" t="s">
        <v>157</v>
      </c>
      <c r="B215" s="2" t="s">
        <v>31</v>
      </c>
      <c r="C215" s="2" t="s">
        <v>158</v>
      </c>
      <c r="D215" s="3">
        <v>252</v>
      </c>
      <c r="E215" s="4" t="s">
        <v>12</v>
      </c>
      <c r="F215" s="5">
        <v>43235</v>
      </c>
      <c r="G215" s="2" t="s">
        <v>13</v>
      </c>
      <c r="H215" s="4" t="s">
        <v>14</v>
      </c>
      <c r="I215" s="2" t="s">
        <v>15</v>
      </c>
      <c r="J215" t="str">
        <f t="array" ref="J215">"X"&amp;MID(C215,MAX(IF(MID(C215,ROW($1:$100),1)=" ",ROW($1:$100),""))+1,15)</f>
        <v>X568X325X16</v>
      </c>
      <c r="K215" s="6">
        <f t="array" ref="K215">IFERROR(VALUE(MID($J215,FIND("|",SUBSTITUTE("X"&amp;$J215,"X","|",COLUMNS($A:B))),FIND("|",SUBSTITUTE($J215&amp;"X","X","|",COLUMNS($A:B)))-FIND("|",SUBSTITUTE("X"&amp;$J215,"X","|",COLUMNS($A:B))))),"")</f>
        <v>568</v>
      </c>
      <c r="L215" s="6">
        <f t="array" ref="L215">IFERROR(VALUE(MID($J215,FIND("|",SUBSTITUTE("X"&amp;$J215,"X","|",COLUMNS($A:C))),FIND("|",SUBSTITUTE($J215&amp;"X","X","|",COLUMNS($A:C)))-FIND("|",SUBSTITUTE("X"&amp;$J215,"X","|",COLUMNS($A:C))))),"")</f>
        <v>325</v>
      </c>
      <c r="M215" s="6">
        <f t="array" ref="M215">IFERROR(VALUE(MID($J215,FIND("|",SUBSTITUTE("X"&amp;$J215,"X","|",COLUMNS($A:D))),FIND("|",SUBSTITUTE($J215&amp;"X","X","|",COLUMNS($A:D)))-FIND("|",SUBSTITUTE("X"&amp;$J215,"X","|",COLUMNS($A:D))))),"")</f>
        <v>16</v>
      </c>
    </row>
    <row r="216" spans="1:13">
      <c r="A216" s="2" t="s">
        <v>157</v>
      </c>
      <c r="B216" s="2" t="s">
        <v>31</v>
      </c>
      <c r="C216" s="2" t="s">
        <v>158</v>
      </c>
      <c r="D216" s="3">
        <v>228</v>
      </c>
      <c r="E216" s="4" t="s">
        <v>12</v>
      </c>
      <c r="F216" s="5">
        <v>43242</v>
      </c>
      <c r="G216" s="2" t="s">
        <v>13</v>
      </c>
      <c r="H216" s="4" t="s">
        <v>14</v>
      </c>
      <c r="I216" s="2" t="s">
        <v>15</v>
      </c>
      <c r="J216" t="str">
        <f t="array" ref="J216">"X"&amp;MID(C216,MAX(IF(MID(C216,ROW($1:$100),1)=" ",ROW($1:$100),""))+1,15)</f>
        <v>X568X325X16</v>
      </c>
      <c r="K216" s="6">
        <f t="array" ref="K216">IFERROR(VALUE(MID($J216,FIND("|",SUBSTITUTE("X"&amp;$J216,"X","|",COLUMNS($A:B))),FIND("|",SUBSTITUTE($J216&amp;"X","X","|",COLUMNS($A:B)))-FIND("|",SUBSTITUTE("X"&amp;$J216,"X","|",COLUMNS($A:B))))),"")</f>
        <v>568</v>
      </c>
      <c r="L216" s="6">
        <f t="array" ref="L216">IFERROR(VALUE(MID($J216,FIND("|",SUBSTITUTE("X"&amp;$J216,"X","|",COLUMNS($A:C))),FIND("|",SUBSTITUTE($J216&amp;"X","X","|",COLUMNS($A:C)))-FIND("|",SUBSTITUTE("X"&amp;$J216,"X","|",COLUMNS($A:C))))),"")</f>
        <v>325</v>
      </c>
      <c r="M216" s="6">
        <f t="array" ref="M216">IFERROR(VALUE(MID($J216,FIND("|",SUBSTITUTE("X"&amp;$J216,"X","|",COLUMNS($A:D))),FIND("|",SUBSTITUTE($J216&amp;"X","X","|",COLUMNS($A:D)))-FIND("|",SUBSTITUTE("X"&amp;$J216,"X","|",COLUMNS($A:D))))),"")</f>
        <v>16</v>
      </c>
    </row>
    <row r="217" spans="1:13">
      <c r="A217" s="2" t="s">
        <v>157</v>
      </c>
      <c r="B217" s="2" t="s">
        <v>31</v>
      </c>
      <c r="C217" s="2" t="s">
        <v>158</v>
      </c>
      <c r="D217" s="3">
        <v>200</v>
      </c>
      <c r="E217" s="4" t="s">
        <v>12</v>
      </c>
      <c r="F217" s="5">
        <v>43249</v>
      </c>
      <c r="G217" s="2" t="s">
        <v>13</v>
      </c>
      <c r="H217" s="4" t="s">
        <v>14</v>
      </c>
      <c r="I217" s="2" t="s">
        <v>15</v>
      </c>
      <c r="J217" t="str">
        <f t="array" ref="J217">"X"&amp;MID(C217,MAX(IF(MID(C217,ROW($1:$100),1)=" ",ROW($1:$100),""))+1,15)</f>
        <v>X568X325X16</v>
      </c>
      <c r="K217" s="6">
        <f t="array" ref="K217">IFERROR(VALUE(MID($J217,FIND("|",SUBSTITUTE("X"&amp;$J217,"X","|",COLUMNS($A:B))),FIND("|",SUBSTITUTE($J217&amp;"X","X","|",COLUMNS($A:B)))-FIND("|",SUBSTITUTE("X"&amp;$J217,"X","|",COLUMNS($A:B))))),"")</f>
        <v>568</v>
      </c>
      <c r="L217" s="6">
        <f t="array" ref="L217">IFERROR(VALUE(MID($J217,FIND("|",SUBSTITUTE("X"&amp;$J217,"X","|",COLUMNS($A:C))),FIND("|",SUBSTITUTE($J217&amp;"X","X","|",COLUMNS($A:C)))-FIND("|",SUBSTITUTE("X"&amp;$J217,"X","|",COLUMNS($A:C))))),"")</f>
        <v>325</v>
      </c>
      <c r="M217" s="6">
        <f t="array" ref="M217">IFERROR(VALUE(MID($J217,FIND("|",SUBSTITUTE("X"&amp;$J217,"X","|",COLUMNS($A:D))),FIND("|",SUBSTITUTE($J217&amp;"X","X","|",COLUMNS($A:D)))-FIND("|",SUBSTITUTE("X"&amp;$J217,"X","|",COLUMNS($A:D))))),"")</f>
        <v>16</v>
      </c>
    </row>
    <row r="218" spans="1:13">
      <c r="A218" s="2" t="s">
        <v>157</v>
      </c>
      <c r="B218" s="2" t="s">
        <v>31</v>
      </c>
      <c r="C218" s="2" t="s">
        <v>158</v>
      </c>
      <c r="D218" s="3">
        <v>76</v>
      </c>
      <c r="E218" s="4" t="s">
        <v>12</v>
      </c>
      <c r="F218" s="5">
        <v>43256</v>
      </c>
      <c r="G218" s="2" t="s">
        <v>13</v>
      </c>
      <c r="H218" s="4" t="s">
        <v>14</v>
      </c>
      <c r="I218" s="2" t="s">
        <v>15</v>
      </c>
      <c r="J218" t="str">
        <f t="array" ref="J218">"X"&amp;MID(C218,MAX(IF(MID(C218,ROW($1:$100),1)=" ",ROW($1:$100),""))+1,15)</f>
        <v>X568X325X16</v>
      </c>
      <c r="K218" s="6">
        <f t="array" ref="K218">IFERROR(VALUE(MID($J218,FIND("|",SUBSTITUTE("X"&amp;$J218,"X","|",COLUMNS($A:B))),FIND("|",SUBSTITUTE($J218&amp;"X","X","|",COLUMNS($A:B)))-FIND("|",SUBSTITUTE("X"&amp;$J218,"X","|",COLUMNS($A:B))))),"")</f>
        <v>568</v>
      </c>
      <c r="L218" s="6">
        <f t="array" ref="L218">IFERROR(VALUE(MID($J218,FIND("|",SUBSTITUTE("X"&amp;$J218,"X","|",COLUMNS($A:C))),FIND("|",SUBSTITUTE($J218&amp;"X","X","|",COLUMNS($A:C)))-FIND("|",SUBSTITUTE("X"&amp;$J218,"X","|",COLUMNS($A:C))))),"")</f>
        <v>325</v>
      </c>
      <c r="M218" s="6">
        <f t="array" ref="M218">IFERROR(VALUE(MID($J218,FIND("|",SUBSTITUTE("X"&amp;$J218,"X","|",COLUMNS($A:D))),FIND("|",SUBSTITUTE($J218&amp;"X","X","|",COLUMNS($A:D)))-FIND("|",SUBSTITUTE("X"&amp;$J218,"X","|",COLUMNS($A:D))))),"")</f>
        <v>16</v>
      </c>
    </row>
    <row r="219" spans="1:13">
      <c r="A219" s="2" t="s">
        <v>157</v>
      </c>
      <c r="B219" s="2" t="s">
        <v>42</v>
      </c>
      <c r="C219" s="2" t="s">
        <v>158</v>
      </c>
      <c r="D219" s="3">
        <v>51</v>
      </c>
      <c r="E219" s="4" t="s">
        <v>12</v>
      </c>
      <c r="F219" s="5">
        <v>43245</v>
      </c>
      <c r="G219" s="2" t="s">
        <v>13</v>
      </c>
      <c r="H219" s="4" t="s">
        <v>44</v>
      </c>
      <c r="I219" s="2" t="s">
        <v>45</v>
      </c>
      <c r="J219" t="str">
        <f t="array" ref="J219">"X"&amp;MID(C219,MAX(IF(MID(C219,ROW($1:$100),1)=" ",ROW($1:$100),""))+1,15)</f>
        <v>X568X325X16</v>
      </c>
      <c r="K219" s="6">
        <f t="array" ref="K219">IFERROR(VALUE(MID($J219,FIND("|",SUBSTITUTE("X"&amp;$J219,"X","|",COLUMNS($A:B))),FIND("|",SUBSTITUTE($J219&amp;"X","X","|",COLUMNS($A:B)))-FIND("|",SUBSTITUTE("X"&amp;$J219,"X","|",COLUMNS($A:B))))),"")</f>
        <v>568</v>
      </c>
      <c r="L219" s="6">
        <f t="array" ref="L219">IFERROR(VALUE(MID($J219,FIND("|",SUBSTITUTE("X"&amp;$J219,"X","|",COLUMNS($A:C))),FIND("|",SUBSTITUTE($J219&amp;"X","X","|",COLUMNS($A:C)))-FIND("|",SUBSTITUTE("X"&amp;$J219,"X","|",COLUMNS($A:C))))),"")</f>
        <v>325</v>
      </c>
      <c r="M219" s="6">
        <f t="array" ref="M219">IFERROR(VALUE(MID($J219,FIND("|",SUBSTITUTE("X"&amp;$J219,"X","|",COLUMNS($A:D))),FIND("|",SUBSTITUTE($J219&amp;"X","X","|",COLUMNS($A:D)))-FIND("|",SUBSTITUTE("X"&amp;$J219,"X","|",COLUMNS($A:D))))),"")</f>
        <v>16</v>
      </c>
    </row>
    <row r="220" spans="1:13">
      <c r="A220" s="2" t="s">
        <v>157</v>
      </c>
      <c r="B220" s="2" t="s">
        <v>42</v>
      </c>
      <c r="C220" s="2" t="s">
        <v>158</v>
      </c>
      <c r="D220" s="3">
        <v>90</v>
      </c>
      <c r="E220" s="4" t="s">
        <v>12</v>
      </c>
      <c r="F220" s="5">
        <v>43252</v>
      </c>
      <c r="G220" s="2" t="s">
        <v>13</v>
      </c>
      <c r="H220" s="4" t="s">
        <v>44</v>
      </c>
      <c r="I220" s="2" t="s">
        <v>45</v>
      </c>
      <c r="J220" t="str">
        <f t="array" ref="J220">"X"&amp;MID(C220,MAX(IF(MID(C220,ROW($1:$100),1)=" ",ROW($1:$100),""))+1,15)</f>
        <v>X568X325X16</v>
      </c>
      <c r="K220" s="6">
        <f t="array" ref="K220">IFERROR(VALUE(MID($J220,FIND("|",SUBSTITUTE("X"&amp;$J220,"X","|",COLUMNS($A:B))),FIND("|",SUBSTITUTE($J220&amp;"X","X","|",COLUMNS($A:B)))-FIND("|",SUBSTITUTE("X"&amp;$J220,"X","|",COLUMNS($A:B))))),"")</f>
        <v>568</v>
      </c>
      <c r="L220" s="6">
        <f t="array" ref="L220">IFERROR(VALUE(MID($J220,FIND("|",SUBSTITUTE("X"&amp;$J220,"X","|",COLUMNS($A:C))),FIND("|",SUBSTITUTE($J220&amp;"X","X","|",COLUMNS($A:C)))-FIND("|",SUBSTITUTE("X"&amp;$J220,"X","|",COLUMNS($A:C))))),"")</f>
        <v>325</v>
      </c>
      <c r="M220" s="6">
        <f t="array" ref="M220">IFERROR(VALUE(MID($J220,FIND("|",SUBSTITUTE("X"&amp;$J220,"X","|",COLUMNS($A:D))),FIND("|",SUBSTITUTE($J220&amp;"X","X","|",COLUMNS($A:D)))-FIND("|",SUBSTITUTE("X"&amp;$J220,"X","|",COLUMNS($A:D))))),"")</f>
        <v>16</v>
      </c>
    </row>
    <row r="221" spans="1:13">
      <c r="A221" s="2" t="s">
        <v>159</v>
      </c>
      <c r="B221" s="2" t="s">
        <v>42</v>
      </c>
      <c r="C221" s="2" t="s">
        <v>160</v>
      </c>
      <c r="D221" s="3">
        <v>44</v>
      </c>
      <c r="E221" s="4" t="s">
        <v>12</v>
      </c>
      <c r="F221" s="5">
        <v>43238</v>
      </c>
      <c r="G221" s="2" t="s">
        <v>13</v>
      </c>
      <c r="H221" s="4" t="s">
        <v>44</v>
      </c>
      <c r="I221" s="2" t="s">
        <v>45</v>
      </c>
      <c r="J221" t="str">
        <f t="array" ref="J221">"X"&amp;MID(C221,MAX(IF(MID(C221,ROW($1:$100),1)=" ",ROW($1:$100),""))+1,15)</f>
        <v>X568X80X16</v>
      </c>
      <c r="K221" s="6">
        <f t="array" ref="K221">IFERROR(VALUE(MID($J221,FIND("|",SUBSTITUTE("X"&amp;$J221,"X","|",COLUMNS($A:B))),FIND("|",SUBSTITUTE($J221&amp;"X","X","|",COLUMNS($A:B)))-FIND("|",SUBSTITUTE("X"&amp;$J221,"X","|",COLUMNS($A:B))))),"")</f>
        <v>568</v>
      </c>
      <c r="L221" s="6">
        <f t="array" ref="L221">IFERROR(VALUE(MID($J221,FIND("|",SUBSTITUTE("X"&amp;$J221,"X","|",COLUMNS($A:C))),FIND("|",SUBSTITUTE($J221&amp;"X","X","|",COLUMNS($A:C)))-FIND("|",SUBSTITUTE("X"&amp;$J221,"X","|",COLUMNS($A:C))))),"")</f>
        <v>80</v>
      </c>
      <c r="M221" s="6">
        <f t="array" ref="M221">IFERROR(VALUE(MID($J221,FIND("|",SUBSTITUTE("X"&amp;$J221,"X","|",COLUMNS($A:D))),FIND("|",SUBSTITUTE($J221&amp;"X","X","|",COLUMNS($A:D)))-FIND("|",SUBSTITUTE("X"&amp;$J221,"X","|",COLUMNS($A:D))))),"")</f>
        <v>16</v>
      </c>
    </row>
    <row r="222" spans="1:13">
      <c r="A222" s="2" t="s">
        <v>159</v>
      </c>
      <c r="B222" s="2" t="s">
        <v>42</v>
      </c>
      <c r="C222" s="2" t="s">
        <v>160</v>
      </c>
      <c r="D222" s="3">
        <v>70</v>
      </c>
      <c r="E222" s="4" t="s">
        <v>12</v>
      </c>
      <c r="F222" s="5">
        <v>43245</v>
      </c>
      <c r="G222" s="2" t="s">
        <v>13</v>
      </c>
      <c r="H222" s="4" t="s">
        <v>44</v>
      </c>
      <c r="I222" s="2" t="s">
        <v>45</v>
      </c>
      <c r="J222" t="str">
        <f t="array" ref="J222">"X"&amp;MID(C222,MAX(IF(MID(C222,ROW($1:$100),1)=" ",ROW($1:$100),""))+1,15)</f>
        <v>X568X80X16</v>
      </c>
      <c r="K222" s="6">
        <f t="array" ref="K222">IFERROR(VALUE(MID($J222,FIND("|",SUBSTITUTE("X"&amp;$J222,"X","|",COLUMNS($A:B))),FIND("|",SUBSTITUTE($J222&amp;"X","X","|",COLUMNS($A:B)))-FIND("|",SUBSTITUTE("X"&amp;$J222,"X","|",COLUMNS($A:B))))),"")</f>
        <v>568</v>
      </c>
      <c r="L222" s="6">
        <f t="array" ref="L222">IFERROR(VALUE(MID($J222,FIND("|",SUBSTITUTE("X"&amp;$J222,"X","|",COLUMNS($A:C))),FIND("|",SUBSTITUTE($J222&amp;"X","X","|",COLUMNS($A:C)))-FIND("|",SUBSTITUTE("X"&amp;$J222,"X","|",COLUMNS($A:C))))),"")</f>
        <v>80</v>
      </c>
      <c r="M222" s="6">
        <f t="array" ref="M222">IFERROR(VALUE(MID($J222,FIND("|",SUBSTITUTE("X"&amp;$J222,"X","|",COLUMNS($A:D))),FIND("|",SUBSTITUTE($J222&amp;"X","X","|",COLUMNS($A:D)))-FIND("|",SUBSTITUTE("X"&amp;$J222,"X","|",COLUMNS($A:D))))),"")</f>
        <v>16</v>
      </c>
    </row>
    <row r="223" spans="1:13">
      <c r="A223" s="2" t="s">
        <v>159</v>
      </c>
      <c r="B223" s="2" t="s">
        <v>42</v>
      </c>
      <c r="C223" s="2" t="s">
        <v>160</v>
      </c>
      <c r="D223" s="3">
        <v>23</v>
      </c>
      <c r="E223" s="4" t="s">
        <v>12</v>
      </c>
      <c r="F223" s="5">
        <v>43252</v>
      </c>
      <c r="G223" s="2" t="s">
        <v>13</v>
      </c>
      <c r="H223" s="4" t="s">
        <v>44</v>
      </c>
      <c r="I223" s="2" t="s">
        <v>45</v>
      </c>
      <c r="J223" t="str">
        <f t="array" ref="J223">"X"&amp;MID(C223,MAX(IF(MID(C223,ROW($1:$100),1)=" ",ROW($1:$100),""))+1,15)</f>
        <v>X568X80X16</v>
      </c>
      <c r="K223" s="6">
        <f t="array" ref="K223">IFERROR(VALUE(MID($J223,FIND("|",SUBSTITUTE("X"&amp;$J223,"X","|",COLUMNS($A:B))),FIND("|",SUBSTITUTE($J223&amp;"X","X","|",COLUMNS($A:B)))-FIND("|",SUBSTITUTE("X"&amp;$J223,"X","|",COLUMNS($A:B))))),"")</f>
        <v>568</v>
      </c>
      <c r="L223" s="6">
        <f t="array" ref="L223">IFERROR(VALUE(MID($J223,FIND("|",SUBSTITUTE("X"&amp;$J223,"X","|",COLUMNS($A:C))),FIND("|",SUBSTITUTE($J223&amp;"X","X","|",COLUMNS($A:C)))-FIND("|",SUBSTITUTE("X"&amp;$J223,"X","|",COLUMNS($A:C))))),"")</f>
        <v>80</v>
      </c>
      <c r="M223" s="6">
        <f t="array" ref="M223">IFERROR(VALUE(MID($J223,FIND("|",SUBSTITUTE("X"&amp;$J223,"X","|",COLUMNS($A:D))),FIND("|",SUBSTITUTE($J223&amp;"X","X","|",COLUMNS($A:D)))-FIND("|",SUBSTITUTE("X"&amp;$J223,"X","|",COLUMNS($A:D))))),"")</f>
        <v>16</v>
      </c>
    </row>
    <row r="224" spans="1:13">
      <c r="A224" s="2" t="s">
        <v>161</v>
      </c>
      <c r="B224" s="2" t="s">
        <v>17</v>
      </c>
      <c r="C224" s="2" t="s">
        <v>162</v>
      </c>
      <c r="D224" s="3">
        <v>22</v>
      </c>
      <c r="E224" s="4" t="s">
        <v>12</v>
      </c>
      <c r="F224" s="5">
        <v>43256</v>
      </c>
      <c r="G224" s="2" t="s">
        <v>13</v>
      </c>
      <c r="H224" s="4" t="s">
        <v>19</v>
      </c>
      <c r="I224" s="2" t="s">
        <v>20</v>
      </c>
      <c r="J224" t="str">
        <f t="array" ref="J224">"X"&amp;MID(C224,MAX(IF(MID(C224,ROW($1:$100),1)=" ",ROW($1:$100),""))+1,15)</f>
        <v>X640X680X16</v>
      </c>
      <c r="K224" s="6">
        <f t="array" ref="K224">IFERROR(VALUE(MID($J224,FIND("|",SUBSTITUTE("X"&amp;$J224,"X","|",COLUMNS($A:B))),FIND("|",SUBSTITUTE($J224&amp;"X","X","|",COLUMNS($A:B)))-FIND("|",SUBSTITUTE("X"&amp;$J224,"X","|",COLUMNS($A:B))))),"")</f>
        <v>640</v>
      </c>
      <c r="L224" s="6">
        <f t="array" ref="L224">IFERROR(VALUE(MID($J224,FIND("|",SUBSTITUTE("X"&amp;$J224,"X","|",COLUMNS($A:C))),FIND("|",SUBSTITUTE($J224&amp;"X","X","|",COLUMNS($A:C)))-FIND("|",SUBSTITUTE("X"&amp;$J224,"X","|",COLUMNS($A:C))))),"")</f>
        <v>680</v>
      </c>
      <c r="M224" s="6">
        <f t="array" ref="M224">IFERROR(VALUE(MID($J224,FIND("|",SUBSTITUTE("X"&amp;$J224,"X","|",COLUMNS($A:D))),FIND("|",SUBSTITUTE($J224&amp;"X","X","|",COLUMNS($A:D)))-FIND("|",SUBSTITUTE("X"&amp;$J224,"X","|",COLUMNS($A:D))))),"")</f>
        <v>16</v>
      </c>
    </row>
    <row r="225" spans="1:13">
      <c r="A225" s="2" t="s">
        <v>163</v>
      </c>
      <c r="B225" s="2" t="s">
        <v>31</v>
      </c>
      <c r="C225" s="2" t="s">
        <v>164</v>
      </c>
      <c r="D225" s="3">
        <v>150</v>
      </c>
      <c r="E225" s="4" t="s">
        <v>12</v>
      </c>
      <c r="F225" s="5">
        <v>43235</v>
      </c>
      <c r="G225" s="2" t="s">
        <v>13</v>
      </c>
      <c r="H225" s="4" t="s">
        <v>77</v>
      </c>
      <c r="I225" s="2" t="s">
        <v>78</v>
      </c>
      <c r="J225" t="str">
        <f t="array" ref="J225">"X"&amp;MID(C225,MAX(IF(MID(C225,ROW($1:$100),1)=" ",ROW($1:$100),""))+1,15)</f>
        <v>X558X80X16</v>
      </c>
      <c r="K225" s="6">
        <f t="array" ref="K225">IFERROR(VALUE(MID($J225,FIND("|",SUBSTITUTE("X"&amp;$J225,"X","|",COLUMNS($A:B))),FIND("|",SUBSTITUTE($J225&amp;"X","X","|",COLUMNS($A:B)))-FIND("|",SUBSTITUTE("X"&amp;$J225,"X","|",COLUMNS($A:B))))),"")</f>
        <v>558</v>
      </c>
      <c r="L225" s="6">
        <f t="array" ref="L225">IFERROR(VALUE(MID($J225,FIND("|",SUBSTITUTE("X"&amp;$J225,"X","|",COLUMNS($A:C))),FIND("|",SUBSTITUTE($J225&amp;"X","X","|",COLUMNS($A:C)))-FIND("|",SUBSTITUTE("X"&amp;$J225,"X","|",COLUMNS($A:C))))),"")</f>
        <v>80</v>
      </c>
      <c r="M225" s="6">
        <f t="array" ref="M225">IFERROR(VALUE(MID($J225,FIND("|",SUBSTITUTE("X"&amp;$J225,"X","|",COLUMNS($A:D))),FIND("|",SUBSTITUTE($J225&amp;"X","X","|",COLUMNS($A:D)))-FIND("|",SUBSTITUTE("X"&amp;$J225,"X","|",COLUMNS($A:D))))),"")</f>
        <v>16</v>
      </c>
    </row>
    <row r="226" spans="1:13">
      <c r="A226" s="2" t="s">
        <v>163</v>
      </c>
      <c r="B226" s="2" t="s">
        <v>31</v>
      </c>
      <c r="C226" s="2" t="s">
        <v>164</v>
      </c>
      <c r="D226" s="3">
        <v>50</v>
      </c>
      <c r="E226" s="4" t="s">
        <v>12</v>
      </c>
      <c r="F226" s="5">
        <v>43242</v>
      </c>
      <c r="G226" s="2" t="s">
        <v>13</v>
      </c>
      <c r="H226" s="4" t="s">
        <v>77</v>
      </c>
      <c r="I226" s="2" t="s">
        <v>78</v>
      </c>
      <c r="J226" t="str">
        <f t="array" ref="J226">"X"&amp;MID(C226,MAX(IF(MID(C226,ROW($1:$100),1)=" ",ROW($1:$100),""))+1,15)</f>
        <v>X558X80X16</v>
      </c>
      <c r="K226" s="6">
        <f t="array" ref="K226">IFERROR(VALUE(MID($J226,FIND("|",SUBSTITUTE("X"&amp;$J226,"X","|",COLUMNS($A:B))),FIND("|",SUBSTITUTE($J226&amp;"X","X","|",COLUMNS($A:B)))-FIND("|",SUBSTITUTE("X"&amp;$J226,"X","|",COLUMNS($A:B))))),"")</f>
        <v>558</v>
      </c>
      <c r="L226" s="6">
        <f t="array" ref="L226">IFERROR(VALUE(MID($J226,FIND("|",SUBSTITUTE("X"&amp;$J226,"X","|",COLUMNS($A:C))),FIND("|",SUBSTITUTE($J226&amp;"X","X","|",COLUMNS($A:C)))-FIND("|",SUBSTITUTE("X"&amp;$J226,"X","|",COLUMNS($A:C))))),"")</f>
        <v>80</v>
      </c>
      <c r="M226" s="6">
        <f t="array" ref="M226">IFERROR(VALUE(MID($J226,FIND("|",SUBSTITUTE("X"&amp;$J226,"X","|",COLUMNS($A:D))),FIND("|",SUBSTITUTE($J226&amp;"X","X","|",COLUMNS($A:D)))-FIND("|",SUBSTITUTE("X"&amp;$J226,"X","|",COLUMNS($A:D))))),"")</f>
        <v>16</v>
      </c>
    </row>
    <row r="227" spans="1:13">
      <c r="A227" s="2" t="s">
        <v>163</v>
      </c>
      <c r="B227" s="2" t="s">
        <v>31</v>
      </c>
      <c r="C227" s="2" t="s">
        <v>164</v>
      </c>
      <c r="D227" s="3">
        <v>50</v>
      </c>
      <c r="E227" s="4" t="s">
        <v>12</v>
      </c>
      <c r="F227" s="5">
        <v>43214</v>
      </c>
      <c r="G227" s="2" t="s">
        <v>13</v>
      </c>
      <c r="H227" s="4" t="s">
        <v>14</v>
      </c>
      <c r="I227" s="2" t="s">
        <v>15</v>
      </c>
      <c r="J227" t="str">
        <f t="array" ref="J227">"X"&amp;MID(C227,MAX(IF(MID(C227,ROW($1:$100),1)=" ",ROW($1:$100),""))+1,15)</f>
        <v>X558X80X16</v>
      </c>
      <c r="K227" s="6">
        <f t="array" ref="K227">IFERROR(VALUE(MID($J227,FIND("|",SUBSTITUTE("X"&amp;$J227,"X","|",COLUMNS($A:B))),FIND("|",SUBSTITUTE($J227&amp;"X","X","|",COLUMNS($A:B)))-FIND("|",SUBSTITUTE("X"&amp;$J227,"X","|",COLUMNS($A:B))))),"")</f>
        <v>558</v>
      </c>
      <c r="L227" s="6">
        <f t="array" ref="L227">IFERROR(VALUE(MID($J227,FIND("|",SUBSTITUTE("X"&amp;$J227,"X","|",COLUMNS($A:C))),FIND("|",SUBSTITUTE($J227&amp;"X","X","|",COLUMNS($A:C)))-FIND("|",SUBSTITUTE("X"&amp;$J227,"X","|",COLUMNS($A:C))))),"")</f>
        <v>80</v>
      </c>
      <c r="M227" s="6">
        <f t="array" ref="M227">IFERROR(VALUE(MID($J227,FIND("|",SUBSTITUTE("X"&amp;$J227,"X","|",COLUMNS($A:D))),FIND("|",SUBSTITUTE($J227&amp;"X","X","|",COLUMNS($A:D)))-FIND("|",SUBSTITUTE("X"&amp;$J227,"X","|",COLUMNS($A:D))))),"")</f>
        <v>16</v>
      </c>
    </row>
    <row r="228" spans="1:13">
      <c r="A228" s="2" t="s">
        <v>163</v>
      </c>
      <c r="B228" s="2" t="s">
        <v>31</v>
      </c>
      <c r="C228" s="2" t="s">
        <v>164</v>
      </c>
      <c r="D228" s="3">
        <v>250</v>
      </c>
      <c r="E228" s="4" t="s">
        <v>12</v>
      </c>
      <c r="F228" s="5">
        <v>43214</v>
      </c>
      <c r="G228" s="2" t="s">
        <v>13</v>
      </c>
      <c r="H228" s="4" t="s">
        <v>14</v>
      </c>
      <c r="I228" s="2" t="s">
        <v>15</v>
      </c>
      <c r="J228" t="str">
        <f t="array" ref="J228">"X"&amp;MID(C228,MAX(IF(MID(C228,ROW($1:$100),1)=" ",ROW($1:$100),""))+1,15)</f>
        <v>X558X80X16</v>
      </c>
      <c r="K228" s="6">
        <f t="array" ref="K228">IFERROR(VALUE(MID($J228,FIND("|",SUBSTITUTE("X"&amp;$J228,"X","|",COLUMNS($A:B))),FIND("|",SUBSTITUTE($J228&amp;"X","X","|",COLUMNS($A:B)))-FIND("|",SUBSTITUTE("X"&amp;$J228,"X","|",COLUMNS($A:B))))),"")</f>
        <v>558</v>
      </c>
      <c r="L228" s="6">
        <f t="array" ref="L228">IFERROR(VALUE(MID($J228,FIND("|",SUBSTITUTE("X"&amp;$J228,"X","|",COLUMNS($A:C))),FIND("|",SUBSTITUTE($J228&amp;"X","X","|",COLUMNS($A:C)))-FIND("|",SUBSTITUTE("X"&amp;$J228,"X","|",COLUMNS($A:C))))),"")</f>
        <v>80</v>
      </c>
      <c r="M228" s="6">
        <f t="array" ref="M228">IFERROR(VALUE(MID($J228,FIND("|",SUBSTITUTE("X"&amp;$J228,"X","|",COLUMNS($A:D))),FIND("|",SUBSTITUTE($J228&amp;"X","X","|",COLUMNS($A:D)))-FIND("|",SUBSTITUTE("X"&amp;$J228,"X","|",COLUMNS($A:D))))),"")</f>
        <v>16</v>
      </c>
    </row>
    <row r="229" spans="1:13">
      <c r="A229" s="2" t="s">
        <v>163</v>
      </c>
      <c r="B229" s="2" t="s">
        <v>31</v>
      </c>
      <c r="C229" s="2" t="s">
        <v>164</v>
      </c>
      <c r="D229" s="3">
        <v>100</v>
      </c>
      <c r="E229" s="4" t="s">
        <v>12</v>
      </c>
      <c r="F229" s="5">
        <v>43235</v>
      </c>
      <c r="G229" s="2" t="s">
        <v>13</v>
      </c>
      <c r="H229" s="4" t="s">
        <v>14</v>
      </c>
      <c r="I229" s="2" t="s">
        <v>15</v>
      </c>
      <c r="J229" t="str">
        <f t="array" ref="J229">"X"&amp;MID(C229,MAX(IF(MID(C229,ROW($1:$100),1)=" ",ROW($1:$100),""))+1,15)</f>
        <v>X558X80X16</v>
      </c>
      <c r="K229" s="6">
        <f t="array" ref="K229">IFERROR(VALUE(MID($J229,FIND("|",SUBSTITUTE("X"&amp;$J229,"X","|",COLUMNS($A:B))),FIND("|",SUBSTITUTE($J229&amp;"X","X","|",COLUMNS($A:B)))-FIND("|",SUBSTITUTE("X"&amp;$J229,"X","|",COLUMNS($A:B))))),"")</f>
        <v>558</v>
      </c>
      <c r="L229" s="6">
        <f t="array" ref="L229">IFERROR(VALUE(MID($J229,FIND("|",SUBSTITUTE("X"&amp;$J229,"X","|",COLUMNS($A:C))),FIND("|",SUBSTITUTE($J229&amp;"X","X","|",COLUMNS($A:C)))-FIND("|",SUBSTITUTE("X"&amp;$J229,"X","|",COLUMNS($A:C))))),"")</f>
        <v>80</v>
      </c>
      <c r="M229" s="6">
        <f t="array" ref="M229">IFERROR(VALUE(MID($J229,FIND("|",SUBSTITUTE("X"&amp;$J229,"X","|",COLUMNS($A:D))),FIND("|",SUBSTITUTE($J229&amp;"X","X","|",COLUMNS($A:D)))-FIND("|",SUBSTITUTE("X"&amp;$J229,"X","|",COLUMNS($A:D))))),"")</f>
        <v>16</v>
      </c>
    </row>
    <row r="230" spans="1:13">
      <c r="A230" s="2" t="s">
        <v>163</v>
      </c>
      <c r="B230" s="2" t="s">
        <v>31</v>
      </c>
      <c r="C230" s="2" t="s">
        <v>164</v>
      </c>
      <c r="D230" s="3">
        <v>50</v>
      </c>
      <c r="E230" s="4" t="s">
        <v>12</v>
      </c>
      <c r="F230" s="5">
        <v>43242</v>
      </c>
      <c r="G230" s="2" t="s">
        <v>13</v>
      </c>
      <c r="H230" s="4" t="s">
        <v>14</v>
      </c>
      <c r="I230" s="2" t="s">
        <v>15</v>
      </c>
      <c r="J230" t="str">
        <f t="array" ref="J230">"X"&amp;MID(C230,MAX(IF(MID(C230,ROW($1:$100),1)=" ",ROW($1:$100),""))+1,15)</f>
        <v>X558X80X16</v>
      </c>
      <c r="K230" s="6">
        <f t="array" ref="K230">IFERROR(VALUE(MID($J230,FIND("|",SUBSTITUTE("X"&amp;$J230,"X","|",COLUMNS($A:B))),FIND("|",SUBSTITUTE($J230&amp;"X","X","|",COLUMNS($A:B)))-FIND("|",SUBSTITUTE("X"&amp;$J230,"X","|",COLUMNS($A:B))))),"")</f>
        <v>558</v>
      </c>
      <c r="L230" s="6">
        <f t="array" ref="L230">IFERROR(VALUE(MID($J230,FIND("|",SUBSTITUTE("X"&amp;$J230,"X","|",COLUMNS($A:C))),FIND("|",SUBSTITUTE($J230&amp;"X","X","|",COLUMNS($A:C)))-FIND("|",SUBSTITUTE("X"&amp;$J230,"X","|",COLUMNS($A:C))))),"")</f>
        <v>80</v>
      </c>
      <c r="M230" s="6">
        <f t="array" ref="M230">IFERROR(VALUE(MID($J230,FIND("|",SUBSTITUTE("X"&amp;$J230,"X","|",COLUMNS($A:D))),FIND("|",SUBSTITUTE($J230&amp;"X","X","|",COLUMNS($A:D)))-FIND("|",SUBSTITUTE("X"&amp;$J230,"X","|",COLUMNS($A:D))))),"")</f>
        <v>16</v>
      </c>
    </row>
    <row r="231" spans="1:13">
      <c r="A231" s="2" t="s">
        <v>163</v>
      </c>
      <c r="B231" s="2" t="s">
        <v>31</v>
      </c>
      <c r="C231" s="2" t="s">
        <v>164</v>
      </c>
      <c r="D231" s="3">
        <v>150</v>
      </c>
      <c r="E231" s="4" t="s">
        <v>12</v>
      </c>
      <c r="F231" s="5">
        <v>43256</v>
      </c>
      <c r="G231" s="2" t="s">
        <v>13</v>
      </c>
      <c r="H231" s="4" t="s">
        <v>14</v>
      </c>
      <c r="I231" s="2" t="s">
        <v>15</v>
      </c>
      <c r="J231" t="str">
        <f t="array" ref="J231">"X"&amp;MID(C231,MAX(IF(MID(C231,ROW($1:$100),1)=" ",ROW($1:$100),""))+1,15)</f>
        <v>X558X80X16</v>
      </c>
      <c r="K231" s="6">
        <f t="array" ref="K231">IFERROR(VALUE(MID($J231,FIND("|",SUBSTITUTE("X"&amp;$J231,"X","|",COLUMNS($A:B))),FIND("|",SUBSTITUTE($J231&amp;"X","X","|",COLUMNS($A:B)))-FIND("|",SUBSTITUTE("X"&amp;$J231,"X","|",COLUMNS($A:B))))),"")</f>
        <v>558</v>
      </c>
      <c r="L231" s="6">
        <f t="array" ref="L231">IFERROR(VALUE(MID($J231,FIND("|",SUBSTITUTE("X"&amp;$J231,"X","|",COLUMNS($A:C))),FIND("|",SUBSTITUTE($J231&amp;"X","X","|",COLUMNS($A:C)))-FIND("|",SUBSTITUTE("X"&amp;$J231,"X","|",COLUMNS($A:C))))),"")</f>
        <v>80</v>
      </c>
      <c r="M231" s="6">
        <f t="array" ref="M231">IFERROR(VALUE(MID($J231,FIND("|",SUBSTITUTE("X"&amp;$J231,"X","|",COLUMNS($A:D))),FIND("|",SUBSTITUTE($J231&amp;"X","X","|",COLUMNS($A:D)))-FIND("|",SUBSTITUTE("X"&amp;$J231,"X","|",COLUMNS($A:D))))),"")</f>
        <v>16</v>
      </c>
    </row>
    <row r="232" spans="1:13">
      <c r="A232" s="2" t="s">
        <v>165</v>
      </c>
      <c r="B232" s="2" t="s">
        <v>42</v>
      </c>
      <c r="C232" s="2" t="s">
        <v>166</v>
      </c>
      <c r="D232" s="3">
        <v>12</v>
      </c>
      <c r="E232" s="4" t="s">
        <v>12</v>
      </c>
      <c r="F232" s="5">
        <v>43238</v>
      </c>
      <c r="G232" s="2" t="s">
        <v>13</v>
      </c>
      <c r="H232" s="4" t="s">
        <v>44</v>
      </c>
      <c r="I232" s="2" t="s">
        <v>45</v>
      </c>
      <c r="J232" t="str">
        <f t="array" ref="J232">"X"&amp;MID(C232,MAX(IF(MID(C232,ROW($1:$100),1)=" ",ROW($1:$100),""))+1,15)</f>
        <v>X1545X430X16</v>
      </c>
      <c r="K232" s="6">
        <f t="array" ref="K232">IFERROR(VALUE(MID($J232,FIND("|",SUBSTITUTE("X"&amp;$J232,"X","|",COLUMNS($A:B))),FIND("|",SUBSTITUTE($J232&amp;"X","X","|",COLUMNS($A:B)))-FIND("|",SUBSTITUTE("X"&amp;$J232,"X","|",COLUMNS($A:B))))),"")</f>
        <v>1545</v>
      </c>
      <c r="L232" s="6">
        <f t="array" ref="L232">IFERROR(VALUE(MID($J232,FIND("|",SUBSTITUTE("X"&amp;$J232,"X","|",COLUMNS($A:C))),FIND("|",SUBSTITUTE($J232&amp;"X","X","|",COLUMNS($A:C)))-FIND("|",SUBSTITUTE("X"&amp;$J232,"X","|",COLUMNS($A:C))))),"")</f>
        <v>430</v>
      </c>
      <c r="M232" s="6">
        <f t="array" ref="M232">IFERROR(VALUE(MID($J232,FIND("|",SUBSTITUTE("X"&amp;$J232,"X","|",COLUMNS($A:D))),FIND("|",SUBSTITUTE($J232&amp;"X","X","|",COLUMNS($A:D)))-FIND("|",SUBSTITUTE("X"&amp;$J232,"X","|",COLUMNS($A:D))))),"")</f>
        <v>16</v>
      </c>
    </row>
    <row r="233" spans="1:13">
      <c r="A233" s="2" t="s">
        <v>165</v>
      </c>
      <c r="B233" s="2" t="s">
        <v>42</v>
      </c>
      <c r="C233" s="2" t="s">
        <v>166</v>
      </c>
      <c r="D233" s="3">
        <v>15</v>
      </c>
      <c r="E233" s="4" t="s">
        <v>12</v>
      </c>
      <c r="F233" s="5">
        <v>43245</v>
      </c>
      <c r="G233" s="2" t="s">
        <v>13</v>
      </c>
      <c r="H233" s="4" t="s">
        <v>44</v>
      </c>
      <c r="I233" s="2" t="s">
        <v>45</v>
      </c>
      <c r="J233" t="str">
        <f t="array" ref="J233">"X"&amp;MID(C233,MAX(IF(MID(C233,ROW($1:$100),1)=" ",ROW($1:$100),""))+1,15)</f>
        <v>X1545X430X16</v>
      </c>
      <c r="K233" s="6">
        <f t="array" ref="K233">IFERROR(VALUE(MID($J233,FIND("|",SUBSTITUTE("X"&amp;$J233,"X","|",COLUMNS($A:B))),FIND("|",SUBSTITUTE($J233&amp;"X","X","|",COLUMNS($A:B)))-FIND("|",SUBSTITUTE("X"&amp;$J233,"X","|",COLUMNS($A:B))))),"")</f>
        <v>1545</v>
      </c>
      <c r="L233" s="6">
        <f t="array" ref="L233">IFERROR(VALUE(MID($J233,FIND("|",SUBSTITUTE("X"&amp;$J233,"X","|",COLUMNS($A:C))),FIND("|",SUBSTITUTE($J233&amp;"X","X","|",COLUMNS($A:C)))-FIND("|",SUBSTITUTE("X"&amp;$J233,"X","|",COLUMNS($A:C))))),"")</f>
        <v>430</v>
      </c>
      <c r="M233" s="6">
        <f t="array" ref="M233">IFERROR(VALUE(MID($J233,FIND("|",SUBSTITUTE("X"&amp;$J233,"X","|",COLUMNS($A:D))),FIND("|",SUBSTITUTE($J233&amp;"X","X","|",COLUMNS($A:D)))-FIND("|",SUBSTITUTE("X"&amp;$J233,"X","|",COLUMNS($A:D))))),"")</f>
        <v>16</v>
      </c>
    </row>
    <row r="234" spans="1:13">
      <c r="A234" s="2" t="s">
        <v>167</v>
      </c>
      <c r="B234" s="2" t="s">
        <v>42</v>
      </c>
      <c r="C234" s="2" t="s">
        <v>168</v>
      </c>
      <c r="D234" s="3">
        <v>12</v>
      </c>
      <c r="E234" s="4" t="s">
        <v>12</v>
      </c>
      <c r="F234" s="5">
        <v>43238</v>
      </c>
      <c r="G234" s="2" t="s">
        <v>13</v>
      </c>
      <c r="H234" s="4" t="s">
        <v>44</v>
      </c>
      <c r="I234" s="2" t="s">
        <v>45</v>
      </c>
      <c r="J234" t="str">
        <f t="array" ref="J234">"X"&amp;MID(C234,MAX(IF(MID(C234,ROW($1:$100),1)=" ",ROW($1:$100),""))+1,15)</f>
        <v>X610X100X16</v>
      </c>
      <c r="K234" s="6">
        <f t="array" ref="K234">IFERROR(VALUE(MID($J234,FIND("|",SUBSTITUTE("X"&amp;$J234,"X","|",COLUMNS($A:B))),FIND("|",SUBSTITUTE($J234&amp;"X","X","|",COLUMNS($A:B)))-FIND("|",SUBSTITUTE("X"&amp;$J234,"X","|",COLUMNS($A:B))))),"")</f>
        <v>610</v>
      </c>
      <c r="L234" s="6">
        <f t="array" ref="L234">IFERROR(VALUE(MID($J234,FIND("|",SUBSTITUTE("X"&amp;$J234,"X","|",COLUMNS($A:C))),FIND("|",SUBSTITUTE($J234&amp;"X","X","|",COLUMNS($A:C)))-FIND("|",SUBSTITUTE("X"&amp;$J234,"X","|",COLUMNS($A:C))))),"")</f>
        <v>100</v>
      </c>
      <c r="M234" s="6">
        <f t="array" ref="M234">IFERROR(VALUE(MID($J234,FIND("|",SUBSTITUTE("X"&amp;$J234,"X","|",COLUMNS($A:D))),FIND("|",SUBSTITUTE($J234&amp;"X","X","|",COLUMNS($A:D)))-FIND("|",SUBSTITUTE("X"&amp;$J234,"X","|",COLUMNS($A:D))))),"")</f>
        <v>16</v>
      </c>
    </row>
    <row r="235" spans="1:13">
      <c r="A235" s="2" t="s">
        <v>167</v>
      </c>
      <c r="B235" s="2" t="s">
        <v>42</v>
      </c>
      <c r="C235" s="2" t="s">
        <v>168</v>
      </c>
      <c r="D235" s="3">
        <v>15</v>
      </c>
      <c r="E235" s="4" t="s">
        <v>12</v>
      </c>
      <c r="F235" s="5">
        <v>43245</v>
      </c>
      <c r="G235" s="2" t="s">
        <v>13</v>
      </c>
      <c r="H235" s="4" t="s">
        <v>44</v>
      </c>
      <c r="I235" s="2" t="s">
        <v>45</v>
      </c>
      <c r="J235" t="str">
        <f t="array" ref="J235">"X"&amp;MID(C235,MAX(IF(MID(C235,ROW($1:$100),1)=" ",ROW($1:$100),""))+1,15)</f>
        <v>X610X100X16</v>
      </c>
      <c r="K235" s="6">
        <f t="array" ref="K235">IFERROR(VALUE(MID($J235,FIND("|",SUBSTITUTE("X"&amp;$J235,"X","|",COLUMNS($A:B))),FIND("|",SUBSTITUTE($J235&amp;"X","X","|",COLUMNS($A:B)))-FIND("|",SUBSTITUTE("X"&amp;$J235,"X","|",COLUMNS($A:B))))),"")</f>
        <v>610</v>
      </c>
      <c r="L235" s="6">
        <f t="array" ref="L235">IFERROR(VALUE(MID($J235,FIND("|",SUBSTITUTE("X"&amp;$J235,"X","|",COLUMNS($A:C))),FIND("|",SUBSTITUTE($J235&amp;"X","X","|",COLUMNS($A:C)))-FIND("|",SUBSTITUTE("X"&amp;$J235,"X","|",COLUMNS($A:C))))),"")</f>
        <v>100</v>
      </c>
      <c r="M235" s="6">
        <f t="array" ref="M235">IFERROR(VALUE(MID($J235,FIND("|",SUBSTITUTE("X"&amp;$J235,"X","|",COLUMNS($A:D))),FIND("|",SUBSTITUTE($J235&amp;"X","X","|",COLUMNS($A:D)))-FIND("|",SUBSTITUTE("X"&amp;$J235,"X","|",COLUMNS($A:D))))),"")</f>
        <v>16</v>
      </c>
    </row>
    <row r="236" spans="1:13">
      <c r="A236" s="2" t="s">
        <v>169</v>
      </c>
      <c r="B236" s="2" t="s">
        <v>42</v>
      </c>
      <c r="C236" s="2" t="s">
        <v>170</v>
      </c>
      <c r="D236" s="3">
        <v>12</v>
      </c>
      <c r="E236" s="4" t="s">
        <v>12</v>
      </c>
      <c r="F236" s="5">
        <v>43238</v>
      </c>
      <c r="G236" s="2" t="s">
        <v>13</v>
      </c>
      <c r="H236" s="4" t="s">
        <v>44</v>
      </c>
      <c r="I236" s="2" t="s">
        <v>45</v>
      </c>
      <c r="J236" t="str">
        <f t="array" ref="J236">"X"&amp;MID(C236,MAX(IF(MID(C236,ROW($1:$100),1)=" ",ROW($1:$100),""))+1,15)</f>
        <v>X689X298X16</v>
      </c>
      <c r="K236" s="6">
        <f t="array" ref="K236">IFERROR(VALUE(MID($J236,FIND("|",SUBSTITUTE("X"&amp;$J236,"X","|",COLUMNS($A:B))),FIND("|",SUBSTITUTE($J236&amp;"X","X","|",COLUMNS($A:B)))-FIND("|",SUBSTITUTE("X"&amp;$J236,"X","|",COLUMNS($A:B))))),"")</f>
        <v>689</v>
      </c>
      <c r="L236" s="6">
        <f t="array" ref="L236">IFERROR(VALUE(MID($J236,FIND("|",SUBSTITUTE("X"&amp;$J236,"X","|",COLUMNS($A:C))),FIND("|",SUBSTITUTE($J236&amp;"X","X","|",COLUMNS($A:C)))-FIND("|",SUBSTITUTE("X"&amp;$J236,"X","|",COLUMNS($A:C))))),"")</f>
        <v>298</v>
      </c>
      <c r="M236" s="6">
        <f t="array" ref="M236">IFERROR(VALUE(MID($J236,FIND("|",SUBSTITUTE("X"&amp;$J236,"X","|",COLUMNS($A:D))),FIND("|",SUBSTITUTE($J236&amp;"X","X","|",COLUMNS($A:D)))-FIND("|",SUBSTITUTE("X"&amp;$J236,"X","|",COLUMNS($A:D))))),"")</f>
        <v>16</v>
      </c>
    </row>
    <row r="237" spans="1:13">
      <c r="A237" s="2" t="s">
        <v>169</v>
      </c>
      <c r="B237" s="2" t="s">
        <v>42</v>
      </c>
      <c r="C237" s="2" t="s">
        <v>170</v>
      </c>
      <c r="D237" s="3">
        <v>15</v>
      </c>
      <c r="E237" s="4" t="s">
        <v>12</v>
      </c>
      <c r="F237" s="5">
        <v>43245</v>
      </c>
      <c r="G237" s="2" t="s">
        <v>13</v>
      </c>
      <c r="H237" s="4" t="s">
        <v>44</v>
      </c>
      <c r="I237" s="2" t="s">
        <v>45</v>
      </c>
      <c r="J237" t="str">
        <f t="array" ref="J237">"X"&amp;MID(C237,MAX(IF(MID(C237,ROW($1:$100),1)=" ",ROW($1:$100),""))+1,15)</f>
        <v>X689X298X16</v>
      </c>
      <c r="K237" s="6">
        <f t="array" ref="K237">IFERROR(VALUE(MID($J237,FIND("|",SUBSTITUTE("X"&amp;$J237,"X","|",COLUMNS($A:B))),FIND("|",SUBSTITUTE($J237&amp;"X","X","|",COLUMNS($A:B)))-FIND("|",SUBSTITUTE("X"&amp;$J237,"X","|",COLUMNS($A:B))))),"")</f>
        <v>689</v>
      </c>
      <c r="L237" s="6">
        <f t="array" ref="L237">IFERROR(VALUE(MID($J237,FIND("|",SUBSTITUTE("X"&amp;$J237,"X","|",COLUMNS($A:C))),FIND("|",SUBSTITUTE($J237&amp;"X","X","|",COLUMNS($A:C)))-FIND("|",SUBSTITUTE("X"&amp;$J237,"X","|",COLUMNS($A:C))))),"")</f>
        <v>298</v>
      </c>
      <c r="M237" s="6">
        <f t="array" ref="M237">IFERROR(VALUE(MID($J237,FIND("|",SUBSTITUTE("X"&amp;$J237,"X","|",COLUMNS($A:D))),FIND("|",SUBSTITUTE($J237&amp;"X","X","|",COLUMNS($A:D)))-FIND("|",SUBSTITUTE("X"&amp;$J237,"X","|",COLUMNS($A:D))))),"")</f>
        <v>16</v>
      </c>
    </row>
    <row r="238" spans="1:13">
      <c r="A238" s="2" t="s">
        <v>171</v>
      </c>
      <c r="B238" s="2" t="s">
        <v>42</v>
      </c>
      <c r="C238" s="2" t="s">
        <v>172</v>
      </c>
      <c r="D238" s="3">
        <v>13</v>
      </c>
      <c r="E238" s="4" t="s">
        <v>12</v>
      </c>
      <c r="F238" s="5">
        <v>43238</v>
      </c>
      <c r="G238" s="2" t="s">
        <v>13</v>
      </c>
      <c r="H238" s="4" t="s">
        <v>44</v>
      </c>
      <c r="I238" s="2" t="s">
        <v>45</v>
      </c>
      <c r="J238" t="str">
        <f t="array" ref="J238">"X"&amp;MID(C238,MAX(IF(MID(C238,ROW($1:$100),1)=" ",ROW($1:$100),""))+1,15)</f>
        <v>X689X430X16</v>
      </c>
      <c r="K238" s="6">
        <f t="array" ref="K238">IFERROR(VALUE(MID($J238,FIND("|",SUBSTITUTE("X"&amp;$J238,"X","|",COLUMNS($A:B))),FIND("|",SUBSTITUTE($J238&amp;"X","X","|",COLUMNS($A:B)))-FIND("|",SUBSTITUTE("X"&amp;$J238,"X","|",COLUMNS($A:B))))),"")</f>
        <v>689</v>
      </c>
      <c r="L238" s="6">
        <f t="array" ref="L238">IFERROR(VALUE(MID($J238,FIND("|",SUBSTITUTE("X"&amp;$J238,"X","|",COLUMNS($A:C))),FIND("|",SUBSTITUTE($J238&amp;"X","X","|",COLUMNS($A:C)))-FIND("|",SUBSTITUTE("X"&amp;$J238,"X","|",COLUMNS($A:C))))),"")</f>
        <v>430</v>
      </c>
      <c r="M238" s="6">
        <f t="array" ref="M238">IFERROR(VALUE(MID($J238,FIND("|",SUBSTITUTE("X"&amp;$J238,"X","|",COLUMNS($A:D))),FIND("|",SUBSTITUTE($J238&amp;"X","X","|",COLUMNS($A:D)))-FIND("|",SUBSTITUTE("X"&amp;$J238,"X","|",COLUMNS($A:D))))),"")</f>
        <v>16</v>
      </c>
    </row>
    <row r="239" spans="1:13">
      <c r="A239" s="2" t="s">
        <v>171</v>
      </c>
      <c r="B239" s="2" t="s">
        <v>42</v>
      </c>
      <c r="C239" s="2" t="s">
        <v>172</v>
      </c>
      <c r="D239" s="3">
        <v>15</v>
      </c>
      <c r="E239" s="4" t="s">
        <v>12</v>
      </c>
      <c r="F239" s="5">
        <v>43245</v>
      </c>
      <c r="G239" s="2" t="s">
        <v>13</v>
      </c>
      <c r="H239" s="4" t="s">
        <v>44</v>
      </c>
      <c r="I239" s="2" t="s">
        <v>45</v>
      </c>
      <c r="J239" t="str">
        <f t="array" ref="J239">"X"&amp;MID(C239,MAX(IF(MID(C239,ROW($1:$100),1)=" ",ROW($1:$100),""))+1,15)</f>
        <v>X689X430X16</v>
      </c>
      <c r="K239" s="6">
        <f t="array" ref="K239">IFERROR(VALUE(MID($J239,FIND("|",SUBSTITUTE("X"&amp;$J239,"X","|",COLUMNS($A:B))),FIND("|",SUBSTITUTE($J239&amp;"X","X","|",COLUMNS($A:B)))-FIND("|",SUBSTITUTE("X"&amp;$J239,"X","|",COLUMNS($A:B))))),"")</f>
        <v>689</v>
      </c>
      <c r="L239" s="6">
        <f t="array" ref="L239">IFERROR(VALUE(MID($J239,FIND("|",SUBSTITUTE("X"&amp;$J239,"X","|",COLUMNS($A:C))),FIND("|",SUBSTITUTE($J239&amp;"X","X","|",COLUMNS($A:C)))-FIND("|",SUBSTITUTE("X"&amp;$J239,"X","|",COLUMNS($A:C))))),"")</f>
        <v>430</v>
      </c>
      <c r="M239" s="6">
        <f t="array" ref="M239">IFERROR(VALUE(MID($J239,FIND("|",SUBSTITUTE("X"&amp;$J239,"X","|",COLUMNS($A:D))),FIND("|",SUBSTITUTE($J239&amp;"X","X","|",COLUMNS($A:D)))-FIND("|",SUBSTITUTE("X"&amp;$J239,"X","|",COLUMNS($A:D))))),"")</f>
        <v>16</v>
      </c>
    </row>
    <row r="240" spans="1:13">
      <c r="A240" s="2" t="s">
        <v>173</v>
      </c>
      <c r="B240" s="2" t="s">
        <v>42</v>
      </c>
      <c r="C240" s="2" t="s">
        <v>174</v>
      </c>
      <c r="D240" s="3">
        <v>49</v>
      </c>
      <c r="E240" s="4" t="s">
        <v>12</v>
      </c>
      <c r="F240" s="5">
        <v>43245</v>
      </c>
      <c r="G240" s="2" t="s">
        <v>13</v>
      </c>
      <c r="H240" s="4" t="s">
        <v>44</v>
      </c>
      <c r="I240" s="2" t="s">
        <v>45</v>
      </c>
      <c r="J240" t="str">
        <f t="array" ref="J240">"X"&amp;MID(C240,MAX(IF(MID(C240,ROW($1:$100),1)=" ",ROW($1:$100),""))+1,15)</f>
        <v>X367X75X16</v>
      </c>
      <c r="K240" s="6">
        <f t="array" ref="K240">IFERROR(VALUE(MID($J240,FIND("|",SUBSTITUTE("X"&amp;$J240,"X","|",COLUMNS($A:B))),FIND("|",SUBSTITUTE($J240&amp;"X","X","|",COLUMNS($A:B)))-FIND("|",SUBSTITUTE("X"&amp;$J240,"X","|",COLUMNS($A:B))))),"")</f>
        <v>367</v>
      </c>
      <c r="L240" s="6">
        <f t="array" ref="L240">IFERROR(VALUE(MID($J240,FIND("|",SUBSTITUTE("X"&amp;$J240,"X","|",COLUMNS($A:C))),FIND("|",SUBSTITUTE($J240&amp;"X","X","|",COLUMNS($A:C)))-FIND("|",SUBSTITUTE("X"&amp;$J240,"X","|",COLUMNS($A:C))))),"")</f>
        <v>75</v>
      </c>
      <c r="M240" s="6">
        <f t="array" ref="M240">IFERROR(VALUE(MID($J240,FIND("|",SUBSTITUTE("X"&amp;$J240,"X","|",COLUMNS($A:D))),FIND("|",SUBSTITUTE($J240&amp;"X","X","|",COLUMNS($A:D)))-FIND("|",SUBSTITUTE("X"&amp;$J240,"X","|",COLUMNS($A:D))))),"")</f>
        <v>16</v>
      </c>
    </row>
    <row r="241" spans="1:13">
      <c r="A241" s="2" t="s">
        <v>173</v>
      </c>
      <c r="B241" s="2" t="s">
        <v>42</v>
      </c>
      <c r="C241" s="2" t="s">
        <v>174</v>
      </c>
      <c r="D241" s="3">
        <v>40</v>
      </c>
      <c r="E241" s="4" t="s">
        <v>12</v>
      </c>
      <c r="F241" s="5">
        <v>43252</v>
      </c>
      <c r="G241" s="2" t="s">
        <v>13</v>
      </c>
      <c r="H241" s="4" t="s">
        <v>44</v>
      </c>
      <c r="I241" s="2" t="s">
        <v>45</v>
      </c>
      <c r="J241" t="str">
        <f t="array" ref="J241">"X"&amp;MID(C241,MAX(IF(MID(C241,ROW($1:$100),1)=" ",ROW($1:$100),""))+1,15)</f>
        <v>X367X75X16</v>
      </c>
      <c r="K241" s="6">
        <f t="array" ref="K241">IFERROR(VALUE(MID($J241,FIND("|",SUBSTITUTE("X"&amp;$J241,"X","|",COLUMNS($A:B))),FIND("|",SUBSTITUTE($J241&amp;"X","X","|",COLUMNS($A:B)))-FIND("|",SUBSTITUTE("X"&amp;$J241,"X","|",COLUMNS($A:B))))),"")</f>
        <v>367</v>
      </c>
      <c r="L241" s="6">
        <f t="array" ref="L241">IFERROR(VALUE(MID($J241,FIND("|",SUBSTITUTE("X"&amp;$J241,"X","|",COLUMNS($A:C))),FIND("|",SUBSTITUTE($J241&amp;"X","X","|",COLUMNS($A:C)))-FIND("|",SUBSTITUTE("X"&amp;$J241,"X","|",COLUMNS($A:C))))),"")</f>
        <v>75</v>
      </c>
      <c r="M241" s="6">
        <f t="array" ref="M241">IFERROR(VALUE(MID($J241,FIND("|",SUBSTITUTE("X"&amp;$J241,"X","|",COLUMNS($A:D))),FIND("|",SUBSTITUTE($J241&amp;"X","X","|",COLUMNS($A:D)))-FIND("|",SUBSTITUTE("X"&amp;$J241,"X","|",COLUMNS($A:D))))),"")</f>
        <v>16</v>
      </c>
    </row>
    <row r="242" spans="1:13">
      <c r="A242" s="2" t="s">
        <v>175</v>
      </c>
      <c r="B242" s="2" t="s">
        <v>42</v>
      </c>
      <c r="C242" s="2" t="s">
        <v>166</v>
      </c>
      <c r="D242" s="3">
        <v>13</v>
      </c>
      <c r="E242" s="4" t="s">
        <v>12</v>
      </c>
      <c r="F242" s="5">
        <v>43224</v>
      </c>
      <c r="G242" s="2" t="s">
        <v>13</v>
      </c>
      <c r="H242" s="4" t="s">
        <v>44</v>
      </c>
      <c r="I242" s="2" t="s">
        <v>45</v>
      </c>
      <c r="J242" t="str">
        <f t="array" ref="J242">"X"&amp;MID(C242,MAX(IF(MID(C242,ROW($1:$100),1)=" ",ROW($1:$100),""))+1,15)</f>
        <v>X1545X430X16</v>
      </c>
      <c r="K242" s="6">
        <f t="array" ref="K242">IFERROR(VALUE(MID($J242,FIND("|",SUBSTITUTE("X"&amp;$J242,"X","|",COLUMNS($A:B))),FIND("|",SUBSTITUTE($J242&amp;"X","X","|",COLUMNS($A:B)))-FIND("|",SUBSTITUTE("X"&amp;$J242,"X","|",COLUMNS($A:B))))),"")</f>
        <v>1545</v>
      </c>
      <c r="L242" s="6">
        <f t="array" ref="L242">IFERROR(VALUE(MID($J242,FIND("|",SUBSTITUTE("X"&amp;$J242,"X","|",COLUMNS($A:C))),FIND("|",SUBSTITUTE($J242&amp;"X","X","|",COLUMNS($A:C)))-FIND("|",SUBSTITUTE("X"&amp;$J242,"X","|",COLUMNS($A:C))))),"")</f>
        <v>430</v>
      </c>
      <c r="M242" s="6">
        <f t="array" ref="M242">IFERROR(VALUE(MID($J242,FIND("|",SUBSTITUTE("X"&amp;$J242,"X","|",COLUMNS($A:D))),FIND("|",SUBSTITUTE($J242&amp;"X","X","|",COLUMNS($A:D)))-FIND("|",SUBSTITUTE("X"&amp;$J242,"X","|",COLUMNS($A:D))))),"")</f>
        <v>16</v>
      </c>
    </row>
    <row r="243" spans="1:13">
      <c r="A243" s="2" t="s">
        <v>175</v>
      </c>
      <c r="B243" s="2" t="s">
        <v>42</v>
      </c>
      <c r="C243" s="2" t="s">
        <v>166</v>
      </c>
      <c r="D243" s="3">
        <v>15</v>
      </c>
      <c r="E243" s="4" t="s">
        <v>12</v>
      </c>
      <c r="F243" s="5">
        <v>43252</v>
      </c>
      <c r="G243" s="2" t="s">
        <v>13</v>
      </c>
      <c r="H243" s="4" t="s">
        <v>44</v>
      </c>
      <c r="I243" s="2" t="s">
        <v>45</v>
      </c>
      <c r="J243" t="str">
        <f t="array" ref="J243">"X"&amp;MID(C243,MAX(IF(MID(C243,ROW($1:$100),1)=" ",ROW($1:$100),""))+1,15)</f>
        <v>X1545X430X16</v>
      </c>
      <c r="K243" s="6">
        <f t="array" ref="K243">IFERROR(VALUE(MID($J243,FIND("|",SUBSTITUTE("X"&amp;$J243,"X","|",COLUMNS($A:B))),FIND("|",SUBSTITUTE($J243&amp;"X","X","|",COLUMNS($A:B)))-FIND("|",SUBSTITUTE("X"&amp;$J243,"X","|",COLUMNS($A:B))))),"")</f>
        <v>1545</v>
      </c>
      <c r="L243" s="6">
        <f t="array" ref="L243">IFERROR(VALUE(MID($J243,FIND("|",SUBSTITUTE("X"&amp;$J243,"X","|",COLUMNS($A:C))),FIND("|",SUBSTITUTE($J243&amp;"X","X","|",COLUMNS($A:C)))-FIND("|",SUBSTITUTE("X"&amp;$J243,"X","|",COLUMNS($A:C))))),"")</f>
        <v>430</v>
      </c>
      <c r="M243" s="6">
        <f t="array" ref="M243">IFERROR(VALUE(MID($J243,FIND("|",SUBSTITUTE("X"&amp;$J243,"X","|",COLUMNS($A:D))),FIND("|",SUBSTITUTE($J243&amp;"X","X","|",COLUMNS($A:D)))-FIND("|",SUBSTITUTE("X"&amp;$J243,"X","|",COLUMNS($A:D))))),"")</f>
        <v>16</v>
      </c>
    </row>
    <row r="244" spans="1:13">
      <c r="A244" s="2" t="s">
        <v>176</v>
      </c>
      <c r="B244" s="2" t="s">
        <v>42</v>
      </c>
      <c r="C244" s="2" t="s">
        <v>170</v>
      </c>
      <c r="D244" s="3">
        <v>18</v>
      </c>
      <c r="E244" s="4" t="s">
        <v>12</v>
      </c>
      <c r="F244" s="5">
        <v>43224</v>
      </c>
      <c r="G244" s="2" t="s">
        <v>13</v>
      </c>
      <c r="H244" s="4" t="s">
        <v>44</v>
      </c>
      <c r="I244" s="2" t="s">
        <v>45</v>
      </c>
      <c r="J244" t="str">
        <f t="array" ref="J244">"X"&amp;MID(C244,MAX(IF(MID(C244,ROW($1:$100),1)=" ",ROW($1:$100),""))+1,15)</f>
        <v>X689X298X16</v>
      </c>
      <c r="K244" s="6">
        <f t="array" ref="K244">IFERROR(VALUE(MID($J244,FIND("|",SUBSTITUTE("X"&amp;$J244,"X","|",COLUMNS($A:B))),FIND("|",SUBSTITUTE($J244&amp;"X","X","|",COLUMNS($A:B)))-FIND("|",SUBSTITUTE("X"&amp;$J244,"X","|",COLUMNS($A:B))))),"")</f>
        <v>689</v>
      </c>
      <c r="L244" s="6">
        <f t="array" ref="L244">IFERROR(VALUE(MID($J244,FIND("|",SUBSTITUTE("X"&amp;$J244,"X","|",COLUMNS($A:C))),FIND("|",SUBSTITUTE($J244&amp;"X","X","|",COLUMNS($A:C)))-FIND("|",SUBSTITUTE("X"&amp;$J244,"X","|",COLUMNS($A:C))))),"")</f>
        <v>298</v>
      </c>
      <c r="M244" s="6">
        <f t="array" ref="M244">IFERROR(VALUE(MID($J244,FIND("|",SUBSTITUTE("X"&amp;$J244,"X","|",COLUMNS($A:D))),FIND("|",SUBSTITUTE($J244&amp;"X","X","|",COLUMNS($A:D)))-FIND("|",SUBSTITUTE("X"&amp;$J244,"X","|",COLUMNS($A:D))))),"")</f>
        <v>16</v>
      </c>
    </row>
    <row r="245" spans="1:13">
      <c r="A245" s="2" t="s">
        <v>176</v>
      </c>
      <c r="B245" s="2" t="s">
        <v>42</v>
      </c>
      <c r="C245" s="2" t="s">
        <v>170</v>
      </c>
      <c r="D245" s="3">
        <v>10</v>
      </c>
      <c r="E245" s="4" t="s">
        <v>12</v>
      </c>
      <c r="F245" s="5">
        <v>43238</v>
      </c>
      <c r="G245" s="2" t="s">
        <v>13</v>
      </c>
      <c r="H245" s="4" t="s">
        <v>44</v>
      </c>
      <c r="I245" s="2" t="s">
        <v>45</v>
      </c>
      <c r="J245" t="str">
        <f t="array" ref="J245">"X"&amp;MID(C245,MAX(IF(MID(C245,ROW($1:$100),1)=" ",ROW($1:$100),""))+1,15)</f>
        <v>X689X298X16</v>
      </c>
      <c r="K245" s="6">
        <f t="array" ref="K245">IFERROR(VALUE(MID($J245,FIND("|",SUBSTITUTE("X"&amp;$J245,"X","|",COLUMNS($A:B))),FIND("|",SUBSTITUTE($J245&amp;"X","X","|",COLUMNS($A:B)))-FIND("|",SUBSTITUTE("X"&amp;$J245,"X","|",COLUMNS($A:B))))),"")</f>
        <v>689</v>
      </c>
      <c r="L245" s="6">
        <f t="array" ref="L245">IFERROR(VALUE(MID($J245,FIND("|",SUBSTITUTE("X"&amp;$J245,"X","|",COLUMNS($A:C))),FIND("|",SUBSTITUTE($J245&amp;"X","X","|",COLUMNS($A:C)))-FIND("|",SUBSTITUTE("X"&amp;$J245,"X","|",COLUMNS($A:C))))),"")</f>
        <v>298</v>
      </c>
      <c r="M245" s="6">
        <f t="array" ref="M245">IFERROR(VALUE(MID($J245,FIND("|",SUBSTITUTE("X"&amp;$J245,"X","|",COLUMNS($A:D))),FIND("|",SUBSTITUTE($J245&amp;"X","X","|",COLUMNS($A:D)))-FIND("|",SUBSTITUTE("X"&amp;$J245,"X","|",COLUMNS($A:D))))),"")</f>
        <v>16</v>
      </c>
    </row>
    <row r="246" spans="1:13">
      <c r="A246" s="2" t="s">
        <v>176</v>
      </c>
      <c r="B246" s="2" t="s">
        <v>42</v>
      </c>
      <c r="C246" s="2" t="s">
        <v>170</v>
      </c>
      <c r="D246" s="3">
        <v>14</v>
      </c>
      <c r="E246" s="4" t="s">
        <v>12</v>
      </c>
      <c r="F246" s="5">
        <v>43245</v>
      </c>
      <c r="G246" s="2" t="s">
        <v>13</v>
      </c>
      <c r="H246" s="4" t="s">
        <v>44</v>
      </c>
      <c r="I246" s="2" t="s">
        <v>45</v>
      </c>
      <c r="J246" t="str">
        <f t="array" ref="J246">"X"&amp;MID(C246,MAX(IF(MID(C246,ROW($1:$100),1)=" ",ROW($1:$100),""))+1,15)</f>
        <v>X689X298X16</v>
      </c>
      <c r="K246" s="6">
        <f t="array" ref="K246">IFERROR(VALUE(MID($J246,FIND("|",SUBSTITUTE("X"&amp;$J246,"X","|",COLUMNS($A:B))),FIND("|",SUBSTITUTE($J246&amp;"X","X","|",COLUMNS($A:B)))-FIND("|",SUBSTITUTE("X"&amp;$J246,"X","|",COLUMNS($A:B))))),"")</f>
        <v>689</v>
      </c>
      <c r="L246" s="6">
        <f t="array" ref="L246">IFERROR(VALUE(MID($J246,FIND("|",SUBSTITUTE("X"&amp;$J246,"X","|",COLUMNS($A:C))),FIND("|",SUBSTITUTE($J246&amp;"X","X","|",COLUMNS($A:C)))-FIND("|",SUBSTITUTE("X"&amp;$J246,"X","|",COLUMNS($A:C))))),"")</f>
        <v>298</v>
      </c>
      <c r="M246" s="6">
        <f t="array" ref="M246">IFERROR(VALUE(MID($J246,FIND("|",SUBSTITUTE("X"&amp;$J246,"X","|",COLUMNS($A:D))),FIND("|",SUBSTITUTE($J246&amp;"X","X","|",COLUMNS($A:D)))-FIND("|",SUBSTITUTE("X"&amp;$J246,"X","|",COLUMNS($A:D))))),"")</f>
        <v>16</v>
      </c>
    </row>
    <row r="247" spans="1:13">
      <c r="A247" s="2" t="s">
        <v>176</v>
      </c>
      <c r="B247" s="2" t="s">
        <v>42</v>
      </c>
      <c r="C247" s="2" t="s">
        <v>170</v>
      </c>
      <c r="D247" s="3">
        <v>15</v>
      </c>
      <c r="E247" s="4" t="s">
        <v>12</v>
      </c>
      <c r="F247" s="5">
        <v>43252</v>
      </c>
      <c r="G247" s="2" t="s">
        <v>13</v>
      </c>
      <c r="H247" s="4" t="s">
        <v>44</v>
      </c>
      <c r="I247" s="2" t="s">
        <v>45</v>
      </c>
      <c r="J247" t="str">
        <f t="array" ref="J247">"X"&amp;MID(C247,MAX(IF(MID(C247,ROW($1:$100),1)=" ",ROW($1:$100),""))+1,15)</f>
        <v>X689X298X16</v>
      </c>
      <c r="K247" s="6">
        <f t="array" ref="K247">IFERROR(VALUE(MID($J247,FIND("|",SUBSTITUTE("X"&amp;$J247,"X","|",COLUMNS($A:B))),FIND("|",SUBSTITUTE($J247&amp;"X","X","|",COLUMNS($A:B)))-FIND("|",SUBSTITUTE("X"&amp;$J247,"X","|",COLUMNS($A:B))))),"")</f>
        <v>689</v>
      </c>
      <c r="L247" s="6">
        <f t="array" ref="L247">IFERROR(VALUE(MID($J247,FIND("|",SUBSTITUTE("X"&amp;$J247,"X","|",COLUMNS($A:C))),FIND("|",SUBSTITUTE($J247&amp;"X","X","|",COLUMNS($A:C)))-FIND("|",SUBSTITUTE("X"&amp;$J247,"X","|",COLUMNS($A:C))))),"")</f>
        <v>298</v>
      </c>
      <c r="M247" s="6">
        <f t="array" ref="M247">IFERROR(VALUE(MID($J247,FIND("|",SUBSTITUTE("X"&amp;$J247,"X","|",COLUMNS($A:D))),FIND("|",SUBSTITUTE($J247&amp;"X","X","|",COLUMNS($A:D)))-FIND("|",SUBSTITUTE("X"&amp;$J247,"X","|",COLUMNS($A:D))))),"")</f>
        <v>16</v>
      </c>
    </row>
    <row r="248" spans="1:13">
      <c r="A248" s="2" t="s">
        <v>177</v>
      </c>
      <c r="B248" s="2" t="s">
        <v>42</v>
      </c>
      <c r="C248" s="2" t="s">
        <v>178</v>
      </c>
      <c r="D248" s="3">
        <v>10</v>
      </c>
      <c r="E248" s="4" t="s">
        <v>12</v>
      </c>
      <c r="F248" s="5">
        <v>43238</v>
      </c>
      <c r="G248" s="2" t="s">
        <v>13</v>
      </c>
      <c r="H248" s="4" t="s">
        <v>44</v>
      </c>
      <c r="I248" s="2" t="s">
        <v>45</v>
      </c>
      <c r="J248" t="str">
        <f t="array" ref="J248">"X"&amp;MID(C248,MAX(IF(MID(C248,ROW($1:$100),1)=" ",ROW($1:$100),""))+1,15)</f>
        <v>X1158X254X16</v>
      </c>
      <c r="K248" s="6">
        <f t="array" ref="K248">IFERROR(VALUE(MID($J248,FIND("|",SUBSTITUTE("X"&amp;$J248,"X","|",COLUMNS($A:B))),FIND("|",SUBSTITUTE($J248&amp;"X","X","|",COLUMNS($A:B)))-FIND("|",SUBSTITUTE("X"&amp;$J248,"X","|",COLUMNS($A:B))))),"")</f>
        <v>1158</v>
      </c>
      <c r="L248" s="6">
        <f t="array" ref="L248">IFERROR(VALUE(MID($J248,FIND("|",SUBSTITUTE("X"&amp;$J248,"X","|",COLUMNS($A:C))),FIND("|",SUBSTITUTE($J248&amp;"X","X","|",COLUMNS($A:C)))-FIND("|",SUBSTITUTE("X"&amp;$J248,"X","|",COLUMNS($A:C))))),"")</f>
        <v>254</v>
      </c>
      <c r="M248" s="6">
        <f t="array" ref="M248">IFERROR(VALUE(MID($J248,FIND("|",SUBSTITUTE("X"&amp;$J248,"X","|",COLUMNS($A:D))),FIND("|",SUBSTITUTE($J248&amp;"X","X","|",COLUMNS($A:D)))-FIND("|",SUBSTITUTE("X"&amp;$J248,"X","|",COLUMNS($A:D))))),"")</f>
        <v>16</v>
      </c>
    </row>
    <row r="249" spans="1:13">
      <c r="A249" s="2" t="s">
        <v>177</v>
      </c>
      <c r="B249" s="2" t="s">
        <v>42</v>
      </c>
      <c r="C249" s="2" t="s">
        <v>178</v>
      </c>
      <c r="D249" s="3">
        <v>15</v>
      </c>
      <c r="E249" s="4" t="s">
        <v>12</v>
      </c>
      <c r="F249" s="5">
        <v>43245</v>
      </c>
      <c r="G249" s="2" t="s">
        <v>13</v>
      </c>
      <c r="H249" s="4" t="s">
        <v>44</v>
      </c>
      <c r="I249" s="2" t="s">
        <v>45</v>
      </c>
      <c r="J249" t="str">
        <f t="array" ref="J249">"X"&amp;MID(C249,MAX(IF(MID(C249,ROW($1:$100),1)=" ",ROW($1:$100),""))+1,15)</f>
        <v>X1158X254X16</v>
      </c>
      <c r="K249" s="6">
        <f t="array" ref="K249">IFERROR(VALUE(MID($J249,FIND("|",SUBSTITUTE("X"&amp;$J249,"X","|",COLUMNS($A:B))),FIND("|",SUBSTITUTE($J249&amp;"X","X","|",COLUMNS($A:B)))-FIND("|",SUBSTITUTE("X"&amp;$J249,"X","|",COLUMNS($A:B))))),"")</f>
        <v>1158</v>
      </c>
      <c r="L249" s="6">
        <f t="array" ref="L249">IFERROR(VALUE(MID($J249,FIND("|",SUBSTITUTE("X"&amp;$J249,"X","|",COLUMNS($A:C))),FIND("|",SUBSTITUTE($J249&amp;"X","X","|",COLUMNS($A:C)))-FIND("|",SUBSTITUTE("X"&amp;$J249,"X","|",COLUMNS($A:C))))),"")</f>
        <v>254</v>
      </c>
      <c r="M249" s="6">
        <f t="array" ref="M249">IFERROR(VALUE(MID($J249,FIND("|",SUBSTITUTE("X"&amp;$J249,"X","|",COLUMNS($A:D))),FIND("|",SUBSTITUTE($J249&amp;"X","X","|",COLUMNS($A:D)))-FIND("|",SUBSTITUTE("X"&amp;$J249,"X","|",COLUMNS($A:D))))),"")</f>
        <v>16</v>
      </c>
    </row>
    <row r="250" spans="1:13">
      <c r="A250" s="2" t="s">
        <v>179</v>
      </c>
      <c r="B250" s="2" t="s">
        <v>42</v>
      </c>
      <c r="C250" s="2" t="s">
        <v>172</v>
      </c>
      <c r="D250" s="3">
        <v>18</v>
      </c>
      <c r="E250" s="4" t="s">
        <v>12</v>
      </c>
      <c r="F250" s="5">
        <v>43224</v>
      </c>
      <c r="G250" s="2" t="s">
        <v>13</v>
      </c>
      <c r="H250" s="4" t="s">
        <v>44</v>
      </c>
      <c r="I250" s="2" t="s">
        <v>45</v>
      </c>
      <c r="J250" t="str">
        <f t="array" ref="J250">"X"&amp;MID(C250,MAX(IF(MID(C250,ROW($1:$100),1)=" ",ROW($1:$100),""))+1,15)</f>
        <v>X689X430X16</v>
      </c>
      <c r="K250" s="6">
        <f t="array" ref="K250">IFERROR(VALUE(MID($J250,FIND("|",SUBSTITUTE("X"&amp;$J250,"X","|",COLUMNS($A:B))),FIND("|",SUBSTITUTE($J250&amp;"X","X","|",COLUMNS($A:B)))-FIND("|",SUBSTITUTE("X"&amp;$J250,"X","|",COLUMNS($A:B))))),"")</f>
        <v>689</v>
      </c>
      <c r="L250" s="6">
        <f t="array" ref="L250">IFERROR(VALUE(MID($J250,FIND("|",SUBSTITUTE("X"&amp;$J250,"X","|",COLUMNS($A:C))),FIND("|",SUBSTITUTE($J250&amp;"X","X","|",COLUMNS($A:C)))-FIND("|",SUBSTITUTE("X"&amp;$J250,"X","|",COLUMNS($A:C))))),"")</f>
        <v>430</v>
      </c>
      <c r="M250" s="6">
        <f t="array" ref="M250">IFERROR(VALUE(MID($J250,FIND("|",SUBSTITUTE("X"&amp;$J250,"X","|",COLUMNS($A:D))),FIND("|",SUBSTITUTE($J250&amp;"X","X","|",COLUMNS($A:D)))-FIND("|",SUBSTITUTE("X"&amp;$J250,"X","|",COLUMNS($A:D))))),"")</f>
        <v>16</v>
      </c>
    </row>
    <row r="251" spans="1:13">
      <c r="A251" s="2" t="s">
        <v>179</v>
      </c>
      <c r="B251" s="2" t="s">
        <v>42</v>
      </c>
      <c r="C251" s="2" t="s">
        <v>172</v>
      </c>
      <c r="D251" s="3">
        <v>10</v>
      </c>
      <c r="E251" s="4" t="s">
        <v>12</v>
      </c>
      <c r="F251" s="5">
        <v>43238</v>
      </c>
      <c r="G251" s="2" t="s">
        <v>13</v>
      </c>
      <c r="H251" s="4" t="s">
        <v>44</v>
      </c>
      <c r="I251" s="2" t="s">
        <v>45</v>
      </c>
      <c r="J251" t="str">
        <f t="array" ref="J251">"X"&amp;MID(C251,MAX(IF(MID(C251,ROW($1:$100),1)=" ",ROW($1:$100),""))+1,15)</f>
        <v>X689X430X16</v>
      </c>
      <c r="K251" s="6">
        <f t="array" ref="K251">IFERROR(VALUE(MID($J251,FIND("|",SUBSTITUTE("X"&amp;$J251,"X","|",COLUMNS($A:B))),FIND("|",SUBSTITUTE($J251&amp;"X","X","|",COLUMNS($A:B)))-FIND("|",SUBSTITUTE("X"&amp;$J251,"X","|",COLUMNS($A:B))))),"")</f>
        <v>689</v>
      </c>
      <c r="L251" s="6">
        <f t="array" ref="L251">IFERROR(VALUE(MID($J251,FIND("|",SUBSTITUTE("X"&amp;$J251,"X","|",COLUMNS($A:C))),FIND("|",SUBSTITUTE($J251&amp;"X","X","|",COLUMNS($A:C)))-FIND("|",SUBSTITUTE("X"&amp;$J251,"X","|",COLUMNS($A:C))))),"")</f>
        <v>430</v>
      </c>
      <c r="M251" s="6">
        <f t="array" ref="M251">IFERROR(VALUE(MID($J251,FIND("|",SUBSTITUTE("X"&amp;$J251,"X","|",COLUMNS($A:D))),FIND("|",SUBSTITUTE($J251&amp;"X","X","|",COLUMNS($A:D)))-FIND("|",SUBSTITUTE("X"&amp;$J251,"X","|",COLUMNS($A:D))))),"")</f>
        <v>16</v>
      </c>
    </row>
    <row r="252" spans="1:13">
      <c r="A252" s="2" t="s">
        <v>179</v>
      </c>
      <c r="B252" s="2" t="s">
        <v>42</v>
      </c>
      <c r="C252" s="2" t="s">
        <v>172</v>
      </c>
      <c r="D252" s="3">
        <v>14</v>
      </c>
      <c r="E252" s="4" t="s">
        <v>12</v>
      </c>
      <c r="F252" s="5">
        <v>43245</v>
      </c>
      <c r="G252" s="2" t="s">
        <v>13</v>
      </c>
      <c r="H252" s="4" t="s">
        <v>44</v>
      </c>
      <c r="I252" s="2" t="s">
        <v>45</v>
      </c>
      <c r="J252" t="str">
        <f t="array" ref="J252">"X"&amp;MID(C252,MAX(IF(MID(C252,ROW($1:$100),1)=" ",ROW($1:$100),""))+1,15)</f>
        <v>X689X430X16</v>
      </c>
      <c r="K252" s="6">
        <f t="array" ref="K252">IFERROR(VALUE(MID($J252,FIND("|",SUBSTITUTE("X"&amp;$J252,"X","|",COLUMNS($A:B))),FIND("|",SUBSTITUTE($J252&amp;"X","X","|",COLUMNS($A:B)))-FIND("|",SUBSTITUTE("X"&amp;$J252,"X","|",COLUMNS($A:B))))),"")</f>
        <v>689</v>
      </c>
      <c r="L252" s="6">
        <f t="array" ref="L252">IFERROR(VALUE(MID($J252,FIND("|",SUBSTITUTE("X"&amp;$J252,"X","|",COLUMNS($A:C))),FIND("|",SUBSTITUTE($J252&amp;"X","X","|",COLUMNS($A:C)))-FIND("|",SUBSTITUTE("X"&amp;$J252,"X","|",COLUMNS($A:C))))),"")</f>
        <v>430</v>
      </c>
      <c r="M252" s="6">
        <f t="array" ref="M252">IFERROR(VALUE(MID($J252,FIND("|",SUBSTITUTE("X"&amp;$J252,"X","|",COLUMNS($A:D))),FIND("|",SUBSTITUTE($J252&amp;"X","X","|",COLUMNS($A:D)))-FIND("|",SUBSTITUTE("X"&amp;$J252,"X","|",COLUMNS($A:D))))),"")</f>
        <v>16</v>
      </c>
    </row>
    <row r="253" spans="1:13">
      <c r="A253" s="2" t="s">
        <v>179</v>
      </c>
      <c r="B253" s="2" t="s">
        <v>42</v>
      </c>
      <c r="C253" s="2" t="s">
        <v>172</v>
      </c>
      <c r="D253" s="3">
        <v>15</v>
      </c>
      <c r="E253" s="4" t="s">
        <v>12</v>
      </c>
      <c r="F253" s="5">
        <v>43252</v>
      </c>
      <c r="G253" s="2" t="s">
        <v>13</v>
      </c>
      <c r="H253" s="4" t="s">
        <v>44</v>
      </c>
      <c r="I253" s="2" t="s">
        <v>45</v>
      </c>
      <c r="J253" t="str">
        <f t="array" ref="J253">"X"&amp;MID(C253,MAX(IF(MID(C253,ROW($1:$100),1)=" ",ROW($1:$100),""))+1,15)</f>
        <v>X689X430X16</v>
      </c>
      <c r="K253" s="6">
        <f t="array" ref="K253">IFERROR(VALUE(MID($J253,FIND("|",SUBSTITUTE("X"&amp;$J253,"X","|",COLUMNS($A:B))),FIND("|",SUBSTITUTE($J253&amp;"X","X","|",COLUMNS($A:B)))-FIND("|",SUBSTITUTE("X"&amp;$J253,"X","|",COLUMNS($A:B))))),"")</f>
        <v>689</v>
      </c>
      <c r="L253" s="6">
        <f t="array" ref="L253">IFERROR(VALUE(MID($J253,FIND("|",SUBSTITUTE("X"&amp;$J253,"X","|",COLUMNS($A:C))),FIND("|",SUBSTITUTE($J253&amp;"X","X","|",COLUMNS($A:C)))-FIND("|",SUBSTITUTE("X"&amp;$J253,"X","|",COLUMNS($A:C))))),"")</f>
        <v>430</v>
      </c>
      <c r="M253" s="6">
        <f t="array" ref="M253">IFERROR(VALUE(MID($J253,FIND("|",SUBSTITUTE("X"&amp;$J253,"X","|",COLUMNS($A:D))),FIND("|",SUBSTITUTE($J253&amp;"X","X","|",COLUMNS($A:D)))-FIND("|",SUBSTITUTE("X"&amp;$J253,"X","|",COLUMNS($A:D))))),"")</f>
        <v>16</v>
      </c>
    </row>
    <row r="254" spans="1:13">
      <c r="A254" s="2" t="s">
        <v>180</v>
      </c>
      <c r="B254" s="2" t="s">
        <v>42</v>
      </c>
      <c r="C254" s="2" t="s">
        <v>168</v>
      </c>
      <c r="D254" s="3">
        <v>18</v>
      </c>
      <c r="E254" s="4" t="s">
        <v>12</v>
      </c>
      <c r="F254" s="5">
        <v>43224</v>
      </c>
      <c r="G254" s="2" t="s">
        <v>13</v>
      </c>
      <c r="H254" s="4" t="s">
        <v>44</v>
      </c>
      <c r="I254" s="2" t="s">
        <v>45</v>
      </c>
      <c r="J254" t="str">
        <f t="array" ref="J254">"X"&amp;MID(C254,MAX(IF(MID(C254,ROW($1:$100),1)=" ",ROW($1:$100),""))+1,15)</f>
        <v>X610X100X16</v>
      </c>
      <c r="K254" s="6">
        <f t="array" ref="K254">IFERROR(VALUE(MID($J254,FIND("|",SUBSTITUTE("X"&amp;$J254,"X","|",COLUMNS($A:B))),FIND("|",SUBSTITUTE($J254&amp;"X","X","|",COLUMNS($A:B)))-FIND("|",SUBSTITUTE("X"&amp;$J254,"X","|",COLUMNS($A:B))))),"")</f>
        <v>610</v>
      </c>
      <c r="L254" s="6">
        <f t="array" ref="L254">IFERROR(VALUE(MID($J254,FIND("|",SUBSTITUTE("X"&amp;$J254,"X","|",COLUMNS($A:C))),FIND("|",SUBSTITUTE($J254&amp;"X","X","|",COLUMNS($A:C)))-FIND("|",SUBSTITUTE("X"&amp;$J254,"X","|",COLUMNS($A:C))))),"")</f>
        <v>100</v>
      </c>
      <c r="M254" s="6">
        <f t="array" ref="M254">IFERROR(VALUE(MID($J254,FIND("|",SUBSTITUTE("X"&amp;$J254,"X","|",COLUMNS($A:D))),FIND("|",SUBSTITUTE($J254&amp;"X","X","|",COLUMNS($A:D)))-FIND("|",SUBSTITUTE("X"&amp;$J254,"X","|",COLUMNS($A:D))))),"")</f>
        <v>16</v>
      </c>
    </row>
    <row r="255" spans="1:13">
      <c r="A255" s="2" t="s">
        <v>180</v>
      </c>
      <c r="B255" s="2" t="s">
        <v>42</v>
      </c>
      <c r="C255" s="2" t="s">
        <v>168</v>
      </c>
      <c r="D255" s="3">
        <v>10</v>
      </c>
      <c r="E255" s="4" t="s">
        <v>12</v>
      </c>
      <c r="F255" s="5">
        <v>43238</v>
      </c>
      <c r="G255" s="2" t="s">
        <v>13</v>
      </c>
      <c r="H255" s="4" t="s">
        <v>44</v>
      </c>
      <c r="I255" s="2" t="s">
        <v>45</v>
      </c>
      <c r="J255" t="str">
        <f t="array" ref="J255">"X"&amp;MID(C255,MAX(IF(MID(C255,ROW($1:$100),1)=" ",ROW($1:$100),""))+1,15)</f>
        <v>X610X100X16</v>
      </c>
      <c r="K255" s="6">
        <f t="array" ref="K255">IFERROR(VALUE(MID($J255,FIND("|",SUBSTITUTE("X"&amp;$J255,"X","|",COLUMNS($A:B))),FIND("|",SUBSTITUTE($J255&amp;"X","X","|",COLUMNS($A:B)))-FIND("|",SUBSTITUTE("X"&amp;$J255,"X","|",COLUMNS($A:B))))),"")</f>
        <v>610</v>
      </c>
      <c r="L255" s="6">
        <f t="array" ref="L255">IFERROR(VALUE(MID($J255,FIND("|",SUBSTITUTE("X"&amp;$J255,"X","|",COLUMNS($A:C))),FIND("|",SUBSTITUTE($J255&amp;"X","X","|",COLUMNS($A:C)))-FIND("|",SUBSTITUTE("X"&amp;$J255,"X","|",COLUMNS($A:C))))),"")</f>
        <v>100</v>
      </c>
      <c r="M255" s="6">
        <f t="array" ref="M255">IFERROR(VALUE(MID($J255,FIND("|",SUBSTITUTE("X"&amp;$J255,"X","|",COLUMNS($A:D))),FIND("|",SUBSTITUTE($J255&amp;"X","X","|",COLUMNS($A:D)))-FIND("|",SUBSTITUTE("X"&amp;$J255,"X","|",COLUMNS($A:D))))),"")</f>
        <v>16</v>
      </c>
    </row>
    <row r="256" spans="1:13">
      <c r="A256" s="2" t="s">
        <v>180</v>
      </c>
      <c r="B256" s="2" t="s">
        <v>42</v>
      </c>
      <c r="C256" s="2" t="s">
        <v>168</v>
      </c>
      <c r="D256" s="3">
        <v>14</v>
      </c>
      <c r="E256" s="4" t="s">
        <v>12</v>
      </c>
      <c r="F256" s="5">
        <v>43245</v>
      </c>
      <c r="G256" s="2" t="s">
        <v>13</v>
      </c>
      <c r="H256" s="4" t="s">
        <v>44</v>
      </c>
      <c r="I256" s="2" t="s">
        <v>45</v>
      </c>
      <c r="J256" t="str">
        <f t="array" ref="J256">"X"&amp;MID(C256,MAX(IF(MID(C256,ROW($1:$100),1)=" ",ROW($1:$100),""))+1,15)</f>
        <v>X610X100X16</v>
      </c>
      <c r="K256" s="6">
        <f t="array" ref="K256">IFERROR(VALUE(MID($J256,FIND("|",SUBSTITUTE("X"&amp;$J256,"X","|",COLUMNS($A:B))),FIND("|",SUBSTITUTE($J256&amp;"X","X","|",COLUMNS($A:B)))-FIND("|",SUBSTITUTE("X"&amp;$J256,"X","|",COLUMNS($A:B))))),"")</f>
        <v>610</v>
      </c>
      <c r="L256" s="6">
        <f t="array" ref="L256">IFERROR(VALUE(MID($J256,FIND("|",SUBSTITUTE("X"&amp;$J256,"X","|",COLUMNS($A:C))),FIND("|",SUBSTITUTE($J256&amp;"X","X","|",COLUMNS($A:C)))-FIND("|",SUBSTITUTE("X"&amp;$J256,"X","|",COLUMNS($A:C))))),"")</f>
        <v>100</v>
      </c>
      <c r="M256" s="6">
        <f t="array" ref="M256">IFERROR(VALUE(MID($J256,FIND("|",SUBSTITUTE("X"&amp;$J256,"X","|",COLUMNS($A:D))),FIND("|",SUBSTITUTE($J256&amp;"X","X","|",COLUMNS($A:D)))-FIND("|",SUBSTITUTE("X"&amp;$J256,"X","|",COLUMNS($A:D))))),"")</f>
        <v>16</v>
      </c>
    </row>
    <row r="257" spans="1:13">
      <c r="A257" s="2" t="s">
        <v>180</v>
      </c>
      <c r="B257" s="2" t="s">
        <v>42</v>
      </c>
      <c r="C257" s="2" t="s">
        <v>168</v>
      </c>
      <c r="D257" s="3">
        <v>15</v>
      </c>
      <c r="E257" s="4" t="s">
        <v>12</v>
      </c>
      <c r="F257" s="5">
        <v>43252</v>
      </c>
      <c r="G257" s="2" t="s">
        <v>13</v>
      </c>
      <c r="H257" s="4" t="s">
        <v>44</v>
      </c>
      <c r="I257" s="2" t="s">
        <v>45</v>
      </c>
      <c r="J257" t="str">
        <f t="array" ref="J257">"X"&amp;MID(C257,MAX(IF(MID(C257,ROW($1:$100),1)=" ",ROW($1:$100),""))+1,15)</f>
        <v>X610X100X16</v>
      </c>
      <c r="K257" s="6">
        <f t="array" ref="K257">IFERROR(VALUE(MID($J257,FIND("|",SUBSTITUTE("X"&amp;$J257,"X","|",COLUMNS($A:B))),FIND("|",SUBSTITUTE($J257&amp;"X","X","|",COLUMNS($A:B)))-FIND("|",SUBSTITUTE("X"&amp;$J257,"X","|",COLUMNS($A:B))))),"")</f>
        <v>610</v>
      </c>
      <c r="L257" s="6">
        <f t="array" ref="L257">IFERROR(VALUE(MID($J257,FIND("|",SUBSTITUTE("X"&amp;$J257,"X","|",COLUMNS($A:C))),FIND("|",SUBSTITUTE($J257&amp;"X","X","|",COLUMNS($A:C)))-FIND("|",SUBSTITUTE("X"&amp;$J257,"X","|",COLUMNS($A:C))))),"")</f>
        <v>100</v>
      </c>
      <c r="M257" s="6">
        <f t="array" ref="M257">IFERROR(VALUE(MID($J257,FIND("|",SUBSTITUTE("X"&amp;$J257,"X","|",COLUMNS($A:D))),FIND("|",SUBSTITUTE($J257&amp;"X","X","|",COLUMNS($A:D)))-FIND("|",SUBSTITUTE("X"&amp;$J257,"X","|",COLUMNS($A:D))))),"")</f>
        <v>16</v>
      </c>
    </row>
    <row r="258" spans="1:13">
      <c r="A258" s="2" t="s">
        <v>181</v>
      </c>
      <c r="B258" s="2" t="s">
        <v>182</v>
      </c>
      <c r="C258" s="2" t="s">
        <v>183</v>
      </c>
      <c r="D258" s="3">
        <v>46</v>
      </c>
      <c r="E258" s="4" t="s">
        <v>12</v>
      </c>
      <c r="F258" s="5">
        <v>43214</v>
      </c>
      <c r="G258" s="2" t="s">
        <v>13</v>
      </c>
      <c r="H258" s="4" t="s">
        <v>19</v>
      </c>
      <c r="I258" s="2" t="s">
        <v>20</v>
      </c>
      <c r="J258" t="str">
        <f t="array" ref="J258">"X"&amp;MID(C258,MAX(IF(MID(C258,ROW($1:$100),1)=" ",ROW($1:$100),""))+1,15)</f>
        <v>X465X317X16</v>
      </c>
      <c r="K258" s="6">
        <f t="array" ref="K258">IFERROR(VALUE(MID($J258,FIND("|",SUBSTITUTE("X"&amp;$J258,"X","|",COLUMNS($A:B))),FIND("|",SUBSTITUTE($J258&amp;"X","X","|",COLUMNS($A:B)))-FIND("|",SUBSTITUTE("X"&amp;$J258,"X","|",COLUMNS($A:B))))),"")</f>
        <v>465</v>
      </c>
      <c r="L258" s="6">
        <f t="array" ref="L258">IFERROR(VALUE(MID($J258,FIND("|",SUBSTITUTE("X"&amp;$J258,"X","|",COLUMNS($A:C))),FIND("|",SUBSTITUTE($J258&amp;"X","X","|",COLUMNS($A:C)))-FIND("|",SUBSTITUTE("X"&amp;$J258,"X","|",COLUMNS($A:C))))),"")</f>
        <v>317</v>
      </c>
      <c r="M258" s="6">
        <f t="array" ref="M258">IFERROR(VALUE(MID($J258,FIND("|",SUBSTITUTE("X"&amp;$J258,"X","|",COLUMNS($A:D))),FIND("|",SUBSTITUTE($J258&amp;"X","X","|",COLUMNS($A:D)))-FIND("|",SUBSTITUTE("X"&amp;$J258,"X","|",COLUMNS($A:D))))),"")</f>
        <v>16</v>
      </c>
    </row>
    <row r="259" spans="1:13">
      <c r="A259" s="2" t="s">
        <v>181</v>
      </c>
      <c r="B259" s="2" t="s">
        <v>182</v>
      </c>
      <c r="C259" s="2" t="s">
        <v>183</v>
      </c>
      <c r="D259" s="3">
        <v>60</v>
      </c>
      <c r="E259" s="4" t="s">
        <v>12</v>
      </c>
      <c r="F259" s="5">
        <v>43256</v>
      </c>
      <c r="G259" s="2" t="s">
        <v>13</v>
      </c>
      <c r="H259" s="4" t="s">
        <v>19</v>
      </c>
      <c r="I259" s="2" t="s">
        <v>20</v>
      </c>
      <c r="J259" t="str">
        <f t="array" ref="J259">"X"&amp;MID(C259,MAX(IF(MID(C259,ROW($1:$100),1)=" ",ROW($1:$100),""))+1,15)</f>
        <v>X465X317X16</v>
      </c>
      <c r="K259" s="6">
        <f t="array" ref="K259">IFERROR(VALUE(MID($J259,FIND("|",SUBSTITUTE("X"&amp;$J259,"X","|",COLUMNS($A:B))),FIND("|",SUBSTITUTE($J259&amp;"X","X","|",COLUMNS($A:B)))-FIND("|",SUBSTITUTE("X"&amp;$J259,"X","|",COLUMNS($A:B))))),"")</f>
        <v>465</v>
      </c>
      <c r="L259" s="6">
        <f t="array" ref="L259">IFERROR(VALUE(MID($J259,FIND("|",SUBSTITUTE("X"&amp;$J259,"X","|",COLUMNS($A:C))),FIND("|",SUBSTITUTE($J259&amp;"X","X","|",COLUMNS($A:C)))-FIND("|",SUBSTITUTE("X"&amp;$J259,"X","|",COLUMNS($A:C))))),"")</f>
        <v>317</v>
      </c>
      <c r="M259" s="6">
        <f t="array" ref="M259">IFERROR(VALUE(MID($J259,FIND("|",SUBSTITUTE("X"&amp;$J259,"X","|",COLUMNS($A:D))),FIND("|",SUBSTITUTE($J259&amp;"X","X","|",COLUMNS($A:D)))-FIND("|",SUBSTITUTE("X"&amp;$J259,"X","|",COLUMNS($A:D))))),"")</f>
        <v>16</v>
      </c>
    </row>
    <row r="260" spans="1:13">
      <c r="A260" s="2" t="s">
        <v>184</v>
      </c>
      <c r="B260" s="2" t="s">
        <v>47</v>
      </c>
      <c r="C260" s="2" t="s">
        <v>185</v>
      </c>
      <c r="D260" s="3">
        <v>18</v>
      </c>
      <c r="E260" s="4" t="s">
        <v>12</v>
      </c>
      <c r="F260" s="5">
        <v>43224</v>
      </c>
      <c r="G260" s="2" t="s">
        <v>13</v>
      </c>
      <c r="H260" s="4" t="s">
        <v>44</v>
      </c>
      <c r="I260" s="2" t="s">
        <v>45</v>
      </c>
      <c r="J260" t="str">
        <f t="array" ref="J260">"X"&amp;MID(C260,MAX(IF(MID(C260,ROW($1:$100),1)=" ",ROW($1:$100),""))+1,15)</f>
        <v>X840X330X16</v>
      </c>
      <c r="K260" s="6">
        <f t="array" ref="K260">IFERROR(VALUE(MID($J260,FIND("|",SUBSTITUTE("X"&amp;$J260,"X","|",COLUMNS($A:B))),FIND("|",SUBSTITUTE($J260&amp;"X","X","|",COLUMNS($A:B)))-FIND("|",SUBSTITUTE("X"&amp;$J260,"X","|",COLUMNS($A:B))))),"")</f>
        <v>840</v>
      </c>
      <c r="L260" s="6">
        <f t="array" ref="L260">IFERROR(VALUE(MID($J260,FIND("|",SUBSTITUTE("X"&amp;$J260,"X","|",COLUMNS($A:C))),FIND("|",SUBSTITUTE($J260&amp;"X","X","|",COLUMNS($A:C)))-FIND("|",SUBSTITUTE("X"&amp;$J260,"X","|",COLUMNS($A:C))))),"")</f>
        <v>330</v>
      </c>
      <c r="M260" s="6">
        <f t="array" ref="M260">IFERROR(VALUE(MID($J260,FIND("|",SUBSTITUTE("X"&amp;$J260,"X","|",COLUMNS($A:D))),FIND("|",SUBSTITUTE($J260&amp;"X","X","|",COLUMNS($A:D)))-FIND("|",SUBSTITUTE("X"&amp;$J260,"X","|",COLUMNS($A:D))))),"")</f>
        <v>16</v>
      </c>
    </row>
    <row r="261" spans="1:13">
      <c r="A261" s="2" t="s">
        <v>184</v>
      </c>
      <c r="B261" s="2" t="s">
        <v>47</v>
      </c>
      <c r="C261" s="2" t="s">
        <v>185</v>
      </c>
      <c r="D261" s="3">
        <v>25</v>
      </c>
      <c r="E261" s="4" t="s">
        <v>12</v>
      </c>
      <c r="F261" s="5">
        <v>43238</v>
      </c>
      <c r="G261" s="2" t="s">
        <v>13</v>
      </c>
      <c r="H261" s="4" t="s">
        <v>44</v>
      </c>
      <c r="I261" s="2" t="s">
        <v>45</v>
      </c>
      <c r="J261" t="str">
        <f t="array" ref="J261">"X"&amp;MID(C261,MAX(IF(MID(C261,ROW($1:$100),1)=" ",ROW($1:$100),""))+1,15)</f>
        <v>X840X330X16</v>
      </c>
      <c r="K261" s="6">
        <f t="array" ref="K261">IFERROR(VALUE(MID($J261,FIND("|",SUBSTITUTE("X"&amp;$J261,"X","|",COLUMNS($A:B))),FIND("|",SUBSTITUTE($J261&amp;"X","X","|",COLUMNS($A:B)))-FIND("|",SUBSTITUTE("X"&amp;$J261,"X","|",COLUMNS($A:B))))),"")</f>
        <v>840</v>
      </c>
      <c r="L261" s="6">
        <f t="array" ref="L261">IFERROR(VALUE(MID($J261,FIND("|",SUBSTITUTE("X"&amp;$J261,"X","|",COLUMNS($A:C))),FIND("|",SUBSTITUTE($J261&amp;"X","X","|",COLUMNS($A:C)))-FIND("|",SUBSTITUTE("X"&amp;$J261,"X","|",COLUMNS($A:C))))),"")</f>
        <v>330</v>
      </c>
      <c r="M261" s="6">
        <f t="array" ref="M261">IFERROR(VALUE(MID($J261,FIND("|",SUBSTITUTE("X"&amp;$J261,"X","|",COLUMNS($A:D))),FIND("|",SUBSTITUTE($J261&amp;"X","X","|",COLUMNS($A:D)))-FIND("|",SUBSTITUTE("X"&amp;$J261,"X","|",COLUMNS($A:D))))),"")</f>
        <v>16</v>
      </c>
    </row>
    <row r="262" spans="1:13">
      <c r="A262" s="2" t="s">
        <v>184</v>
      </c>
      <c r="B262" s="2" t="s">
        <v>47</v>
      </c>
      <c r="C262" s="2" t="s">
        <v>185</v>
      </c>
      <c r="D262" s="3">
        <v>14</v>
      </c>
      <c r="E262" s="4" t="s">
        <v>12</v>
      </c>
      <c r="F262" s="5">
        <v>43245</v>
      </c>
      <c r="G262" s="2" t="s">
        <v>13</v>
      </c>
      <c r="H262" s="4" t="s">
        <v>44</v>
      </c>
      <c r="I262" s="2" t="s">
        <v>45</v>
      </c>
      <c r="J262" t="str">
        <f t="array" ref="J262">"X"&amp;MID(C262,MAX(IF(MID(C262,ROW($1:$100),1)=" ",ROW($1:$100),""))+1,15)</f>
        <v>X840X330X16</v>
      </c>
      <c r="K262" s="6">
        <f t="array" ref="K262">IFERROR(VALUE(MID($J262,FIND("|",SUBSTITUTE("X"&amp;$J262,"X","|",COLUMNS($A:B))),FIND("|",SUBSTITUTE($J262&amp;"X","X","|",COLUMNS($A:B)))-FIND("|",SUBSTITUTE("X"&amp;$J262,"X","|",COLUMNS($A:B))))),"")</f>
        <v>840</v>
      </c>
      <c r="L262" s="6">
        <f t="array" ref="L262">IFERROR(VALUE(MID($J262,FIND("|",SUBSTITUTE("X"&amp;$J262,"X","|",COLUMNS($A:C))),FIND("|",SUBSTITUTE($J262&amp;"X","X","|",COLUMNS($A:C)))-FIND("|",SUBSTITUTE("X"&amp;$J262,"X","|",COLUMNS($A:C))))),"")</f>
        <v>330</v>
      </c>
      <c r="M262" s="6">
        <f t="array" ref="M262">IFERROR(VALUE(MID($J262,FIND("|",SUBSTITUTE("X"&amp;$J262,"X","|",COLUMNS($A:D))),FIND("|",SUBSTITUTE($J262&amp;"X","X","|",COLUMNS($A:D)))-FIND("|",SUBSTITUTE("X"&amp;$J262,"X","|",COLUMNS($A:D))))),"")</f>
        <v>16</v>
      </c>
    </row>
    <row r="263" spans="1:13">
      <c r="A263" s="2" t="s">
        <v>184</v>
      </c>
      <c r="B263" s="2" t="s">
        <v>47</v>
      </c>
      <c r="C263" s="2" t="s">
        <v>185</v>
      </c>
      <c r="D263" s="3">
        <v>15</v>
      </c>
      <c r="E263" s="4" t="s">
        <v>12</v>
      </c>
      <c r="F263" s="5">
        <v>43252</v>
      </c>
      <c r="G263" s="2" t="s">
        <v>13</v>
      </c>
      <c r="H263" s="4" t="s">
        <v>44</v>
      </c>
      <c r="I263" s="2" t="s">
        <v>45</v>
      </c>
      <c r="J263" t="str">
        <f t="array" ref="J263">"X"&amp;MID(C263,MAX(IF(MID(C263,ROW($1:$100),1)=" ",ROW($1:$100),""))+1,15)</f>
        <v>X840X330X16</v>
      </c>
      <c r="K263" s="6">
        <f t="array" ref="K263">IFERROR(VALUE(MID($J263,FIND("|",SUBSTITUTE("X"&amp;$J263,"X","|",COLUMNS($A:B))),FIND("|",SUBSTITUTE($J263&amp;"X","X","|",COLUMNS($A:B)))-FIND("|",SUBSTITUTE("X"&amp;$J263,"X","|",COLUMNS($A:B))))),"")</f>
        <v>840</v>
      </c>
      <c r="L263" s="6">
        <f t="array" ref="L263">IFERROR(VALUE(MID($J263,FIND("|",SUBSTITUTE("X"&amp;$J263,"X","|",COLUMNS($A:C))),FIND("|",SUBSTITUTE($J263&amp;"X","X","|",COLUMNS($A:C)))-FIND("|",SUBSTITUTE("X"&amp;$J263,"X","|",COLUMNS($A:C))))),"")</f>
        <v>330</v>
      </c>
      <c r="M263" s="6">
        <f t="array" ref="M263">IFERROR(VALUE(MID($J263,FIND("|",SUBSTITUTE("X"&amp;$J263,"X","|",COLUMNS($A:D))),FIND("|",SUBSTITUTE($J263&amp;"X","X","|",COLUMNS($A:D)))-FIND("|",SUBSTITUTE("X"&amp;$J263,"X","|",COLUMNS($A:D))))),"")</f>
        <v>16</v>
      </c>
    </row>
    <row r="264" spans="1:13">
      <c r="A264" s="2" t="s">
        <v>186</v>
      </c>
      <c r="B264" s="2" t="s">
        <v>42</v>
      </c>
      <c r="C264" s="2" t="s">
        <v>187</v>
      </c>
      <c r="D264" s="3">
        <v>10</v>
      </c>
      <c r="E264" s="4" t="s">
        <v>12</v>
      </c>
      <c r="F264" s="5">
        <v>43252</v>
      </c>
      <c r="G264" s="2" t="s">
        <v>13</v>
      </c>
      <c r="H264" s="4" t="s">
        <v>44</v>
      </c>
      <c r="I264" s="2" t="s">
        <v>45</v>
      </c>
      <c r="J264" t="str">
        <f t="array" ref="J264">"X"&amp;MID(C264,MAX(IF(MID(C264,ROW($1:$100),1)=" ",ROW($1:$100),""))+1,15)</f>
        <v>X365X368X16</v>
      </c>
      <c r="K264" s="6">
        <f t="array" ref="K264">IFERROR(VALUE(MID($J264,FIND("|",SUBSTITUTE("X"&amp;$J264,"X","|",COLUMNS($A:B))),FIND("|",SUBSTITUTE($J264&amp;"X","X","|",COLUMNS($A:B)))-FIND("|",SUBSTITUTE("X"&amp;$J264,"X","|",COLUMNS($A:B))))),"")</f>
        <v>365</v>
      </c>
      <c r="L264" s="6">
        <f t="array" ref="L264">IFERROR(VALUE(MID($J264,FIND("|",SUBSTITUTE("X"&amp;$J264,"X","|",COLUMNS($A:C))),FIND("|",SUBSTITUTE($J264&amp;"X","X","|",COLUMNS($A:C)))-FIND("|",SUBSTITUTE("X"&amp;$J264,"X","|",COLUMNS($A:C))))),"")</f>
        <v>368</v>
      </c>
      <c r="M264" s="6">
        <f t="array" ref="M264">IFERROR(VALUE(MID($J264,FIND("|",SUBSTITUTE("X"&amp;$J264,"X","|",COLUMNS($A:D))),FIND("|",SUBSTITUTE($J264&amp;"X","X","|",COLUMNS($A:D)))-FIND("|",SUBSTITUTE("X"&amp;$J264,"X","|",COLUMNS($A:D))))),"")</f>
        <v>16</v>
      </c>
    </row>
    <row r="265" spans="1:13">
      <c r="A265" s="2" t="s">
        <v>188</v>
      </c>
      <c r="B265" s="2" t="s">
        <v>42</v>
      </c>
      <c r="C265" s="2" t="s">
        <v>189</v>
      </c>
      <c r="D265" s="3">
        <v>50</v>
      </c>
      <c r="E265" s="4" t="s">
        <v>12</v>
      </c>
      <c r="F265" s="5">
        <v>43252</v>
      </c>
      <c r="G265" s="2" t="s">
        <v>13</v>
      </c>
      <c r="H265" s="4" t="s">
        <v>44</v>
      </c>
      <c r="I265" s="2" t="s">
        <v>45</v>
      </c>
      <c r="J265" t="str">
        <f t="array" ref="J265">"X"&amp;MID(C265,MAX(IF(MID(C265,ROW($1:$100),1)=" ",ROW($1:$100),""))+1,15)</f>
        <v>X366X180X16</v>
      </c>
      <c r="K265" s="6">
        <f t="array" ref="K265">IFERROR(VALUE(MID($J265,FIND("|",SUBSTITUTE("X"&amp;$J265,"X","|",COLUMNS($A:B))),FIND("|",SUBSTITUTE($J265&amp;"X","X","|",COLUMNS($A:B)))-FIND("|",SUBSTITUTE("X"&amp;$J265,"X","|",COLUMNS($A:B))))),"")</f>
        <v>366</v>
      </c>
      <c r="L265" s="6">
        <f t="array" ref="L265">IFERROR(VALUE(MID($J265,FIND("|",SUBSTITUTE("X"&amp;$J265,"X","|",COLUMNS($A:C))),FIND("|",SUBSTITUTE($J265&amp;"X","X","|",COLUMNS($A:C)))-FIND("|",SUBSTITUTE("X"&amp;$J265,"X","|",COLUMNS($A:C))))),"")</f>
        <v>180</v>
      </c>
      <c r="M265" s="6">
        <f t="array" ref="M265">IFERROR(VALUE(MID($J265,FIND("|",SUBSTITUTE("X"&amp;$J265,"X","|",COLUMNS($A:D))),FIND("|",SUBSTITUTE($J265&amp;"X","X","|",COLUMNS($A:D)))-FIND("|",SUBSTITUTE("X"&amp;$J265,"X","|",COLUMNS($A:D))))),"")</f>
        <v>16</v>
      </c>
    </row>
    <row r="266" spans="1:13">
      <c r="A266" s="2" t="s">
        <v>190</v>
      </c>
      <c r="B266" s="2" t="s">
        <v>31</v>
      </c>
      <c r="C266" s="2" t="s">
        <v>191</v>
      </c>
      <c r="D266" s="3">
        <v>19</v>
      </c>
      <c r="E266" s="4" t="s">
        <v>12</v>
      </c>
      <c r="F266" s="5">
        <v>43214</v>
      </c>
      <c r="G266" s="2" t="s">
        <v>13</v>
      </c>
      <c r="H266" s="4" t="s">
        <v>23</v>
      </c>
      <c r="I266" s="2" t="s">
        <v>24</v>
      </c>
      <c r="J266" t="str">
        <f t="array" ref="J266">"X"&amp;MID(C266,MAX(IF(MID(C266,ROW($1:$100),1)=" ",ROW($1:$100),""))+1,15)</f>
        <v>X1957X470X16</v>
      </c>
      <c r="K266" s="6">
        <f t="array" ref="K266">IFERROR(VALUE(MID($J266,FIND("|",SUBSTITUTE("X"&amp;$J266,"X","|",COLUMNS($A:B))),FIND("|",SUBSTITUTE($J266&amp;"X","X","|",COLUMNS($A:B)))-FIND("|",SUBSTITUTE("X"&amp;$J266,"X","|",COLUMNS($A:B))))),"")</f>
        <v>1957</v>
      </c>
      <c r="L266" s="6">
        <f t="array" ref="L266">IFERROR(VALUE(MID($J266,FIND("|",SUBSTITUTE("X"&amp;$J266,"X","|",COLUMNS($A:C))),FIND("|",SUBSTITUTE($J266&amp;"X","X","|",COLUMNS($A:C)))-FIND("|",SUBSTITUTE("X"&amp;$J266,"X","|",COLUMNS($A:C))))),"")</f>
        <v>470</v>
      </c>
      <c r="M266" s="6">
        <f t="array" ref="M266">IFERROR(VALUE(MID($J266,FIND("|",SUBSTITUTE("X"&amp;$J266,"X","|",COLUMNS($A:D))),FIND("|",SUBSTITUTE($J266&amp;"X","X","|",COLUMNS($A:D)))-FIND("|",SUBSTITUTE("X"&amp;$J266,"X","|",COLUMNS($A:D))))),"")</f>
        <v>16</v>
      </c>
    </row>
    <row r="267" spans="1:13">
      <c r="A267" s="2" t="s">
        <v>190</v>
      </c>
      <c r="B267" s="2" t="s">
        <v>31</v>
      </c>
      <c r="C267" s="2" t="s">
        <v>191</v>
      </c>
      <c r="D267" s="3">
        <v>24</v>
      </c>
      <c r="E267" s="4" t="s">
        <v>12</v>
      </c>
      <c r="F267" s="5">
        <v>43214</v>
      </c>
      <c r="G267" s="2" t="s">
        <v>13</v>
      </c>
      <c r="H267" s="4" t="s">
        <v>23</v>
      </c>
      <c r="I267" s="2" t="s">
        <v>24</v>
      </c>
      <c r="J267" t="str">
        <f t="array" ref="J267">"X"&amp;MID(C267,MAX(IF(MID(C267,ROW($1:$100),1)=" ",ROW($1:$100),""))+1,15)</f>
        <v>X1957X470X16</v>
      </c>
      <c r="K267" s="6">
        <f t="array" ref="K267">IFERROR(VALUE(MID($J267,FIND("|",SUBSTITUTE("X"&amp;$J267,"X","|",COLUMNS($A:B))),FIND("|",SUBSTITUTE($J267&amp;"X","X","|",COLUMNS($A:B)))-FIND("|",SUBSTITUTE("X"&amp;$J267,"X","|",COLUMNS($A:B))))),"")</f>
        <v>1957</v>
      </c>
      <c r="L267" s="6">
        <f t="array" ref="L267">IFERROR(VALUE(MID($J267,FIND("|",SUBSTITUTE("X"&amp;$J267,"X","|",COLUMNS($A:C))),FIND("|",SUBSTITUTE($J267&amp;"X","X","|",COLUMNS($A:C)))-FIND("|",SUBSTITUTE("X"&amp;$J267,"X","|",COLUMNS($A:C))))),"")</f>
        <v>470</v>
      </c>
      <c r="M267" s="6">
        <f t="array" ref="M267">IFERROR(VALUE(MID($J267,FIND("|",SUBSTITUTE("X"&amp;$J267,"X","|",COLUMNS($A:D))),FIND("|",SUBSTITUTE($J267&amp;"X","X","|",COLUMNS($A:D)))-FIND("|",SUBSTITUTE("X"&amp;$J267,"X","|",COLUMNS($A:D))))),"")</f>
        <v>16</v>
      </c>
    </row>
    <row r="268" spans="1:13">
      <c r="A268" s="2" t="s">
        <v>190</v>
      </c>
      <c r="B268" s="2" t="s">
        <v>31</v>
      </c>
      <c r="C268" s="2" t="s">
        <v>191</v>
      </c>
      <c r="D268" s="3">
        <v>12</v>
      </c>
      <c r="E268" s="4" t="s">
        <v>12</v>
      </c>
      <c r="F268" s="5">
        <v>43214</v>
      </c>
      <c r="G268" s="2" t="s">
        <v>13</v>
      </c>
      <c r="H268" s="4" t="s">
        <v>23</v>
      </c>
      <c r="I268" s="2" t="s">
        <v>24</v>
      </c>
      <c r="J268" t="str">
        <f t="array" ref="J268">"X"&amp;MID(C268,MAX(IF(MID(C268,ROW($1:$100),1)=" ",ROW($1:$100),""))+1,15)</f>
        <v>X1957X470X16</v>
      </c>
      <c r="K268" s="6">
        <f t="array" ref="K268">IFERROR(VALUE(MID($J268,FIND("|",SUBSTITUTE("X"&amp;$J268,"X","|",COLUMNS($A:B))),FIND("|",SUBSTITUTE($J268&amp;"X","X","|",COLUMNS($A:B)))-FIND("|",SUBSTITUTE("X"&amp;$J268,"X","|",COLUMNS($A:B))))),"")</f>
        <v>1957</v>
      </c>
      <c r="L268" s="6">
        <f t="array" ref="L268">IFERROR(VALUE(MID($J268,FIND("|",SUBSTITUTE("X"&amp;$J268,"X","|",COLUMNS($A:C))),FIND("|",SUBSTITUTE($J268&amp;"X","X","|",COLUMNS($A:C)))-FIND("|",SUBSTITUTE("X"&amp;$J268,"X","|",COLUMNS($A:C))))),"")</f>
        <v>470</v>
      </c>
      <c r="M268" s="6">
        <f t="array" ref="M268">IFERROR(VALUE(MID($J268,FIND("|",SUBSTITUTE("X"&amp;$J268,"X","|",COLUMNS($A:D))),FIND("|",SUBSTITUTE($J268&amp;"X","X","|",COLUMNS($A:D)))-FIND("|",SUBSTITUTE("X"&amp;$J268,"X","|",COLUMNS($A:D))))),"")</f>
        <v>16</v>
      </c>
    </row>
    <row r="269" spans="1:13">
      <c r="A269" s="2" t="s">
        <v>190</v>
      </c>
      <c r="B269" s="2" t="s">
        <v>31</v>
      </c>
      <c r="C269" s="2" t="s">
        <v>191</v>
      </c>
      <c r="D269" s="3">
        <v>12</v>
      </c>
      <c r="E269" s="4" t="s">
        <v>12</v>
      </c>
      <c r="F269" s="5">
        <v>43235</v>
      </c>
      <c r="G269" s="2" t="s">
        <v>13</v>
      </c>
      <c r="H269" s="4" t="s">
        <v>23</v>
      </c>
      <c r="I269" s="2" t="s">
        <v>24</v>
      </c>
      <c r="J269" t="str">
        <f t="array" ref="J269">"X"&amp;MID(C269,MAX(IF(MID(C269,ROW($1:$100),1)=" ",ROW($1:$100),""))+1,15)</f>
        <v>X1957X470X16</v>
      </c>
      <c r="K269" s="6">
        <f t="array" ref="K269">IFERROR(VALUE(MID($J269,FIND("|",SUBSTITUTE("X"&amp;$J269,"X","|",COLUMNS($A:B))),FIND("|",SUBSTITUTE($J269&amp;"X","X","|",COLUMNS($A:B)))-FIND("|",SUBSTITUTE("X"&amp;$J269,"X","|",COLUMNS($A:B))))),"")</f>
        <v>1957</v>
      </c>
      <c r="L269" s="6">
        <f t="array" ref="L269">IFERROR(VALUE(MID($J269,FIND("|",SUBSTITUTE("X"&amp;$J269,"X","|",COLUMNS($A:C))),FIND("|",SUBSTITUTE($J269&amp;"X","X","|",COLUMNS($A:C)))-FIND("|",SUBSTITUTE("X"&amp;$J269,"X","|",COLUMNS($A:C))))),"")</f>
        <v>470</v>
      </c>
      <c r="M269" s="6">
        <f t="array" ref="M269">IFERROR(VALUE(MID($J269,FIND("|",SUBSTITUTE("X"&amp;$J269,"X","|",COLUMNS($A:D))),FIND("|",SUBSTITUTE($J269&amp;"X","X","|",COLUMNS($A:D)))-FIND("|",SUBSTITUTE("X"&amp;$J269,"X","|",COLUMNS($A:D))))),"")</f>
        <v>16</v>
      </c>
    </row>
    <row r="270" spans="1:13">
      <c r="A270" s="2" t="s">
        <v>190</v>
      </c>
      <c r="B270" s="2" t="s">
        <v>31</v>
      </c>
      <c r="C270" s="2" t="s">
        <v>191</v>
      </c>
      <c r="D270" s="3">
        <v>24</v>
      </c>
      <c r="E270" s="4" t="s">
        <v>12</v>
      </c>
      <c r="F270" s="5">
        <v>43235</v>
      </c>
      <c r="G270" s="2" t="s">
        <v>13</v>
      </c>
      <c r="H270" s="4" t="s">
        <v>23</v>
      </c>
      <c r="I270" s="2" t="s">
        <v>24</v>
      </c>
      <c r="J270" t="str">
        <f t="array" ref="J270">"X"&amp;MID(C270,MAX(IF(MID(C270,ROW($1:$100),1)=" ",ROW($1:$100),""))+1,15)</f>
        <v>X1957X470X16</v>
      </c>
      <c r="K270" s="6">
        <f t="array" ref="K270">IFERROR(VALUE(MID($J270,FIND("|",SUBSTITUTE("X"&amp;$J270,"X","|",COLUMNS($A:B))),FIND("|",SUBSTITUTE($J270&amp;"X","X","|",COLUMNS($A:B)))-FIND("|",SUBSTITUTE("X"&amp;$J270,"X","|",COLUMNS($A:B))))),"")</f>
        <v>1957</v>
      </c>
      <c r="L270" s="6">
        <f t="array" ref="L270">IFERROR(VALUE(MID($J270,FIND("|",SUBSTITUTE("X"&amp;$J270,"X","|",COLUMNS($A:C))),FIND("|",SUBSTITUTE($J270&amp;"X","X","|",COLUMNS($A:C)))-FIND("|",SUBSTITUTE("X"&amp;$J270,"X","|",COLUMNS($A:C))))),"")</f>
        <v>470</v>
      </c>
      <c r="M270" s="6">
        <f t="array" ref="M270">IFERROR(VALUE(MID($J270,FIND("|",SUBSTITUTE("X"&amp;$J270,"X","|",COLUMNS($A:D))),FIND("|",SUBSTITUTE($J270&amp;"X","X","|",COLUMNS($A:D)))-FIND("|",SUBSTITUTE("X"&amp;$J270,"X","|",COLUMNS($A:D))))),"")</f>
        <v>16</v>
      </c>
    </row>
    <row r="271" spans="1:13">
      <c r="A271" s="2" t="s">
        <v>190</v>
      </c>
      <c r="B271" s="2" t="s">
        <v>31</v>
      </c>
      <c r="C271" s="2" t="s">
        <v>191</v>
      </c>
      <c r="D271" s="3">
        <v>24</v>
      </c>
      <c r="E271" s="4" t="s">
        <v>12</v>
      </c>
      <c r="F271" s="5">
        <v>43235</v>
      </c>
      <c r="G271" s="2" t="s">
        <v>13</v>
      </c>
      <c r="H271" s="4" t="s">
        <v>23</v>
      </c>
      <c r="I271" s="2" t="s">
        <v>24</v>
      </c>
      <c r="J271" t="str">
        <f t="array" ref="J271">"X"&amp;MID(C271,MAX(IF(MID(C271,ROW($1:$100),1)=" ",ROW($1:$100),""))+1,15)</f>
        <v>X1957X470X16</v>
      </c>
      <c r="K271" s="6">
        <f t="array" ref="K271">IFERROR(VALUE(MID($J271,FIND("|",SUBSTITUTE("X"&amp;$J271,"X","|",COLUMNS($A:B))),FIND("|",SUBSTITUTE($J271&amp;"X","X","|",COLUMNS($A:B)))-FIND("|",SUBSTITUTE("X"&amp;$J271,"X","|",COLUMNS($A:B))))),"")</f>
        <v>1957</v>
      </c>
      <c r="L271" s="6">
        <f t="array" ref="L271">IFERROR(VALUE(MID($J271,FIND("|",SUBSTITUTE("X"&amp;$J271,"X","|",COLUMNS($A:C))),FIND("|",SUBSTITUTE($J271&amp;"X","X","|",COLUMNS($A:C)))-FIND("|",SUBSTITUTE("X"&amp;$J271,"X","|",COLUMNS($A:C))))),"")</f>
        <v>470</v>
      </c>
      <c r="M271" s="6">
        <f t="array" ref="M271">IFERROR(VALUE(MID($J271,FIND("|",SUBSTITUTE("X"&amp;$J271,"X","|",COLUMNS($A:D))),FIND("|",SUBSTITUTE($J271&amp;"X","X","|",COLUMNS($A:D)))-FIND("|",SUBSTITUTE("X"&amp;$J271,"X","|",COLUMNS($A:D))))),"")</f>
        <v>16</v>
      </c>
    </row>
    <row r="272" spans="1:13">
      <c r="A272" s="2" t="s">
        <v>190</v>
      </c>
      <c r="B272" s="2" t="s">
        <v>31</v>
      </c>
      <c r="C272" s="2" t="s">
        <v>191</v>
      </c>
      <c r="D272" s="3">
        <v>24</v>
      </c>
      <c r="E272" s="4" t="s">
        <v>12</v>
      </c>
      <c r="F272" s="5">
        <v>43235</v>
      </c>
      <c r="G272" s="2" t="s">
        <v>13</v>
      </c>
      <c r="H272" s="4" t="s">
        <v>23</v>
      </c>
      <c r="I272" s="2" t="s">
        <v>24</v>
      </c>
      <c r="J272" t="str">
        <f t="array" ref="J272">"X"&amp;MID(C272,MAX(IF(MID(C272,ROW($1:$100),1)=" ",ROW($1:$100),""))+1,15)</f>
        <v>X1957X470X16</v>
      </c>
      <c r="K272" s="6">
        <f t="array" ref="K272">IFERROR(VALUE(MID($J272,FIND("|",SUBSTITUTE("X"&amp;$J272,"X","|",COLUMNS($A:B))),FIND("|",SUBSTITUTE($J272&amp;"X","X","|",COLUMNS($A:B)))-FIND("|",SUBSTITUTE("X"&amp;$J272,"X","|",COLUMNS($A:B))))),"")</f>
        <v>1957</v>
      </c>
      <c r="L272" s="6">
        <f t="array" ref="L272">IFERROR(VALUE(MID($J272,FIND("|",SUBSTITUTE("X"&amp;$J272,"X","|",COLUMNS($A:C))),FIND("|",SUBSTITUTE($J272&amp;"X","X","|",COLUMNS($A:C)))-FIND("|",SUBSTITUTE("X"&amp;$J272,"X","|",COLUMNS($A:C))))),"")</f>
        <v>470</v>
      </c>
      <c r="M272" s="6">
        <f t="array" ref="M272">IFERROR(VALUE(MID($J272,FIND("|",SUBSTITUTE("X"&amp;$J272,"X","|",COLUMNS($A:D))),FIND("|",SUBSTITUTE($J272&amp;"X","X","|",COLUMNS($A:D)))-FIND("|",SUBSTITUTE("X"&amp;$J272,"X","|",COLUMNS($A:D))))),"")</f>
        <v>16</v>
      </c>
    </row>
    <row r="273" spans="1:13">
      <c r="A273" s="2" t="s">
        <v>190</v>
      </c>
      <c r="B273" s="2" t="s">
        <v>31</v>
      </c>
      <c r="C273" s="2" t="s">
        <v>191</v>
      </c>
      <c r="D273" s="3">
        <v>24</v>
      </c>
      <c r="E273" s="4" t="s">
        <v>12</v>
      </c>
      <c r="F273" s="5">
        <v>43242</v>
      </c>
      <c r="G273" s="2" t="s">
        <v>13</v>
      </c>
      <c r="H273" s="4" t="s">
        <v>23</v>
      </c>
      <c r="I273" s="2" t="s">
        <v>24</v>
      </c>
      <c r="J273" t="str">
        <f t="array" ref="J273">"X"&amp;MID(C273,MAX(IF(MID(C273,ROW($1:$100),1)=" ",ROW($1:$100),""))+1,15)</f>
        <v>X1957X470X16</v>
      </c>
      <c r="K273" s="6">
        <f t="array" ref="K273">IFERROR(VALUE(MID($J273,FIND("|",SUBSTITUTE("X"&amp;$J273,"X","|",COLUMNS($A:B))),FIND("|",SUBSTITUTE($J273&amp;"X","X","|",COLUMNS($A:B)))-FIND("|",SUBSTITUTE("X"&amp;$J273,"X","|",COLUMNS($A:B))))),"")</f>
        <v>1957</v>
      </c>
      <c r="L273" s="6">
        <f t="array" ref="L273">IFERROR(VALUE(MID($J273,FIND("|",SUBSTITUTE("X"&amp;$J273,"X","|",COLUMNS($A:C))),FIND("|",SUBSTITUTE($J273&amp;"X","X","|",COLUMNS($A:C)))-FIND("|",SUBSTITUTE("X"&amp;$J273,"X","|",COLUMNS($A:C))))),"")</f>
        <v>470</v>
      </c>
      <c r="M273" s="6">
        <f t="array" ref="M273">IFERROR(VALUE(MID($J273,FIND("|",SUBSTITUTE("X"&amp;$J273,"X","|",COLUMNS($A:D))),FIND("|",SUBSTITUTE($J273&amp;"X","X","|",COLUMNS($A:D)))-FIND("|",SUBSTITUTE("X"&amp;$J273,"X","|",COLUMNS($A:D))))),"")</f>
        <v>16</v>
      </c>
    </row>
    <row r="274" spans="1:13">
      <c r="A274" s="2" t="s">
        <v>190</v>
      </c>
      <c r="B274" s="2" t="s">
        <v>31</v>
      </c>
      <c r="C274" s="2" t="s">
        <v>191</v>
      </c>
      <c r="D274" s="3">
        <v>44</v>
      </c>
      <c r="E274" s="4" t="s">
        <v>12</v>
      </c>
      <c r="F274" s="5">
        <v>43242</v>
      </c>
      <c r="G274" s="2" t="s">
        <v>13</v>
      </c>
      <c r="H274" s="4" t="s">
        <v>23</v>
      </c>
      <c r="I274" s="2" t="s">
        <v>24</v>
      </c>
      <c r="J274" t="str">
        <f t="array" ref="J274">"X"&amp;MID(C274,MAX(IF(MID(C274,ROW($1:$100),1)=" ",ROW($1:$100),""))+1,15)</f>
        <v>X1957X470X16</v>
      </c>
      <c r="K274" s="6">
        <f t="array" ref="K274">IFERROR(VALUE(MID($J274,FIND("|",SUBSTITUTE("X"&amp;$J274,"X","|",COLUMNS($A:B))),FIND("|",SUBSTITUTE($J274&amp;"X","X","|",COLUMNS($A:B)))-FIND("|",SUBSTITUTE("X"&amp;$J274,"X","|",COLUMNS($A:B))))),"")</f>
        <v>1957</v>
      </c>
      <c r="L274" s="6">
        <f t="array" ref="L274">IFERROR(VALUE(MID($J274,FIND("|",SUBSTITUTE("X"&amp;$J274,"X","|",COLUMNS($A:C))),FIND("|",SUBSTITUTE($J274&amp;"X","X","|",COLUMNS($A:C)))-FIND("|",SUBSTITUTE("X"&amp;$J274,"X","|",COLUMNS($A:C))))),"")</f>
        <v>470</v>
      </c>
      <c r="M274" s="6">
        <f t="array" ref="M274">IFERROR(VALUE(MID($J274,FIND("|",SUBSTITUTE("X"&amp;$J274,"X","|",COLUMNS($A:D))),FIND("|",SUBSTITUTE($J274&amp;"X","X","|",COLUMNS($A:D)))-FIND("|",SUBSTITUTE("X"&amp;$J274,"X","|",COLUMNS($A:D))))),"")</f>
        <v>16</v>
      </c>
    </row>
    <row r="275" spans="1:13">
      <c r="A275" s="2" t="s">
        <v>190</v>
      </c>
      <c r="B275" s="2" t="s">
        <v>31</v>
      </c>
      <c r="C275" s="2" t="s">
        <v>191</v>
      </c>
      <c r="D275" s="3">
        <v>48</v>
      </c>
      <c r="E275" s="4" t="s">
        <v>12</v>
      </c>
      <c r="F275" s="5">
        <v>43242</v>
      </c>
      <c r="G275" s="2" t="s">
        <v>13</v>
      </c>
      <c r="H275" s="4" t="s">
        <v>23</v>
      </c>
      <c r="I275" s="2" t="s">
        <v>24</v>
      </c>
      <c r="J275" t="str">
        <f t="array" ref="J275">"X"&amp;MID(C275,MAX(IF(MID(C275,ROW($1:$100),1)=" ",ROW($1:$100),""))+1,15)</f>
        <v>X1957X470X16</v>
      </c>
      <c r="K275" s="6">
        <f t="array" ref="K275">IFERROR(VALUE(MID($J275,FIND("|",SUBSTITUTE("X"&amp;$J275,"X","|",COLUMNS($A:B))),FIND("|",SUBSTITUTE($J275&amp;"X","X","|",COLUMNS($A:B)))-FIND("|",SUBSTITUTE("X"&amp;$J275,"X","|",COLUMNS($A:B))))),"")</f>
        <v>1957</v>
      </c>
      <c r="L275" s="6">
        <f t="array" ref="L275">IFERROR(VALUE(MID($J275,FIND("|",SUBSTITUTE("X"&amp;$J275,"X","|",COLUMNS($A:C))),FIND("|",SUBSTITUTE($J275&amp;"X","X","|",COLUMNS($A:C)))-FIND("|",SUBSTITUTE("X"&amp;$J275,"X","|",COLUMNS($A:C))))),"")</f>
        <v>470</v>
      </c>
      <c r="M275" s="6">
        <f t="array" ref="M275">IFERROR(VALUE(MID($J275,FIND("|",SUBSTITUTE("X"&amp;$J275,"X","|",COLUMNS($A:D))),FIND("|",SUBSTITUTE($J275&amp;"X","X","|",COLUMNS($A:D)))-FIND("|",SUBSTITUTE("X"&amp;$J275,"X","|",COLUMNS($A:D))))),"")</f>
        <v>16</v>
      </c>
    </row>
    <row r="276" spans="1:13">
      <c r="A276" s="2" t="s">
        <v>190</v>
      </c>
      <c r="B276" s="2" t="s">
        <v>31</v>
      </c>
      <c r="C276" s="2" t="s">
        <v>191</v>
      </c>
      <c r="D276" s="3">
        <v>12</v>
      </c>
      <c r="E276" s="4" t="s">
        <v>12</v>
      </c>
      <c r="F276" s="5">
        <v>43242</v>
      </c>
      <c r="G276" s="2" t="s">
        <v>13</v>
      </c>
      <c r="H276" s="4" t="s">
        <v>23</v>
      </c>
      <c r="I276" s="2" t="s">
        <v>24</v>
      </c>
      <c r="J276" t="str">
        <f t="array" ref="J276">"X"&amp;MID(C276,MAX(IF(MID(C276,ROW($1:$100),1)=" ",ROW($1:$100),""))+1,15)</f>
        <v>X1957X470X16</v>
      </c>
      <c r="K276" s="6">
        <f t="array" ref="K276">IFERROR(VALUE(MID($J276,FIND("|",SUBSTITUTE("X"&amp;$J276,"X","|",COLUMNS($A:B))),FIND("|",SUBSTITUTE($J276&amp;"X","X","|",COLUMNS($A:B)))-FIND("|",SUBSTITUTE("X"&amp;$J276,"X","|",COLUMNS($A:B))))),"")</f>
        <v>1957</v>
      </c>
      <c r="L276" s="6">
        <f t="array" ref="L276">IFERROR(VALUE(MID($J276,FIND("|",SUBSTITUTE("X"&amp;$J276,"X","|",COLUMNS($A:C))),FIND("|",SUBSTITUTE($J276&amp;"X","X","|",COLUMNS($A:C)))-FIND("|",SUBSTITUTE("X"&amp;$J276,"X","|",COLUMNS($A:C))))),"")</f>
        <v>470</v>
      </c>
      <c r="M276" s="6">
        <f t="array" ref="M276">IFERROR(VALUE(MID($J276,FIND("|",SUBSTITUTE("X"&amp;$J276,"X","|",COLUMNS($A:D))),FIND("|",SUBSTITUTE($J276&amp;"X","X","|",COLUMNS($A:D)))-FIND("|",SUBSTITUTE("X"&amp;$J276,"X","|",COLUMNS($A:D))))),"")</f>
        <v>16</v>
      </c>
    </row>
    <row r="277" spans="1:13">
      <c r="A277" s="2" t="s">
        <v>190</v>
      </c>
      <c r="B277" s="2" t="s">
        <v>31</v>
      </c>
      <c r="C277" s="2" t="s">
        <v>191</v>
      </c>
      <c r="D277" s="3">
        <v>24</v>
      </c>
      <c r="E277" s="4" t="s">
        <v>12</v>
      </c>
      <c r="F277" s="5">
        <v>43256</v>
      </c>
      <c r="G277" s="2" t="s">
        <v>13</v>
      </c>
      <c r="H277" s="4" t="s">
        <v>23</v>
      </c>
      <c r="I277" s="2" t="s">
        <v>24</v>
      </c>
      <c r="J277" t="str">
        <f t="array" ref="J277">"X"&amp;MID(C277,MAX(IF(MID(C277,ROW($1:$100),1)=" ",ROW($1:$100),""))+1,15)</f>
        <v>X1957X470X16</v>
      </c>
      <c r="K277" s="6">
        <f t="array" ref="K277">IFERROR(VALUE(MID($J277,FIND("|",SUBSTITUTE("X"&amp;$J277,"X","|",COLUMNS($A:B))),FIND("|",SUBSTITUTE($J277&amp;"X","X","|",COLUMNS($A:B)))-FIND("|",SUBSTITUTE("X"&amp;$J277,"X","|",COLUMNS($A:B))))),"")</f>
        <v>1957</v>
      </c>
      <c r="L277" s="6">
        <f t="array" ref="L277">IFERROR(VALUE(MID($J277,FIND("|",SUBSTITUTE("X"&amp;$J277,"X","|",COLUMNS($A:C))),FIND("|",SUBSTITUTE($J277&amp;"X","X","|",COLUMNS($A:C)))-FIND("|",SUBSTITUTE("X"&amp;$J277,"X","|",COLUMNS($A:C))))),"")</f>
        <v>470</v>
      </c>
      <c r="M277" s="6">
        <f t="array" ref="M277">IFERROR(VALUE(MID($J277,FIND("|",SUBSTITUTE("X"&amp;$J277,"X","|",COLUMNS($A:D))),FIND("|",SUBSTITUTE($J277&amp;"X","X","|",COLUMNS($A:D)))-FIND("|",SUBSTITUTE("X"&amp;$J277,"X","|",COLUMNS($A:D))))),"")</f>
        <v>16</v>
      </c>
    </row>
    <row r="278" spans="1:13">
      <c r="A278" s="2" t="s">
        <v>190</v>
      </c>
      <c r="B278" s="2" t="s">
        <v>31</v>
      </c>
      <c r="C278" s="2" t="s">
        <v>191</v>
      </c>
      <c r="D278" s="3">
        <v>22</v>
      </c>
      <c r="E278" s="4" t="s">
        <v>12</v>
      </c>
      <c r="F278" s="5">
        <v>43256</v>
      </c>
      <c r="G278" s="2" t="s">
        <v>13</v>
      </c>
      <c r="H278" s="4" t="s">
        <v>23</v>
      </c>
      <c r="I278" s="2" t="s">
        <v>24</v>
      </c>
      <c r="J278" t="str">
        <f t="array" ref="J278">"X"&amp;MID(C278,MAX(IF(MID(C278,ROW($1:$100),1)=" ",ROW($1:$100),""))+1,15)</f>
        <v>X1957X470X16</v>
      </c>
      <c r="K278" s="6">
        <f t="array" ref="K278">IFERROR(VALUE(MID($J278,FIND("|",SUBSTITUTE("X"&amp;$J278,"X","|",COLUMNS($A:B))),FIND("|",SUBSTITUTE($J278&amp;"X","X","|",COLUMNS($A:B)))-FIND("|",SUBSTITUTE("X"&amp;$J278,"X","|",COLUMNS($A:B))))),"")</f>
        <v>1957</v>
      </c>
      <c r="L278" s="6">
        <f t="array" ref="L278">IFERROR(VALUE(MID($J278,FIND("|",SUBSTITUTE("X"&amp;$J278,"X","|",COLUMNS($A:C))),FIND("|",SUBSTITUTE($J278&amp;"X","X","|",COLUMNS($A:C)))-FIND("|",SUBSTITUTE("X"&amp;$J278,"X","|",COLUMNS($A:C))))),"")</f>
        <v>470</v>
      </c>
      <c r="M278" s="6">
        <f t="array" ref="M278">IFERROR(VALUE(MID($J278,FIND("|",SUBSTITUTE("X"&amp;$J278,"X","|",COLUMNS($A:D))),FIND("|",SUBSTITUTE($J278&amp;"X","X","|",COLUMNS($A:D)))-FIND("|",SUBSTITUTE("X"&amp;$J278,"X","|",COLUMNS($A:D))))),"")</f>
        <v>16</v>
      </c>
    </row>
    <row r="279" spans="1:13">
      <c r="A279" s="2" t="s">
        <v>190</v>
      </c>
      <c r="B279" s="2" t="s">
        <v>31</v>
      </c>
      <c r="C279" s="2" t="s">
        <v>191</v>
      </c>
      <c r="D279" s="3">
        <v>22</v>
      </c>
      <c r="E279" s="4" t="s">
        <v>12</v>
      </c>
      <c r="F279" s="5">
        <v>43256</v>
      </c>
      <c r="G279" s="2" t="s">
        <v>13</v>
      </c>
      <c r="H279" s="4" t="s">
        <v>23</v>
      </c>
      <c r="I279" s="2" t="s">
        <v>24</v>
      </c>
      <c r="J279" t="str">
        <f t="array" ref="J279">"X"&amp;MID(C279,MAX(IF(MID(C279,ROW($1:$100),1)=" ",ROW($1:$100),""))+1,15)</f>
        <v>X1957X470X16</v>
      </c>
      <c r="K279" s="6">
        <f t="array" ref="K279">IFERROR(VALUE(MID($J279,FIND("|",SUBSTITUTE("X"&amp;$J279,"X","|",COLUMNS($A:B))),FIND("|",SUBSTITUTE($J279&amp;"X","X","|",COLUMNS($A:B)))-FIND("|",SUBSTITUTE("X"&amp;$J279,"X","|",COLUMNS($A:B))))),"")</f>
        <v>1957</v>
      </c>
      <c r="L279" s="6">
        <f t="array" ref="L279">IFERROR(VALUE(MID($J279,FIND("|",SUBSTITUTE("X"&amp;$J279,"X","|",COLUMNS($A:C))),FIND("|",SUBSTITUTE($J279&amp;"X","X","|",COLUMNS($A:C)))-FIND("|",SUBSTITUTE("X"&amp;$J279,"X","|",COLUMNS($A:C))))),"")</f>
        <v>470</v>
      </c>
      <c r="M279" s="6">
        <f t="array" ref="M279">IFERROR(VALUE(MID($J279,FIND("|",SUBSTITUTE("X"&amp;$J279,"X","|",COLUMNS($A:D))),FIND("|",SUBSTITUTE($J279&amp;"X","X","|",COLUMNS($A:D)))-FIND("|",SUBSTITUTE("X"&amp;$J279,"X","|",COLUMNS($A:D))))),"")</f>
        <v>16</v>
      </c>
    </row>
    <row r="280" spans="1:13">
      <c r="A280" s="2" t="s">
        <v>190</v>
      </c>
      <c r="B280" s="2" t="s">
        <v>31</v>
      </c>
      <c r="C280" s="2" t="s">
        <v>191</v>
      </c>
      <c r="D280" s="3">
        <v>140</v>
      </c>
      <c r="E280" s="4" t="s">
        <v>12</v>
      </c>
      <c r="F280" s="5">
        <v>43235</v>
      </c>
      <c r="G280" s="2" t="s">
        <v>13</v>
      </c>
      <c r="H280" s="4" t="s">
        <v>19</v>
      </c>
      <c r="I280" s="2" t="s">
        <v>20</v>
      </c>
      <c r="J280" t="str">
        <f t="array" ref="J280">"X"&amp;MID(C280,MAX(IF(MID(C280,ROW($1:$100),1)=" ",ROW($1:$100),""))+1,15)</f>
        <v>X1957X470X16</v>
      </c>
      <c r="K280" s="6">
        <f t="array" ref="K280">IFERROR(VALUE(MID($J280,FIND("|",SUBSTITUTE("X"&amp;$J280,"X","|",COLUMNS($A:B))),FIND("|",SUBSTITUTE($J280&amp;"X","X","|",COLUMNS($A:B)))-FIND("|",SUBSTITUTE("X"&amp;$J280,"X","|",COLUMNS($A:B))))),"")</f>
        <v>1957</v>
      </c>
      <c r="L280" s="6">
        <f t="array" ref="L280">IFERROR(VALUE(MID($J280,FIND("|",SUBSTITUTE("X"&amp;$J280,"X","|",COLUMNS($A:C))),FIND("|",SUBSTITUTE($J280&amp;"X","X","|",COLUMNS($A:C)))-FIND("|",SUBSTITUTE("X"&amp;$J280,"X","|",COLUMNS($A:C))))),"")</f>
        <v>470</v>
      </c>
      <c r="M280" s="6">
        <f t="array" ref="M280">IFERROR(VALUE(MID($J280,FIND("|",SUBSTITUTE("X"&amp;$J280,"X","|",COLUMNS($A:D))),FIND("|",SUBSTITUTE($J280&amp;"X","X","|",COLUMNS($A:D)))-FIND("|",SUBSTITUTE("X"&amp;$J280,"X","|",COLUMNS($A:D))))),"")</f>
        <v>16</v>
      </c>
    </row>
    <row r="281" spans="1:13">
      <c r="A281" s="2" t="s">
        <v>190</v>
      </c>
      <c r="B281" s="2" t="s">
        <v>31</v>
      </c>
      <c r="C281" s="2" t="s">
        <v>191</v>
      </c>
      <c r="D281" s="3">
        <v>96</v>
      </c>
      <c r="E281" s="4" t="s">
        <v>12</v>
      </c>
      <c r="F281" s="5">
        <v>43242</v>
      </c>
      <c r="G281" s="2" t="s">
        <v>13</v>
      </c>
      <c r="H281" s="4" t="s">
        <v>19</v>
      </c>
      <c r="I281" s="2" t="s">
        <v>20</v>
      </c>
      <c r="J281" t="str">
        <f t="array" ref="J281">"X"&amp;MID(C281,MAX(IF(MID(C281,ROW($1:$100),1)=" ",ROW($1:$100),""))+1,15)</f>
        <v>X1957X470X16</v>
      </c>
      <c r="K281" s="6">
        <f t="array" ref="K281">IFERROR(VALUE(MID($J281,FIND("|",SUBSTITUTE("X"&amp;$J281,"X","|",COLUMNS($A:B))),FIND("|",SUBSTITUTE($J281&amp;"X","X","|",COLUMNS($A:B)))-FIND("|",SUBSTITUTE("X"&amp;$J281,"X","|",COLUMNS($A:B))))),"")</f>
        <v>1957</v>
      </c>
      <c r="L281" s="6">
        <f t="array" ref="L281">IFERROR(VALUE(MID($J281,FIND("|",SUBSTITUTE("X"&amp;$J281,"X","|",COLUMNS($A:C))),FIND("|",SUBSTITUTE($J281&amp;"X","X","|",COLUMNS($A:C)))-FIND("|",SUBSTITUTE("X"&amp;$J281,"X","|",COLUMNS($A:C))))),"")</f>
        <v>470</v>
      </c>
      <c r="M281" s="6">
        <f t="array" ref="M281">IFERROR(VALUE(MID($J281,FIND("|",SUBSTITUTE("X"&amp;$J281,"X","|",COLUMNS($A:D))),FIND("|",SUBSTITUTE($J281&amp;"X","X","|",COLUMNS($A:D)))-FIND("|",SUBSTITUTE("X"&amp;$J281,"X","|",COLUMNS($A:D))))),"")</f>
        <v>16</v>
      </c>
    </row>
    <row r="282" spans="1:13">
      <c r="A282" s="2" t="s">
        <v>190</v>
      </c>
      <c r="B282" s="2" t="s">
        <v>31</v>
      </c>
      <c r="C282" s="2" t="s">
        <v>191</v>
      </c>
      <c r="D282" s="3">
        <v>110</v>
      </c>
      <c r="E282" s="4" t="s">
        <v>12</v>
      </c>
      <c r="F282" s="5">
        <v>43249</v>
      </c>
      <c r="G282" s="2" t="s">
        <v>13</v>
      </c>
      <c r="H282" s="4" t="s">
        <v>19</v>
      </c>
      <c r="I282" s="2" t="s">
        <v>20</v>
      </c>
      <c r="J282" t="str">
        <f t="array" ref="J282">"X"&amp;MID(C282,MAX(IF(MID(C282,ROW($1:$100),1)=" ",ROW($1:$100),""))+1,15)</f>
        <v>X1957X470X16</v>
      </c>
      <c r="K282" s="6">
        <f t="array" ref="K282">IFERROR(VALUE(MID($J282,FIND("|",SUBSTITUTE("X"&amp;$J282,"X","|",COLUMNS($A:B))),FIND("|",SUBSTITUTE($J282&amp;"X","X","|",COLUMNS($A:B)))-FIND("|",SUBSTITUTE("X"&amp;$J282,"X","|",COLUMNS($A:B))))),"")</f>
        <v>1957</v>
      </c>
      <c r="L282" s="6">
        <f t="array" ref="L282">IFERROR(VALUE(MID($J282,FIND("|",SUBSTITUTE("X"&amp;$J282,"X","|",COLUMNS($A:C))),FIND("|",SUBSTITUTE($J282&amp;"X","X","|",COLUMNS($A:C)))-FIND("|",SUBSTITUTE("X"&amp;$J282,"X","|",COLUMNS($A:C))))),"")</f>
        <v>470</v>
      </c>
      <c r="M282" s="6">
        <f t="array" ref="M282">IFERROR(VALUE(MID($J282,FIND("|",SUBSTITUTE("X"&amp;$J282,"X","|",COLUMNS($A:D))),FIND("|",SUBSTITUTE($J282&amp;"X","X","|",COLUMNS($A:D)))-FIND("|",SUBSTITUTE("X"&amp;$J282,"X","|",COLUMNS($A:D))))),"")</f>
        <v>16</v>
      </c>
    </row>
    <row r="283" spans="1:13">
      <c r="A283" s="2" t="s">
        <v>190</v>
      </c>
      <c r="B283" s="2" t="s">
        <v>31</v>
      </c>
      <c r="C283" s="2" t="s">
        <v>191</v>
      </c>
      <c r="D283" s="3">
        <v>54</v>
      </c>
      <c r="E283" s="4" t="s">
        <v>12</v>
      </c>
      <c r="F283" s="5">
        <v>43256</v>
      </c>
      <c r="G283" s="2" t="s">
        <v>13</v>
      </c>
      <c r="H283" s="4" t="s">
        <v>19</v>
      </c>
      <c r="I283" s="2" t="s">
        <v>20</v>
      </c>
      <c r="J283" t="str">
        <f t="array" ref="J283">"X"&amp;MID(C283,MAX(IF(MID(C283,ROW($1:$100),1)=" ",ROW($1:$100),""))+1,15)</f>
        <v>X1957X470X16</v>
      </c>
      <c r="K283" s="6">
        <f t="array" ref="K283">IFERROR(VALUE(MID($J283,FIND("|",SUBSTITUTE("X"&amp;$J283,"X","|",COLUMNS($A:B))),FIND("|",SUBSTITUTE($J283&amp;"X","X","|",COLUMNS($A:B)))-FIND("|",SUBSTITUTE("X"&amp;$J283,"X","|",COLUMNS($A:B))))),"")</f>
        <v>1957</v>
      </c>
      <c r="L283" s="6">
        <f t="array" ref="L283">IFERROR(VALUE(MID($J283,FIND("|",SUBSTITUTE("X"&amp;$J283,"X","|",COLUMNS($A:C))),FIND("|",SUBSTITUTE($J283&amp;"X","X","|",COLUMNS($A:C)))-FIND("|",SUBSTITUTE("X"&amp;$J283,"X","|",COLUMNS($A:C))))),"")</f>
        <v>470</v>
      </c>
      <c r="M283" s="6">
        <f t="array" ref="M283">IFERROR(VALUE(MID($J283,FIND("|",SUBSTITUTE("X"&amp;$J283,"X","|",COLUMNS($A:D))),FIND("|",SUBSTITUTE($J283&amp;"X","X","|",COLUMNS($A:D)))-FIND("|",SUBSTITUTE("X"&amp;$J283,"X","|",COLUMNS($A:D))))),"")</f>
        <v>16</v>
      </c>
    </row>
    <row r="284" spans="1:13">
      <c r="A284" s="2" t="s">
        <v>190</v>
      </c>
      <c r="B284" s="2" t="s">
        <v>31</v>
      </c>
      <c r="C284" s="2" t="s">
        <v>191</v>
      </c>
      <c r="D284" s="3">
        <v>63</v>
      </c>
      <c r="E284" s="4" t="s">
        <v>12</v>
      </c>
      <c r="F284" s="5">
        <v>43224</v>
      </c>
      <c r="G284" s="2" t="s">
        <v>13</v>
      </c>
      <c r="H284" s="4" t="s">
        <v>44</v>
      </c>
      <c r="I284" s="2" t="s">
        <v>45</v>
      </c>
      <c r="J284" t="str">
        <f t="array" ref="J284">"X"&amp;MID(C284,MAX(IF(MID(C284,ROW($1:$100),1)=" ",ROW($1:$100),""))+1,15)</f>
        <v>X1957X470X16</v>
      </c>
      <c r="K284" s="6">
        <f t="array" ref="K284">IFERROR(VALUE(MID($J284,FIND("|",SUBSTITUTE("X"&amp;$J284,"X","|",COLUMNS($A:B))),FIND("|",SUBSTITUTE($J284&amp;"X","X","|",COLUMNS($A:B)))-FIND("|",SUBSTITUTE("X"&amp;$J284,"X","|",COLUMNS($A:B))))),"")</f>
        <v>1957</v>
      </c>
      <c r="L284" s="6">
        <f t="array" ref="L284">IFERROR(VALUE(MID($J284,FIND("|",SUBSTITUTE("X"&amp;$J284,"X","|",COLUMNS($A:C))),FIND("|",SUBSTITUTE($J284&amp;"X","X","|",COLUMNS($A:C)))-FIND("|",SUBSTITUTE("X"&amp;$J284,"X","|",COLUMNS($A:C))))),"")</f>
        <v>470</v>
      </c>
      <c r="M284" s="6">
        <f t="array" ref="M284">IFERROR(VALUE(MID($J284,FIND("|",SUBSTITUTE("X"&amp;$J284,"X","|",COLUMNS($A:D))),FIND("|",SUBSTITUTE($J284&amp;"X","X","|",COLUMNS($A:D)))-FIND("|",SUBSTITUTE("X"&amp;$J284,"X","|",COLUMNS($A:D))))),"")</f>
        <v>16</v>
      </c>
    </row>
    <row r="285" spans="1:13">
      <c r="A285" s="2" t="s">
        <v>190</v>
      </c>
      <c r="B285" s="2" t="s">
        <v>31</v>
      </c>
      <c r="C285" s="2" t="s">
        <v>191</v>
      </c>
      <c r="D285" s="3">
        <v>84</v>
      </c>
      <c r="E285" s="4" t="s">
        <v>12</v>
      </c>
      <c r="F285" s="5">
        <v>43224</v>
      </c>
      <c r="G285" s="2" t="s">
        <v>13</v>
      </c>
      <c r="H285" s="4" t="s">
        <v>44</v>
      </c>
      <c r="I285" s="2" t="s">
        <v>45</v>
      </c>
      <c r="J285" t="str">
        <f t="array" ref="J285">"X"&amp;MID(C285,MAX(IF(MID(C285,ROW($1:$100),1)=" ",ROW($1:$100),""))+1,15)</f>
        <v>X1957X470X16</v>
      </c>
      <c r="K285" s="6">
        <f t="array" ref="K285">IFERROR(VALUE(MID($J285,FIND("|",SUBSTITUTE("X"&amp;$J285,"X","|",COLUMNS($A:B))),FIND("|",SUBSTITUTE($J285&amp;"X","X","|",COLUMNS($A:B)))-FIND("|",SUBSTITUTE("X"&amp;$J285,"X","|",COLUMNS($A:B))))),"")</f>
        <v>1957</v>
      </c>
      <c r="L285" s="6">
        <f t="array" ref="L285">IFERROR(VALUE(MID($J285,FIND("|",SUBSTITUTE("X"&amp;$J285,"X","|",COLUMNS($A:C))),FIND("|",SUBSTITUTE($J285&amp;"X","X","|",COLUMNS($A:C)))-FIND("|",SUBSTITUTE("X"&amp;$J285,"X","|",COLUMNS($A:C))))),"")</f>
        <v>470</v>
      </c>
      <c r="M285" s="6">
        <f t="array" ref="M285">IFERROR(VALUE(MID($J285,FIND("|",SUBSTITUTE("X"&amp;$J285,"X","|",COLUMNS($A:D))),FIND("|",SUBSTITUTE($J285&amp;"X","X","|",COLUMNS($A:D)))-FIND("|",SUBSTITUTE("X"&amp;$J285,"X","|",COLUMNS($A:D))))),"")</f>
        <v>16</v>
      </c>
    </row>
    <row r="286" spans="1:13">
      <c r="A286" s="2" t="s">
        <v>190</v>
      </c>
      <c r="B286" s="2" t="s">
        <v>31</v>
      </c>
      <c r="C286" s="2" t="s">
        <v>191</v>
      </c>
      <c r="D286" s="3">
        <v>82</v>
      </c>
      <c r="E286" s="4" t="s">
        <v>12</v>
      </c>
      <c r="F286" s="5">
        <v>43245</v>
      </c>
      <c r="G286" s="2" t="s">
        <v>13</v>
      </c>
      <c r="H286" s="4" t="s">
        <v>44</v>
      </c>
      <c r="I286" s="2" t="s">
        <v>45</v>
      </c>
      <c r="J286" t="str">
        <f t="array" ref="J286">"X"&amp;MID(C286,MAX(IF(MID(C286,ROW($1:$100),1)=" ",ROW($1:$100),""))+1,15)</f>
        <v>X1957X470X16</v>
      </c>
      <c r="K286" s="6">
        <f t="array" ref="K286">IFERROR(VALUE(MID($J286,FIND("|",SUBSTITUTE("X"&amp;$J286,"X","|",COLUMNS($A:B))),FIND("|",SUBSTITUTE($J286&amp;"X","X","|",COLUMNS($A:B)))-FIND("|",SUBSTITUTE("X"&amp;$J286,"X","|",COLUMNS($A:B))))),"")</f>
        <v>1957</v>
      </c>
      <c r="L286" s="6">
        <f t="array" ref="L286">IFERROR(VALUE(MID($J286,FIND("|",SUBSTITUTE("X"&amp;$J286,"X","|",COLUMNS($A:C))),FIND("|",SUBSTITUTE($J286&amp;"X","X","|",COLUMNS($A:C)))-FIND("|",SUBSTITUTE("X"&amp;$J286,"X","|",COLUMNS($A:C))))),"")</f>
        <v>470</v>
      </c>
      <c r="M286" s="6">
        <f t="array" ref="M286">IFERROR(VALUE(MID($J286,FIND("|",SUBSTITUTE("X"&amp;$J286,"X","|",COLUMNS($A:D))),FIND("|",SUBSTITUTE($J286&amp;"X","X","|",COLUMNS($A:D)))-FIND("|",SUBSTITUTE("X"&amp;$J286,"X","|",COLUMNS($A:D))))),"")</f>
        <v>16</v>
      </c>
    </row>
    <row r="287" spans="1:13">
      <c r="A287" s="2" t="s">
        <v>190</v>
      </c>
      <c r="B287" s="2" t="s">
        <v>31</v>
      </c>
      <c r="C287" s="2" t="s">
        <v>191</v>
      </c>
      <c r="D287" s="3">
        <v>80</v>
      </c>
      <c r="E287" s="4" t="s">
        <v>12</v>
      </c>
      <c r="F287" s="5">
        <v>43252</v>
      </c>
      <c r="G287" s="2" t="s">
        <v>13</v>
      </c>
      <c r="H287" s="4" t="s">
        <v>44</v>
      </c>
      <c r="I287" s="2" t="s">
        <v>45</v>
      </c>
      <c r="J287" t="str">
        <f t="array" ref="J287">"X"&amp;MID(C287,MAX(IF(MID(C287,ROW($1:$100),1)=" ",ROW($1:$100),""))+1,15)</f>
        <v>X1957X470X16</v>
      </c>
      <c r="K287" s="6">
        <f t="array" ref="K287">IFERROR(VALUE(MID($J287,FIND("|",SUBSTITUTE("X"&amp;$J287,"X","|",COLUMNS($A:B))),FIND("|",SUBSTITUTE($J287&amp;"X","X","|",COLUMNS($A:B)))-FIND("|",SUBSTITUTE("X"&amp;$J287,"X","|",COLUMNS($A:B))))),"")</f>
        <v>1957</v>
      </c>
      <c r="L287" s="6">
        <f t="array" ref="L287">IFERROR(VALUE(MID($J287,FIND("|",SUBSTITUTE("X"&amp;$J287,"X","|",COLUMNS($A:C))),FIND("|",SUBSTITUTE($J287&amp;"X","X","|",COLUMNS($A:C)))-FIND("|",SUBSTITUTE("X"&amp;$J287,"X","|",COLUMNS($A:C))))),"")</f>
        <v>470</v>
      </c>
      <c r="M287" s="6">
        <f t="array" ref="M287">IFERROR(VALUE(MID($J287,FIND("|",SUBSTITUTE("X"&amp;$J287,"X","|",COLUMNS($A:D))),FIND("|",SUBSTITUTE($J287&amp;"X","X","|",COLUMNS($A:D)))-FIND("|",SUBSTITUTE("X"&amp;$J287,"X","|",COLUMNS($A:D))))),"")</f>
        <v>16</v>
      </c>
    </row>
    <row r="288" spans="1:13">
      <c r="A288" s="2" t="s">
        <v>190</v>
      </c>
      <c r="B288" s="2" t="s">
        <v>31</v>
      </c>
      <c r="C288" s="2" t="s">
        <v>191</v>
      </c>
      <c r="D288" s="3">
        <v>4</v>
      </c>
      <c r="E288" s="4" t="s">
        <v>12</v>
      </c>
      <c r="F288" s="5">
        <v>43210</v>
      </c>
      <c r="G288" s="2" t="s">
        <v>13</v>
      </c>
      <c r="H288" s="4" t="s">
        <v>25</v>
      </c>
      <c r="I288" s="2" t="s">
        <v>26</v>
      </c>
      <c r="J288" t="str">
        <f t="array" ref="J288">"X"&amp;MID(C288,MAX(IF(MID(C288,ROW($1:$100),1)=" ",ROW($1:$100),""))+1,15)</f>
        <v>X1957X470X16</v>
      </c>
      <c r="K288" s="6">
        <f t="array" ref="K288">IFERROR(VALUE(MID($J288,FIND("|",SUBSTITUTE("X"&amp;$J288,"X","|",COLUMNS($A:B))),FIND("|",SUBSTITUTE($J288&amp;"X","X","|",COLUMNS($A:B)))-FIND("|",SUBSTITUTE("X"&amp;$J288,"X","|",COLUMNS($A:B))))),"")</f>
        <v>1957</v>
      </c>
      <c r="L288" s="6">
        <f t="array" ref="L288">IFERROR(VALUE(MID($J288,FIND("|",SUBSTITUTE("X"&amp;$J288,"X","|",COLUMNS($A:C))),FIND("|",SUBSTITUTE($J288&amp;"X","X","|",COLUMNS($A:C)))-FIND("|",SUBSTITUTE("X"&amp;$J288,"X","|",COLUMNS($A:C))))),"")</f>
        <v>470</v>
      </c>
      <c r="M288" s="6">
        <f t="array" ref="M288">IFERROR(VALUE(MID($J288,FIND("|",SUBSTITUTE("X"&amp;$J288,"X","|",COLUMNS($A:D))),FIND("|",SUBSTITUTE($J288&amp;"X","X","|",COLUMNS($A:D)))-FIND("|",SUBSTITUTE("X"&amp;$J288,"X","|",COLUMNS($A:D))))),"")</f>
        <v>16</v>
      </c>
    </row>
    <row r="289" spans="1:13">
      <c r="A289" s="2" t="s">
        <v>190</v>
      </c>
      <c r="B289" s="2" t="s">
        <v>31</v>
      </c>
      <c r="C289" s="2" t="s">
        <v>191</v>
      </c>
      <c r="D289" s="3">
        <v>50</v>
      </c>
      <c r="E289" s="4" t="s">
        <v>12</v>
      </c>
      <c r="F289" s="5">
        <v>43210</v>
      </c>
      <c r="G289" s="2" t="s">
        <v>13</v>
      </c>
      <c r="H289" s="4" t="s">
        <v>25</v>
      </c>
      <c r="I289" s="2" t="s">
        <v>26</v>
      </c>
      <c r="J289" t="str">
        <f t="array" ref="J289">"X"&amp;MID(C289,MAX(IF(MID(C289,ROW($1:$100),1)=" ",ROW($1:$100),""))+1,15)</f>
        <v>X1957X470X16</v>
      </c>
      <c r="K289" s="6">
        <f t="array" ref="K289">IFERROR(VALUE(MID($J289,FIND("|",SUBSTITUTE("X"&amp;$J289,"X","|",COLUMNS($A:B))),FIND("|",SUBSTITUTE($J289&amp;"X","X","|",COLUMNS($A:B)))-FIND("|",SUBSTITUTE("X"&amp;$J289,"X","|",COLUMNS($A:B))))),"")</f>
        <v>1957</v>
      </c>
      <c r="L289" s="6">
        <f t="array" ref="L289">IFERROR(VALUE(MID($J289,FIND("|",SUBSTITUTE("X"&amp;$J289,"X","|",COLUMNS($A:C))),FIND("|",SUBSTITUTE($J289&amp;"X","X","|",COLUMNS($A:C)))-FIND("|",SUBSTITUTE("X"&amp;$J289,"X","|",COLUMNS($A:C))))),"")</f>
        <v>470</v>
      </c>
      <c r="M289" s="6">
        <f t="array" ref="M289">IFERROR(VALUE(MID($J289,FIND("|",SUBSTITUTE("X"&amp;$J289,"X","|",COLUMNS($A:D))),FIND("|",SUBSTITUTE($J289&amp;"X","X","|",COLUMNS($A:D)))-FIND("|",SUBSTITUTE("X"&amp;$J289,"X","|",COLUMNS($A:D))))),"")</f>
        <v>16</v>
      </c>
    </row>
    <row r="290" spans="1:13">
      <c r="A290" s="2" t="s">
        <v>190</v>
      </c>
      <c r="B290" s="2" t="s">
        <v>31</v>
      </c>
      <c r="C290" s="2" t="s">
        <v>191</v>
      </c>
      <c r="D290" s="3">
        <v>54</v>
      </c>
      <c r="E290" s="4" t="s">
        <v>12</v>
      </c>
      <c r="F290" s="5">
        <v>43224</v>
      </c>
      <c r="G290" s="2" t="s">
        <v>13</v>
      </c>
      <c r="H290" s="4" t="s">
        <v>25</v>
      </c>
      <c r="I290" s="2" t="s">
        <v>26</v>
      </c>
      <c r="J290" t="str">
        <f t="array" ref="J290">"X"&amp;MID(C290,MAX(IF(MID(C290,ROW($1:$100),1)=" ",ROW($1:$100),""))+1,15)</f>
        <v>X1957X470X16</v>
      </c>
      <c r="K290" s="6">
        <f t="array" ref="K290">IFERROR(VALUE(MID($J290,FIND("|",SUBSTITUTE("X"&amp;$J290,"X","|",COLUMNS($A:B))),FIND("|",SUBSTITUTE($J290&amp;"X","X","|",COLUMNS($A:B)))-FIND("|",SUBSTITUTE("X"&amp;$J290,"X","|",COLUMNS($A:B))))),"")</f>
        <v>1957</v>
      </c>
      <c r="L290" s="6">
        <f t="array" ref="L290">IFERROR(VALUE(MID($J290,FIND("|",SUBSTITUTE("X"&amp;$J290,"X","|",COLUMNS($A:C))),FIND("|",SUBSTITUTE($J290&amp;"X","X","|",COLUMNS($A:C)))-FIND("|",SUBSTITUTE("X"&amp;$J290,"X","|",COLUMNS($A:C))))),"")</f>
        <v>470</v>
      </c>
      <c r="M290" s="6">
        <f t="array" ref="M290">IFERROR(VALUE(MID($J290,FIND("|",SUBSTITUTE("X"&amp;$J290,"X","|",COLUMNS($A:D))),FIND("|",SUBSTITUTE($J290&amp;"X","X","|",COLUMNS($A:D)))-FIND("|",SUBSTITUTE("X"&amp;$J290,"X","|",COLUMNS($A:D))))),"")</f>
        <v>16</v>
      </c>
    </row>
    <row r="291" spans="1:13">
      <c r="A291" s="2" t="s">
        <v>190</v>
      </c>
      <c r="B291" s="2" t="s">
        <v>31</v>
      </c>
      <c r="C291" s="2" t="s">
        <v>191</v>
      </c>
      <c r="D291" s="3">
        <v>60</v>
      </c>
      <c r="E291" s="4" t="s">
        <v>12</v>
      </c>
      <c r="F291" s="5">
        <v>43238</v>
      </c>
      <c r="G291" s="2" t="s">
        <v>13</v>
      </c>
      <c r="H291" s="4" t="s">
        <v>25</v>
      </c>
      <c r="I291" s="2" t="s">
        <v>26</v>
      </c>
      <c r="J291" t="str">
        <f t="array" ref="J291">"X"&amp;MID(C291,MAX(IF(MID(C291,ROW($1:$100),1)=" ",ROW($1:$100),""))+1,15)</f>
        <v>X1957X470X16</v>
      </c>
      <c r="K291" s="6">
        <f t="array" ref="K291">IFERROR(VALUE(MID($J291,FIND("|",SUBSTITUTE("X"&amp;$J291,"X","|",COLUMNS($A:B))),FIND("|",SUBSTITUTE($J291&amp;"X","X","|",COLUMNS($A:B)))-FIND("|",SUBSTITUTE("X"&amp;$J291,"X","|",COLUMNS($A:B))))),"")</f>
        <v>1957</v>
      </c>
      <c r="L291" s="6">
        <f t="array" ref="L291">IFERROR(VALUE(MID($J291,FIND("|",SUBSTITUTE("X"&amp;$J291,"X","|",COLUMNS($A:C))),FIND("|",SUBSTITUTE($J291&amp;"X","X","|",COLUMNS($A:C)))-FIND("|",SUBSTITUTE("X"&amp;$J291,"X","|",COLUMNS($A:C))))),"")</f>
        <v>470</v>
      </c>
      <c r="M291" s="6">
        <f t="array" ref="M291">IFERROR(VALUE(MID($J291,FIND("|",SUBSTITUTE("X"&amp;$J291,"X","|",COLUMNS($A:D))),FIND("|",SUBSTITUTE($J291&amp;"X","X","|",COLUMNS($A:D)))-FIND("|",SUBSTITUTE("X"&amp;$J291,"X","|",COLUMNS($A:D))))),"")</f>
        <v>16</v>
      </c>
    </row>
    <row r="292" spans="1:13">
      <c r="A292" s="2" t="s">
        <v>190</v>
      </c>
      <c r="B292" s="2" t="s">
        <v>31</v>
      </c>
      <c r="C292" s="2" t="s">
        <v>191</v>
      </c>
      <c r="D292" s="3">
        <v>60</v>
      </c>
      <c r="E292" s="4" t="s">
        <v>12</v>
      </c>
      <c r="F292" s="5">
        <v>43245</v>
      </c>
      <c r="G292" s="2" t="s">
        <v>13</v>
      </c>
      <c r="H292" s="4" t="s">
        <v>25</v>
      </c>
      <c r="I292" s="2" t="s">
        <v>26</v>
      </c>
      <c r="J292" t="str">
        <f t="array" ref="J292">"X"&amp;MID(C292,MAX(IF(MID(C292,ROW($1:$100),1)=" ",ROW($1:$100),""))+1,15)</f>
        <v>X1957X470X16</v>
      </c>
      <c r="K292" s="6">
        <f t="array" ref="K292">IFERROR(VALUE(MID($J292,FIND("|",SUBSTITUTE("X"&amp;$J292,"X","|",COLUMNS($A:B))),FIND("|",SUBSTITUTE($J292&amp;"X","X","|",COLUMNS($A:B)))-FIND("|",SUBSTITUTE("X"&amp;$J292,"X","|",COLUMNS($A:B))))),"")</f>
        <v>1957</v>
      </c>
      <c r="L292" s="6">
        <f t="array" ref="L292">IFERROR(VALUE(MID($J292,FIND("|",SUBSTITUTE("X"&amp;$J292,"X","|",COLUMNS($A:C))),FIND("|",SUBSTITUTE($J292&amp;"X","X","|",COLUMNS($A:C)))-FIND("|",SUBSTITUTE("X"&amp;$J292,"X","|",COLUMNS($A:C))))),"")</f>
        <v>470</v>
      </c>
      <c r="M292" s="6">
        <f t="array" ref="M292">IFERROR(VALUE(MID($J292,FIND("|",SUBSTITUTE("X"&amp;$J292,"X","|",COLUMNS($A:D))),FIND("|",SUBSTITUTE($J292&amp;"X","X","|",COLUMNS($A:D)))-FIND("|",SUBSTITUTE("X"&amp;$J292,"X","|",COLUMNS($A:D))))),"")</f>
        <v>16</v>
      </c>
    </row>
    <row r="293" spans="1:13">
      <c r="A293" s="2" t="s">
        <v>190</v>
      </c>
      <c r="B293" s="2" t="s">
        <v>31</v>
      </c>
      <c r="C293" s="2" t="s">
        <v>191</v>
      </c>
      <c r="D293" s="3">
        <v>14</v>
      </c>
      <c r="E293" s="4" t="s">
        <v>12</v>
      </c>
      <c r="F293" s="5">
        <v>43252</v>
      </c>
      <c r="G293" s="2" t="s">
        <v>13</v>
      </c>
      <c r="H293" s="4" t="s">
        <v>25</v>
      </c>
      <c r="I293" s="2" t="s">
        <v>26</v>
      </c>
      <c r="J293" t="str">
        <f t="array" ref="J293">"X"&amp;MID(C293,MAX(IF(MID(C293,ROW($1:$100),1)=" ",ROW($1:$100),""))+1,15)</f>
        <v>X1957X470X16</v>
      </c>
      <c r="K293" s="6">
        <f t="array" ref="K293">IFERROR(VALUE(MID($J293,FIND("|",SUBSTITUTE("X"&amp;$J293,"X","|",COLUMNS($A:B))),FIND("|",SUBSTITUTE($J293&amp;"X","X","|",COLUMNS($A:B)))-FIND("|",SUBSTITUTE("X"&amp;$J293,"X","|",COLUMNS($A:B))))),"")</f>
        <v>1957</v>
      </c>
      <c r="L293" s="6">
        <f t="array" ref="L293">IFERROR(VALUE(MID($J293,FIND("|",SUBSTITUTE("X"&amp;$J293,"X","|",COLUMNS($A:C))),FIND("|",SUBSTITUTE($J293&amp;"X","X","|",COLUMNS($A:C)))-FIND("|",SUBSTITUTE("X"&amp;$J293,"X","|",COLUMNS($A:C))))),"")</f>
        <v>470</v>
      </c>
      <c r="M293" s="6">
        <f t="array" ref="M293">IFERROR(VALUE(MID($J293,FIND("|",SUBSTITUTE("X"&amp;$J293,"X","|",COLUMNS($A:D))),FIND("|",SUBSTITUTE($J293&amp;"X","X","|",COLUMNS($A:D)))-FIND("|",SUBSTITUTE("X"&amp;$J293,"X","|",COLUMNS($A:D))))),"")</f>
        <v>16</v>
      </c>
    </row>
    <row r="294" spans="1:13">
      <c r="A294" s="2" t="s">
        <v>190</v>
      </c>
      <c r="B294" s="2" t="s">
        <v>31</v>
      </c>
      <c r="C294" s="2" t="s">
        <v>191</v>
      </c>
      <c r="D294" s="3">
        <v>7</v>
      </c>
      <c r="E294" s="4" t="s">
        <v>12</v>
      </c>
      <c r="F294" s="5">
        <v>43256</v>
      </c>
      <c r="G294" s="2" t="s">
        <v>13</v>
      </c>
      <c r="H294" s="4" t="s">
        <v>77</v>
      </c>
      <c r="I294" s="2" t="s">
        <v>78</v>
      </c>
      <c r="J294" t="str">
        <f t="array" ref="J294">"X"&amp;MID(C294,MAX(IF(MID(C294,ROW($1:$100),1)=" ",ROW($1:$100),""))+1,15)</f>
        <v>X1957X470X16</v>
      </c>
      <c r="K294" s="6">
        <f t="array" ref="K294">IFERROR(VALUE(MID($J294,FIND("|",SUBSTITUTE("X"&amp;$J294,"X","|",COLUMNS($A:B))),FIND("|",SUBSTITUTE($J294&amp;"X","X","|",COLUMNS($A:B)))-FIND("|",SUBSTITUTE("X"&amp;$J294,"X","|",COLUMNS($A:B))))),"")</f>
        <v>1957</v>
      </c>
      <c r="L294" s="6">
        <f t="array" ref="L294">IFERROR(VALUE(MID($J294,FIND("|",SUBSTITUTE("X"&amp;$J294,"X","|",COLUMNS($A:C))),FIND("|",SUBSTITUTE($J294&amp;"X","X","|",COLUMNS($A:C)))-FIND("|",SUBSTITUTE("X"&amp;$J294,"X","|",COLUMNS($A:C))))),"")</f>
        <v>470</v>
      </c>
      <c r="M294" s="6">
        <f t="array" ref="M294">IFERROR(VALUE(MID($J294,FIND("|",SUBSTITUTE("X"&amp;$J294,"X","|",COLUMNS($A:D))),FIND("|",SUBSTITUTE($J294&amp;"X","X","|",COLUMNS($A:D)))-FIND("|",SUBSTITUTE("X"&amp;$J294,"X","|",COLUMNS($A:D))))),"")</f>
        <v>16</v>
      </c>
    </row>
    <row r="295" spans="1:13">
      <c r="A295" s="2" t="s">
        <v>190</v>
      </c>
      <c r="B295" s="2" t="s">
        <v>31</v>
      </c>
      <c r="C295" s="2" t="s">
        <v>191</v>
      </c>
      <c r="D295" s="3">
        <v>16</v>
      </c>
      <c r="E295" s="4" t="s">
        <v>12</v>
      </c>
      <c r="F295" s="5">
        <v>43235</v>
      </c>
      <c r="G295" s="2" t="s">
        <v>13</v>
      </c>
      <c r="H295" s="4" t="s">
        <v>14</v>
      </c>
      <c r="I295" s="2" t="s">
        <v>15</v>
      </c>
      <c r="J295" t="str">
        <f t="array" ref="J295">"X"&amp;MID(C295,MAX(IF(MID(C295,ROW($1:$100),1)=" ",ROW($1:$100),""))+1,15)</f>
        <v>X1957X470X16</v>
      </c>
      <c r="K295" s="6">
        <f t="array" ref="K295">IFERROR(VALUE(MID($J295,FIND("|",SUBSTITUTE("X"&amp;$J295,"X","|",COLUMNS($A:B))),FIND("|",SUBSTITUTE($J295&amp;"X","X","|",COLUMNS($A:B)))-FIND("|",SUBSTITUTE("X"&amp;$J295,"X","|",COLUMNS($A:B))))),"")</f>
        <v>1957</v>
      </c>
      <c r="L295" s="6">
        <f t="array" ref="L295">IFERROR(VALUE(MID($J295,FIND("|",SUBSTITUTE("X"&amp;$J295,"X","|",COLUMNS($A:C))),FIND("|",SUBSTITUTE($J295&amp;"X","X","|",COLUMNS($A:C)))-FIND("|",SUBSTITUTE("X"&amp;$J295,"X","|",COLUMNS($A:C))))),"")</f>
        <v>470</v>
      </c>
      <c r="M295" s="6">
        <f t="array" ref="M295">IFERROR(VALUE(MID($J295,FIND("|",SUBSTITUTE("X"&amp;$J295,"X","|",COLUMNS($A:D))),FIND("|",SUBSTITUTE($J295&amp;"X","X","|",COLUMNS($A:D)))-FIND("|",SUBSTITUTE("X"&amp;$J295,"X","|",COLUMNS($A:D))))),"")</f>
        <v>16</v>
      </c>
    </row>
    <row r="296" spans="1:13">
      <c r="A296" s="2" t="s">
        <v>190</v>
      </c>
      <c r="B296" s="2" t="s">
        <v>31</v>
      </c>
      <c r="C296" s="2" t="s">
        <v>191</v>
      </c>
      <c r="D296" s="3">
        <v>60</v>
      </c>
      <c r="E296" s="4" t="s">
        <v>12</v>
      </c>
      <c r="F296" s="5">
        <v>43235</v>
      </c>
      <c r="G296" s="2" t="s">
        <v>13</v>
      </c>
      <c r="H296" s="4" t="s">
        <v>14</v>
      </c>
      <c r="I296" s="2" t="s">
        <v>15</v>
      </c>
      <c r="J296" t="str">
        <f t="array" ref="J296">"X"&amp;MID(C296,MAX(IF(MID(C296,ROW($1:$100),1)=" ",ROW($1:$100),""))+1,15)</f>
        <v>X1957X470X16</v>
      </c>
      <c r="K296" s="6">
        <f t="array" ref="K296">IFERROR(VALUE(MID($J296,FIND("|",SUBSTITUTE("X"&amp;$J296,"X","|",COLUMNS($A:B))),FIND("|",SUBSTITUTE($J296&amp;"X","X","|",COLUMNS($A:B)))-FIND("|",SUBSTITUTE("X"&amp;$J296,"X","|",COLUMNS($A:B))))),"")</f>
        <v>1957</v>
      </c>
      <c r="L296" s="6">
        <f t="array" ref="L296">IFERROR(VALUE(MID($J296,FIND("|",SUBSTITUTE("X"&amp;$J296,"X","|",COLUMNS($A:C))),FIND("|",SUBSTITUTE($J296&amp;"X","X","|",COLUMNS($A:C)))-FIND("|",SUBSTITUTE("X"&amp;$J296,"X","|",COLUMNS($A:C))))),"")</f>
        <v>470</v>
      </c>
      <c r="M296" s="6">
        <f t="array" ref="M296">IFERROR(VALUE(MID($J296,FIND("|",SUBSTITUTE("X"&amp;$J296,"X","|",COLUMNS($A:D))),FIND("|",SUBSTITUTE($J296&amp;"X","X","|",COLUMNS($A:D)))-FIND("|",SUBSTITUTE("X"&amp;$J296,"X","|",COLUMNS($A:D))))),"")</f>
        <v>16</v>
      </c>
    </row>
    <row r="297" spans="1:13">
      <c r="A297" s="2" t="s">
        <v>190</v>
      </c>
      <c r="B297" s="2" t="s">
        <v>31</v>
      </c>
      <c r="C297" s="2" t="s">
        <v>191</v>
      </c>
      <c r="D297" s="3">
        <v>40</v>
      </c>
      <c r="E297" s="4" t="s">
        <v>12</v>
      </c>
      <c r="F297" s="5">
        <v>43242</v>
      </c>
      <c r="G297" s="2" t="s">
        <v>13</v>
      </c>
      <c r="H297" s="4" t="s">
        <v>14</v>
      </c>
      <c r="I297" s="2" t="s">
        <v>15</v>
      </c>
      <c r="J297" t="str">
        <f t="array" ref="J297">"X"&amp;MID(C297,MAX(IF(MID(C297,ROW($1:$100),1)=" ",ROW($1:$100),""))+1,15)</f>
        <v>X1957X470X16</v>
      </c>
      <c r="K297" s="6">
        <f t="array" ref="K297">IFERROR(VALUE(MID($J297,FIND("|",SUBSTITUTE("X"&amp;$J297,"X","|",COLUMNS($A:B))),FIND("|",SUBSTITUTE($J297&amp;"X","X","|",COLUMNS($A:B)))-FIND("|",SUBSTITUTE("X"&amp;$J297,"X","|",COLUMNS($A:B))))),"")</f>
        <v>1957</v>
      </c>
      <c r="L297" s="6">
        <f t="array" ref="L297">IFERROR(VALUE(MID($J297,FIND("|",SUBSTITUTE("X"&amp;$J297,"X","|",COLUMNS($A:C))),FIND("|",SUBSTITUTE($J297&amp;"X","X","|",COLUMNS($A:C)))-FIND("|",SUBSTITUTE("X"&amp;$J297,"X","|",COLUMNS($A:C))))),"")</f>
        <v>470</v>
      </c>
      <c r="M297" s="6">
        <f t="array" ref="M297">IFERROR(VALUE(MID($J297,FIND("|",SUBSTITUTE("X"&amp;$J297,"X","|",COLUMNS($A:D))),FIND("|",SUBSTITUTE($J297&amp;"X","X","|",COLUMNS($A:D)))-FIND("|",SUBSTITUTE("X"&amp;$J297,"X","|",COLUMNS($A:D))))),"")</f>
        <v>16</v>
      </c>
    </row>
    <row r="298" spans="1:13">
      <c r="A298" s="2" t="s">
        <v>190</v>
      </c>
      <c r="B298" s="2" t="s">
        <v>31</v>
      </c>
      <c r="C298" s="2" t="s">
        <v>191</v>
      </c>
      <c r="D298" s="3">
        <v>60</v>
      </c>
      <c r="E298" s="4" t="s">
        <v>12</v>
      </c>
      <c r="F298" s="5">
        <v>43242</v>
      </c>
      <c r="G298" s="2" t="s">
        <v>13</v>
      </c>
      <c r="H298" s="4" t="s">
        <v>14</v>
      </c>
      <c r="I298" s="2" t="s">
        <v>15</v>
      </c>
      <c r="J298" t="str">
        <f t="array" ref="J298">"X"&amp;MID(C298,MAX(IF(MID(C298,ROW($1:$100),1)=" ",ROW($1:$100),""))+1,15)</f>
        <v>X1957X470X16</v>
      </c>
      <c r="K298" s="6">
        <f t="array" ref="K298">IFERROR(VALUE(MID($J298,FIND("|",SUBSTITUTE("X"&amp;$J298,"X","|",COLUMNS($A:B))),FIND("|",SUBSTITUTE($J298&amp;"X","X","|",COLUMNS($A:B)))-FIND("|",SUBSTITUTE("X"&amp;$J298,"X","|",COLUMNS($A:B))))),"")</f>
        <v>1957</v>
      </c>
      <c r="L298" s="6">
        <f t="array" ref="L298">IFERROR(VALUE(MID($J298,FIND("|",SUBSTITUTE("X"&amp;$J298,"X","|",COLUMNS($A:C))),FIND("|",SUBSTITUTE($J298&amp;"X","X","|",COLUMNS($A:C)))-FIND("|",SUBSTITUTE("X"&amp;$J298,"X","|",COLUMNS($A:C))))),"")</f>
        <v>470</v>
      </c>
      <c r="M298" s="6">
        <f t="array" ref="M298">IFERROR(VALUE(MID($J298,FIND("|",SUBSTITUTE("X"&amp;$J298,"X","|",COLUMNS($A:D))),FIND("|",SUBSTITUTE($J298&amp;"X","X","|",COLUMNS($A:D)))-FIND("|",SUBSTITUTE("X"&amp;$J298,"X","|",COLUMNS($A:D))))),"")</f>
        <v>16</v>
      </c>
    </row>
    <row r="299" spans="1:13">
      <c r="A299" s="2" t="s">
        <v>190</v>
      </c>
      <c r="B299" s="2" t="s">
        <v>31</v>
      </c>
      <c r="C299" s="2" t="s">
        <v>191</v>
      </c>
      <c r="D299" s="3">
        <v>40</v>
      </c>
      <c r="E299" s="4" t="s">
        <v>12</v>
      </c>
      <c r="F299" s="5">
        <v>43249</v>
      </c>
      <c r="G299" s="2" t="s">
        <v>13</v>
      </c>
      <c r="H299" s="4" t="s">
        <v>14</v>
      </c>
      <c r="I299" s="2" t="s">
        <v>15</v>
      </c>
      <c r="J299" t="str">
        <f t="array" ref="J299">"X"&amp;MID(C299,MAX(IF(MID(C299,ROW($1:$100),1)=" ",ROW($1:$100),""))+1,15)</f>
        <v>X1957X470X16</v>
      </c>
      <c r="K299" s="6">
        <f t="array" ref="K299">IFERROR(VALUE(MID($J299,FIND("|",SUBSTITUTE("X"&amp;$J299,"X","|",COLUMNS($A:B))),FIND("|",SUBSTITUTE($J299&amp;"X","X","|",COLUMNS($A:B)))-FIND("|",SUBSTITUTE("X"&amp;$J299,"X","|",COLUMNS($A:B))))),"")</f>
        <v>1957</v>
      </c>
      <c r="L299" s="6">
        <f t="array" ref="L299">IFERROR(VALUE(MID($J299,FIND("|",SUBSTITUTE("X"&amp;$J299,"X","|",COLUMNS($A:C))),FIND("|",SUBSTITUTE($J299&amp;"X","X","|",COLUMNS($A:C)))-FIND("|",SUBSTITUTE("X"&amp;$J299,"X","|",COLUMNS($A:C))))),"")</f>
        <v>470</v>
      </c>
      <c r="M299" s="6">
        <f t="array" ref="M299">IFERROR(VALUE(MID($J299,FIND("|",SUBSTITUTE("X"&amp;$J299,"X","|",COLUMNS($A:D))),FIND("|",SUBSTITUTE($J299&amp;"X","X","|",COLUMNS($A:D)))-FIND("|",SUBSTITUTE("X"&amp;$J299,"X","|",COLUMNS($A:D))))),"")</f>
        <v>16</v>
      </c>
    </row>
    <row r="300" spans="1:13">
      <c r="A300" s="2" t="s">
        <v>190</v>
      </c>
      <c r="B300" s="2" t="s">
        <v>31</v>
      </c>
      <c r="C300" s="2" t="s">
        <v>191</v>
      </c>
      <c r="D300" s="3">
        <v>60</v>
      </c>
      <c r="E300" s="4" t="s">
        <v>12</v>
      </c>
      <c r="F300" s="5">
        <v>43249</v>
      </c>
      <c r="G300" s="2" t="s">
        <v>13</v>
      </c>
      <c r="H300" s="4" t="s">
        <v>14</v>
      </c>
      <c r="I300" s="2" t="s">
        <v>15</v>
      </c>
      <c r="J300" t="str">
        <f t="array" ref="J300">"X"&amp;MID(C300,MAX(IF(MID(C300,ROW($1:$100),1)=" ",ROW($1:$100),""))+1,15)</f>
        <v>X1957X470X16</v>
      </c>
      <c r="K300" s="6">
        <f t="array" ref="K300">IFERROR(VALUE(MID($J300,FIND("|",SUBSTITUTE("X"&amp;$J300,"X","|",COLUMNS($A:B))),FIND("|",SUBSTITUTE($J300&amp;"X","X","|",COLUMNS($A:B)))-FIND("|",SUBSTITUTE("X"&amp;$J300,"X","|",COLUMNS($A:B))))),"")</f>
        <v>1957</v>
      </c>
      <c r="L300" s="6">
        <f t="array" ref="L300">IFERROR(VALUE(MID($J300,FIND("|",SUBSTITUTE("X"&amp;$J300,"X","|",COLUMNS($A:C))),FIND("|",SUBSTITUTE($J300&amp;"X","X","|",COLUMNS($A:C)))-FIND("|",SUBSTITUTE("X"&amp;$J300,"X","|",COLUMNS($A:C))))),"")</f>
        <v>470</v>
      </c>
      <c r="M300" s="6">
        <f t="array" ref="M300">IFERROR(VALUE(MID($J300,FIND("|",SUBSTITUTE("X"&amp;$J300,"X","|",COLUMNS($A:D))),FIND("|",SUBSTITUTE($J300&amp;"X","X","|",COLUMNS($A:D)))-FIND("|",SUBSTITUTE("X"&amp;$J300,"X","|",COLUMNS($A:D))))),"")</f>
        <v>16</v>
      </c>
    </row>
    <row r="301" spans="1:13">
      <c r="A301" s="2" t="s">
        <v>190</v>
      </c>
      <c r="B301" s="2" t="s">
        <v>31</v>
      </c>
      <c r="C301" s="2" t="s">
        <v>191</v>
      </c>
      <c r="D301" s="3">
        <v>38</v>
      </c>
      <c r="E301" s="4" t="s">
        <v>12</v>
      </c>
      <c r="F301" s="5">
        <v>43256</v>
      </c>
      <c r="G301" s="2" t="s">
        <v>13</v>
      </c>
      <c r="H301" s="4" t="s">
        <v>14</v>
      </c>
      <c r="I301" s="2" t="s">
        <v>15</v>
      </c>
      <c r="J301" t="str">
        <f t="array" ref="J301">"X"&amp;MID(C301,MAX(IF(MID(C301,ROW($1:$100),1)=" ",ROW($1:$100),""))+1,15)</f>
        <v>X1957X470X16</v>
      </c>
      <c r="K301" s="6">
        <f t="array" ref="K301">IFERROR(VALUE(MID($J301,FIND("|",SUBSTITUTE("X"&amp;$J301,"X","|",COLUMNS($A:B))),FIND("|",SUBSTITUTE($J301&amp;"X","X","|",COLUMNS($A:B)))-FIND("|",SUBSTITUTE("X"&amp;$J301,"X","|",COLUMNS($A:B))))),"")</f>
        <v>1957</v>
      </c>
      <c r="L301" s="6">
        <f t="array" ref="L301">IFERROR(VALUE(MID($J301,FIND("|",SUBSTITUTE("X"&amp;$J301,"X","|",COLUMNS($A:C))),FIND("|",SUBSTITUTE($J301&amp;"X","X","|",COLUMNS($A:C)))-FIND("|",SUBSTITUTE("X"&amp;$J301,"X","|",COLUMNS($A:C))))),"")</f>
        <v>470</v>
      </c>
      <c r="M301" s="6">
        <f t="array" ref="M301">IFERROR(VALUE(MID($J301,FIND("|",SUBSTITUTE("X"&amp;$J301,"X","|",COLUMNS($A:D))),FIND("|",SUBSTITUTE($J301&amp;"X","X","|",COLUMNS($A:D)))-FIND("|",SUBSTITUTE("X"&amp;$J301,"X","|",COLUMNS($A:D))))),"")</f>
        <v>16</v>
      </c>
    </row>
    <row r="302" spans="1:13">
      <c r="A302" s="2" t="s">
        <v>190</v>
      </c>
      <c r="B302" s="2" t="s">
        <v>31</v>
      </c>
      <c r="C302" s="2" t="s">
        <v>191</v>
      </c>
      <c r="D302" s="3">
        <v>80</v>
      </c>
      <c r="E302" s="4" t="s">
        <v>12</v>
      </c>
      <c r="F302" s="5">
        <v>43256</v>
      </c>
      <c r="G302" s="2" t="s">
        <v>13</v>
      </c>
      <c r="H302" s="4" t="s">
        <v>14</v>
      </c>
      <c r="I302" s="2" t="s">
        <v>15</v>
      </c>
      <c r="J302" t="str">
        <f t="array" ref="J302">"X"&amp;MID(C302,MAX(IF(MID(C302,ROW($1:$100),1)=" ",ROW($1:$100),""))+1,15)</f>
        <v>X1957X470X16</v>
      </c>
      <c r="K302" s="6">
        <f t="array" ref="K302">IFERROR(VALUE(MID($J302,FIND("|",SUBSTITUTE("X"&amp;$J302,"X","|",COLUMNS($A:B))),FIND("|",SUBSTITUTE($J302&amp;"X","X","|",COLUMNS($A:B)))-FIND("|",SUBSTITUTE("X"&amp;$J302,"X","|",COLUMNS($A:B))))),"")</f>
        <v>1957</v>
      </c>
      <c r="L302" s="6">
        <f t="array" ref="L302">IFERROR(VALUE(MID($J302,FIND("|",SUBSTITUTE("X"&amp;$J302,"X","|",COLUMNS($A:C))),FIND("|",SUBSTITUTE($J302&amp;"X","X","|",COLUMNS($A:C)))-FIND("|",SUBSTITUTE("X"&amp;$J302,"X","|",COLUMNS($A:C))))),"")</f>
        <v>470</v>
      </c>
      <c r="M302" s="6">
        <f t="array" ref="M302">IFERROR(VALUE(MID($J302,FIND("|",SUBSTITUTE("X"&amp;$J302,"X","|",COLUMNS($A:D))),FIND("|",SUBSTITUTE($J302&amp;"X","X","|",COLUMNS($A:D)))-FIND("|",SUBSTITUTE("X"&amp;$J302,"X","|",COLUMNS($A:D))))),"")</f>
        <v>16</v>
      </c>
    </row>
    <row r="303" spans="1:13">
      <c r="A303" s="2" t="s">
        <v>190</v>
      </c>
      <c r="B303" s="2" t="s">
        <v>47</v>
      </c>
      <c r="C303" s="2" t="s">
        <v>191</v>
      </c>
      <c r="D303" s="3">
        <v>27</v>
      </c>
      <c r="E303" s="4" t="s">
        <v>12</v>
      </c>
      <c r="F303" s="5">
        <v>43252</v>
      </c>
      <c r="G303" s="2" t="s">
        <v>13</v>
      </c>
      <c r="H303" s="4" t="s">
        <v>44</v>
      </c>
      <c r="I303" s="2" t="s">
        <v>45</v>
      </c>
      <c r="J303" t="str">
        <f t="array" ref="J303">"X"&amp;MID(C303,MAX(IF(MID(C303,ROW($1:$100),1)=" ",ROW($1:$100),""))+1,15)</f>
        <v>X1957X470X16</v>
      </c>
      <c r="K303" s="6">
        <f t="array" ref="K303">IFERROR(VALUE(MID($J303,FIND("|",SUBSTITUTE("X"&amp;$J303,"X","|",COLUMNS($A:B))),FIND("|",SUBSTITUTE($J303&amp;"X","X","|",COLUMNS($A:B)))-FIND("|",SUBSTITUTE("X"&amp;$J303,"X","|",COLUMNS($A:B))))),"")</f>
        <v>1957</v>
      </c>
      <c r="L303" s="6">
        <f t="array" ref="L303">IFERROR(VALUE(MID($J303,FIND("|",SUBSTITUTE("X"&amp;$J303,"X","|",COLUMNS($A:C))),FIND("|",SUBSTITUTE($J303&amp;"X","X","|",COLUMNS($A:C)))-FIND("|",SUBSTITUTE("X"&amp;$J303,"X","|",COLUMNS($A:C))))),"")</f>
        <v>470</v>
      </c>
      <c r="M303" s="6">
        <f t="array" ref="M303">IFERROR(VALUE(MID($J303,FIND("|",SUBSTITUTE("X"&amp;$J303,"X","|",COLUMNS($A:D))),FIND("|",SUBSTITUTE($J303&amp;"X","X","|",COLUMNS($A:D)))-FIND("|",SUBSTITUTE("X"&amp;$J303,"X","|",COLUMNS($A:D))))),"")</f>
        <v>16</v>
      </c>
    </row>
    <row r="304" spans="1:13">
      <c r="A304" s="2" t="s">
        <v>192</v>
      </c>
      <c r="B304" s="2" t="s">
        <v>42</v>
      </c>
      <c r="C304" s="2" t="s">
        <v>193</v>
      </c>
      <c r="D304" s="3">
        <v>12</v>
      </c>
      <c r="E304" s="4" t="s">
        <v>12</v>
      </c>
      <c r="F304" s="5">
        <v>43252</v>
      </c>
      <c r="G304" s="2" t="s">
        <v>13</v>
      </c>
      <c r="H304" s="4" t="s">
        <v>44</v>
      </c>
      <c r="I304" s="2" t="s">
        <v>45</v>
      </c>
      <c r="J304" t="str">
        <f t="array" ref="J304">"X"&amp;MID(C304,MAX(IF(MID(C304,ROW($1:$100),1)=" ",ROW($1:$100),""))+1,15)</f>
        <v>X1822X364X16</v>
      </c>
      <c r="K304" s="6">
        <f t="array" ref="K304">IFERROR(VALUE(MID($J304,FIND("|",SUBSTITUTE("X"&amp;$J304,"X","|",COLUMNS($A:B))),FIND("|",SUBSTITUTE($J304&amp;"X","X","|",COLUMNS($A:B)))-FIND("|",SUBSTITUTE("X"&amp;$J304,"X","|",COLUMNS($A:B))))),"")</f>
        <v>1822</v>
      </c>
      <c r="L304" s="6">
        <f t="array" ref="L304">IFERROR(VALUE(MID($J304,FIND("|",SUBSTITUTE("X"&amp;$J304,"X","|",COLUMNS($A:C))),FIND("|",SUBSTITUTE($J304&amp;"X","X","|",COLUMNS($A:C)))-FIND("|",SUBSTITUTE("X"&amp;$J304,"X","|",COLUMNS($A:C))))),"")</f>
        <v>364</v>
      </c>
      <c r="M304" s="6">
        <f t="array" ref="M304">IFERROR(VALUE(MID($J304,FIND("|",SUBSTITUTE("X"&amp;$J304,"X","|",COLUMNS($A:D))),FIND("|",SUBSTITUTE($J304&amp;"X","X","|",COLUMNS($A:D)))-FIND("|",SUBSTITUTE("X"&amp;$J304,"X","|",COLUMNS($A:D))))),"")</f>
        <v>16</v>
      </c>
    </row>
    <row r="305" spans="1:13">
      <c r="A305" s="2" t="s">
        <v>194</v>
      </c>
      <c r="B305" s="2" t="s">
        <v>17</v>
      </c>
      <c r="C305" s="2" t="s">
        <v>195</v>
      </c>
      <c r="D305" s="3">
        <v>46</v>
      </c>
      <c r="E305" s="4" t="s">
        <v>12</v>
      </c>
      <c r="F305" s="5">
        <v>43242</v>
      </c>
      <c r="G305" s="2" t="s">
        <v>13</v>
      </c>
      <c r="H305" s="4" t="s">
        <v>14</v>
      </c>
      <c r="I305" s="2" t="s">
        <v>15</v>
      </c>
      <c r="J305" t="str">
        <f t="array" ref="J305">"X"&amp;MID(C305,MAX(IF(MID(C305,ROW($1:$100),1)=" ",ROW($1:$100),""))+1,15)</f>
        <v>X400X104X16</v>
      </c>
      <c r="K305" s="6">
        <f t="array" ref="K305">IFERROR(VALUE(MID($J305,FIND("|",SUBSTITUTE("X"&amp;$J305,"X","|",COLUMNS($A:B))),FIND("|",SUBSTITUTE($J305&amp;"X","X","|",COLUMNS($A:B)))-FIND("|",SUBSTITUTE("X"&amp;$J305,"X","|",COLUMNS($A:B))))),"")</f>
        <v>400</v>
      </c>
      <c r="L305" s="6">
        <f t="array" ref="L305">IFERROR(VALUE(MID($J305,FIND("|",SUBSTITUTE("X"&amp;$J305,"X","|",COLUMNS($A:C))),FIND("|",SUBSTITUTE($J305&amp;"X","X","|",COLUMNS($A:C)))-FIND("|",SUBSTITUTE("X"&amp;$J305,"X","|",COLUMNS($A:C))))),"")</f>
        <v>104</v>
      </c>
      <c r="M305" s="6">
        <f t="array" ref="M305">IFERROR(VALUE(MID($J305,FIND("|",SUBSTITUTE("X"&amp;$J305,"X","|",COLUMNS($A:D))),FIND("|",SUBSTITUTE($J305&amp;"X","X","|",COLUMNS($A:D)))-FIND("|",SUBSTITUTE("X"&amp;$J305,"X","|",COLUMNS($A:D))))),"")</f>
        <v>16</v>
      </c>
    </row>
    <row r="306" spans="1:13">
      <c r="A306" s="2" t="s">
        <v>194</v>
      </c>
      <c r="B306" s="2" t="s">
        <v>17</v>
      </c>
      <c r="C306" s="2" t="s">
        <v>195</v>
      </c>
      <c r="D306" s="3">
        <v>50</v>
      </c>
      <c r="E306" s="4" t="s">
        <v>12</v>
      </c>
      <c r="F306" s="5">
        <v>43249</v>
      </c>
      <c r="G306" s="2" t="s">
        <v>13</v>
      </c>
      <c r="H306" s="4" t="s">
        <v>14</v>
      </c>
      <c r="I306" s="2" t="s">
        <v>15</v>
      </c>
      <c r="J306" t="str">
        <f t="array" ref="J306">"X"&amp;MID(C306,MAX(IF(MID(C306,ROW($1:$100),1)=" ",ROW($1:$100),""))+1,15)</f>
        <v>X400X104X16</v>
      </c>
      <c r="K306" s="6">
        <f t="array" ref="K306">IFERROR(VALUE(MID($J306,FIND("|",SUBSTITUTE("X"&amp;$J306,"X","|",COLUMNS($A:B))),FIND("|",SUBSTITUTE($J306&amp;"X","X","|",COLUMNS($A:B)))-FIND("|",SUBSTITUTE("X"&amp;$J306,"X","|",COLUMNS($A:B))))),"")</f>
        <v>400</v>
      </c>
      <c r="L306" s="6">
        <f t="array" ref="L306">IFERROR(VALUE(MID($J306,FIND("|",SUBSTITUTE("X"&amp;$J306,"X","|",COLUMNS($A:C))),FIND("|",SUBSTITUTE($J306&amp;"X","X","|",COLUMNS($A:C)))-FIND("|",SUBSTITUTE("X"&amp;$J306,"X","|",COLUMNS($A:C))))),"")</f>
        <v>104</v>
      </c>
      <c r="M306" s="6">
        <f t="array" ref="M306">IFERROR(VALUE(MID($J306,FIND("|",SUBSTITUTE("X"&amp;$J306,"X","|",COLUMNS($A:D))),FIND("|",SUBSTITUTE($J306&amp;"X","X","|",COLUMNS($A:D)))-FIND("|",SUBSTITUTE("X"&amp;$J306,"X","|",COLUMNS($A:D))))),"")</f>
        <v>16</v>
      </c>
    </row>
    <row r="307" spans="1:13">
      <c r="A307" s="2" t="s">
        <v>194</v>
      </c>
      <c r="B307" s="2" t="s">
        <v>17</v>
      </c>
      <c r="C307" s="2" t="s">
        <v>195</v>
      </c>
      <c r="D307" s="3">
        <v>9</v>
      </c>
      <c r="E307" s="4" t="s">
        <v>12</v>
      </c>
      <c r="F307" s="5">
        <v>43256</v>
      </c>
      <c r="G307" s="2" t="s">
        <v>13</v>
      </c>
      <c r="H307" s="4" t="s">
        <v>14</v>
      </c>
      <c r="I307" s="2" t="s">
        <v>15</v>
      </c>
      <c r="J307" t="str">
        <f t="array" ref="J307">"X"&amp;MID(C307,MAX(IF(MID(C307,ROW($1:$100),1)=" ",ROW($1:$100),""))+1,15)</f>
        <v>X400X104X16</v>
      </c>
      <c r="K307" s="6">
        <f t="array" ref="K307">IFERROR(VALUE(MID($J307,FIND("|",SUBSTITUTE("X"&amp;$J307,"X","|",COLUMNS($A:B))),FIND("|",SUBSTITUTE($J307&amp;"X","X","|",COLUMNS($A:B)))-FIND("|",SUBSTITUTE("X"&amp;$J307,"X","|",COLUMNS($A:B))))),"")</f>
        <v>400</v>
      </c>
      <c r="L307" s="6">
        <f t="array" ref="L307">IFERROR(VALUE(MID($J307,FIND("|",SUBSTITUTE("X"&amp;$J307,"X","|",COLUMNS($A:C))),FIND("|",SUBSTITUTE($J307&amp;"X","X","|",COLUMNS($A:C)))-FIND("|",SUBSTITUTE("X"&amp;$J307,"X","|",COLUMNS($A:C))))),"")</f>
        <v>104</v>
      </c>
      <c r="M307" s="6">
        <f t="array" ref="M307">IFERROR(VALUE(MID($J307,FIND("|",SUBSTITUTE("X"&amp;$J307,"X","|",COLUMNS($A:D))),FIND("|",SUBSTITUTE($J307&amp;"X","X","|",COLUMNS($A:D)))-FIND("|",SUBSTITUTE("X"&amp;$J307,"X","|",COLUMNS($A:D))))),"")</f>
        <v>16</v>
      </c>
    </row>
    <row r="308" spans="1:13">
      <c r="A308" s="2" t="s">
        <v>194</v>
      </c>
      <c r="B308" s="2" t="s">
        <v>17</v>
      </c>
      <c r="C308" s="2" t="s">
        <v>195</v>
      </c>
      <c r="D308" s="3">
        <v>8</v>
      </c>
      <c r="E308" s="4" t="s">
        <v>12</v>
      </c>
      <c r="F308" s="5">
        <v>43210</v>
      </c>
      <c r="G308" s="2" t="s">
        <v>13</v>
      </c>
      <c r="H308" s="4" t="s">
        <v>25</v>
      </c>
      <c r="I308" s="2" t="s">
        <v>26</v>
      </c>
      <c r="J308" t="str">
        <f t="array" ref="J308">"X"&amp;MID(C308,MAX(IF(MID(C308,ROW($1:$100),1)=" ",ROW($1:$100),""))+1,15)</f>
        <v>X400X104X16</v>
      </c>
      <c r="K308" s="6">
        <f t="array" ref="K308">IFERROR(VALUE(MID($J308,FIND("|",SUBSTITUTE("X"&amp;$J308,"X","|",COLUMNS($A:B))),FIND("|",SUBSTITUTE($J308&amp;"X","X","|",COLUMNS($A:B)))-FIND("|",SUBSTITUTE("X"&amp;$J308,"X","|",COLUMNS($A:B))))),"")</f>
        <v>400</v>
      </c>
      <c r="L308" s="6">
        <f t="array" ref="L308">IFERROR(VALUE(MID($J308,FIND("|",SUBSTITUTE("X"&amp;$J308,"X","|",COLUMNS($A:C))),FIND("|",SUBSTITUTE($J308&amp;"X","X","|",COLUMNS($A:C)))-FIND("|",SUBSTITUTE("X"&amp;$J308,"X","|",COLUMNS($A:C))))),"")</f>
        <v>104</v>
      </c>
      <c r="M308" s="6">
        <f t="array" ref="M308">IFERROR(VALUE(MID($J308,FIND("|",SUBSTITUTE("X"&amp;$J308,"X","|",COLUMNS($A:D))),FIND("|",SUBSTITUTE($J308&amp;"X","X","|",COLUMNS($A:D)))-FIND("|",SUBSTITUTE("X"&amp;$J308,"X","|",COLUMNS($A:D))))),"")</f>
        <v>16</v>
      </c>
    </row>
    <row r="309" spans="1:13">
      <c r="A309" s="2" t="s">
        <v>194</v>
      </c>
      <c r="B309" s="2" t="s">
        <v>17</v>
      </c>
      <c r="C309" s="2" t="s">
        <v>195</v>
      </c>
      <c r="D309" s="3">
        <v>25</v>
      </c>
      <c r="E309" s="4" t="s">
        <v>12</v>
      </c>
      <c r="F309" s="5">
        <v>43210</v>
      </c>
      <c r="G309" s="2" t="s">
        <v>13</v>
      </c>
      <c r="H309" s="4" t="s">
        <v>25</v>
      </c>
      <c r="I309" s="2" t="s">
        <v>26</v>
      </c>
      <c r="J309" t="str">
        <f t="array" ref="J309">"X"&amp;MID(C309,MAX(IF(MID(C309,ROW($1:$100),1)=" ",ROW($1:$100),""))+1,15)</f>
        <v>X400X104X16</v>
      </c>
      <c r="K309" s="6">
        <f t="array" ref="K309">IFERROR(VALUE(MID($J309,FIND("|",SUBSTITUTE("X"&amp;$J309,"X","|",COLUMNS($A:B))),FIND("|",SUBSTITUTE($J309&amp;"X","X","|",COLUMNS($A:B)))-FIND("|",SUBSTITUTE("X"&amp;$J309,"X","|",COLUMNS($A:B))))),"")</f>
        <v>400</v>
      </c>
      <c r="L309" s="6">
        <f t="array" ref="L309">IFERROR(VALUE(MID($J309,FIND("|",SUBSTITUTE("X"&amp;$J309,"X","|",COLUMNS($A:C))),FIND("|",SUBSTITUTE($J309&amp;"X","X","|",COLUMNS($A:C)))-FIND("|",SUBSTITUTE("X"&amp;$J309,"X","|",COLUMNS($A:C))))),"")</f>
        <v>104</v>
      </c>
      <c r="M309" s="6">
        <f t="array" ref="M309">IFERROR(VALUE(MID($J309,FIND("|",SUBSTITUTE("X"&amp;$J309,"X","|",COLUMNS($A:D))),FIND("|",SUBSTITUTE($J309&amp;"X","X","|",COLUMNS($A:D)))-FIND("|",SUBSTITUTE("X"&amp;$J309,"X","|",COLUMNS($A:D))))),"")</f>
        <v>16</v>
      </c>
    </row>
    <row r="310" spans="1:13">
      <c r="A310" s="2" t="s">
        <v>194</v>
      </c>
      <c r="B310" s="2" t="s">
        <v>17</v>
      </c>
      <c r="C310" s="2" t="s">
        <v>195</v>
      </c>
      <c r="D310" s="3">
        <v>16</v>
      </c>
      <c r="E310" s="4" t="s">
        <v>12</v>
      </c>
      <c r="F310" s="5">
        <v>43224</v>
      </c>
      <c r="G310" s="2" t="s">
        <v>13</v>
      </c>
      <c r="H310" s="4" t="s">
        <v>25</v>
      </c>
      <c r="I310" s="2" t="s">
        <v>26</v>
      </c>
      <c r="J310" t="str">
        <f t="array" ref="J310">"X"&amp;MID(C310,MAX(IF(MID(C310,ROW($1:$100),1)=" ",ROW($1:$100),""))+1,15)</f>
        <v>X400X104X16</v>
      </c>
      <c r="K310" s="6">
        <f t="array" ref="K310">IFERROR(VALUE(MID($J310,FIND("|",SUBSTITUTE("X"&amp;$J310,"X","|",COLUMNS($A:B))),FIND("|",SUBSTITUTE($J310&amp;"X","X","|",COLUMNS($A:B)))-FIND("|",SUBSTITUTE("X"&amp;$J310,"X","|",COLUMNS($A:B))))),"")</f>
        <v>400</v>
      </c>
      <c r="L310" s="6">
        <f t="array" ref="L310">IFERROR(VALUE(MID($J310,FIND("|",SUBSTITUTE("X"&amp;$J310,"X","|",COLUMNS($A:C))),FIND("|",SUBSTITUTE($J310&amp;"X","X","|",COLUMNS($A:C)))-FIND("|",SUBSTITUTE("X"&amp;$J310,"X","|",COLUMNS($A:C))))),"")</f>
        <v>104</v>
      </c>
      <c r="M310" s="6">
        <f t="array" ref="M310">IFERROR(VALUE(MID($J310,FIND("|",SUBSTITUTE("X"&amp;$J310,"X","|",COLUMNS($A:D))),FIND("|",SUBSTITUTE($J310&amp;"X","X","|",COLUMNS($A:D)))-FIND("|",SUBSTITUTE("X"&amp;$J310,"X","|",COLUMNS($A:D))))),"")</f>
        <v>16</v>
      </c>
    </row>
    <row r="311" spans="1:13">
      <c r="A311" s="2" t="s">
        <v>194</v>
      </c>
      <c r="B311" s="2" t="s">
        <v>17</v>
      </c>
      <c r="C311" s="2" t="s">
        <v>195</v>
      </c>
      <c r="D311" s="3">
        <v>13</v>
      </c>
      <c r="E311" s="4" t="s">
        <v>12</v>
      </c>
      <c r="F311" s="5">
        <v>43235</v>
      </c>
      <c r="G311" s="2" t="s">
        <v>13</v>
      </c>
      <c r="H311" s="4" t="s">
        <v>19</v>
      </c>
      <c r="I311" s="2" t="s">
        <v>20</v>
      </c>
      <c r="J311" t="str">
        <f t="array" ref="J311">"X"&amp;MID(C311,MAX(IF(MID(C311,ROW($1:$100),1)=" ",ROW($1:$100),""))+1,15)</f>
        <v>X400X104X16</v>
      </c>
      <c r="K311" s="6">
        <f t="array" ref="K311">IFERROR(VALUE(MID($J311,FIND("|",SUBSTITUTE("X"&amp;$J311,"X","|",COLUMNS($A:B))),FIND("|",SUBSTITUTE($J311&amp;"X","X","|",COLUMNS($A:B)))-FIND("|",SUBSTITUTE("X"&amp;$J311,"X","|",COLUMNS($A:B))))),"")</f>
        <v>400</v>
      </c>
      <c r="L311" s="6">
        <f t="array" ref="L311">IFERROR(VALUE(MID($J311,FIND("|",SUBSTITUTE("X"&amp;$J311,"X","|",COLUMNS($A:C))),FIND("|",SUBSTITUTE($J311&amp;"X","X","|",COLUMNS($A:C)))-FIND("|",SUBSTITUTE("X"&amp;$J311,"X","|",COLUMNS($A:C))))),"")</f>
        <v>104</v>
      </c>
      <c r="M311" s="6">
        <f t="array" ref="M311">IFERROR(VALUE(MID($J311,FIND("|",SUBSTITUTE("X"&amp;$J311,"X","|",COLUMNS($A:D))),FIND("|",SUBSTITUTE($J311&amp;"X","X","|",COLUMNS($A:D)))-FIND("|",SUBSTITUTE("X"&amp;$J311,"X","|",COLUMNS($A:D))))),"")</f>
        <v>16</v>
      </c>
    </row>
    <row r="312" spans="1:13">
      <c r="A312" s="2" t="s">
        <v>194</v>
      </c>
      <c r="B312" s="2" t="s">
        <v>17</v>
      </c>
      <c r="C312" s="2" t="s">
        <v>195</v>
      </c>
      <c r="D312" s="3">
        <v>51</v>
      </c>
      <c r="E312" s="4" t="s">
        <v>12</v>
      </c>
      <c r="F312" s="5">
        <v>43249</v>
      </c>
      <c r="G312" s="2" t="s">
        <v>13</v>
      </c>
      <c r="H312" s="4" t="s">
        <v>19</v>
      </c>
      <c r="I312" s="2" t="s">
        <v>20</v>
      </c>
      <c r="J312" t="str">
        <f t="array" ref="J312">"X"&amp;MID(C312,MAX(IF(MID(C312,ROW($1:$100),1)=" ",ROW($1:$100),""))+1,15)</f>
        <v>X400X104X16</v>
      </c>
      <c r="K312" s="6">
        <f t="array" ref="K312">IFERROR(VALUE(MID($J312,FIND("|",SUBSTITUTE("X"&amp;$J312,"X","|",COLUMNS($A:B))),FIND("|",SUBSTITUTE($J312&amp;"X","X","|",COLUMNS($A:B)))-FIND("|",SUBSTITUTE("X"&amp;$J312,"X","|",COLUMNS($A:B))))),"")</f>
        <v>400</v>
      </c>
      <c r="L312" s="6">
        <f t="array" ref="L312">IFERROR(VALUE(MID($J312,FIND("|",SUBSTITUTE("X"&amp;$J312,"X","|",COLUMNS($A:C))),FIND("|",SUBSTITUTE($J312&amp;"X","X","|",COLUMNS($A:C)))-FIND("|",SUBSTITUTE("X"&amp;$J312,"X","|",COLUMNS($A:C))))),"")</f>
        <v>104</v>
      </c>
      <c r="M312" s="6">
        <f t="array" ref="M312">IFERROR(VALUE(MID($J312,FIND("|",SUBSTITUTE("X"&amp;$J312,"X","|",COLUMNS($A:D))),FIND("|",SUBSTITUTE($J312&amp;"X","X","|",COLUMNS($A:D)))-FIND("|",SUBSTITUTE("X"&amp;$J312,"X","|",COLUMNS($A:D))))),"")</f>
        <v>16</v>
      </c>
    </row>
    <row r="313" spans="1:13">
      <c r="A313" s="2" t="s">
        <v>194</v>
      </c>
      <c r="B313" s="2" t="s">
        <v>17</v>
      </c>
      <c r="C313" s="2" t="s">
        <v>195</v>
      </c>
      <c r="D313" s="3">
        <v>3</v>
      </c>
      <c r="E313" s="4" t="s">
        <v>12</v>
      </c>
      <c r="F313" s="5">
        <v>43256</v>
      </c>
      <c r="G313" s="2" t="s">
        <v>13</v>
      </c>
      <c r="H313" s="4" t="s">
        <v>19</v>
      </c>
      <c r="I313" s="2" t="s">
        <v>20</v>
      </c>
      <c r="J313" t="str">
        <f t="array" ref="J313">"X"&amp;MID(C313,MAX(IF(MID(C313,ROW($1:$100),1)=" ",ROW($1:$100),""))+1,15)</f>
        <v>X400X104X16</v>
      </c>
      <c r="K313" s="6">
        <f t="array" ref="K313">IFERROR(VALUE(MID($J313,FIND("|",SUBSTITUTE("X"&amp;$J313,"X","|",COLUMNS($A:B))),FIND("|",SUBSTITUTE($J313&amp;"X","X","|",COLUMNS($A:B)))-FIND("|",SUBSTITUTE("X"&amp;$J313,"X","|",COLUMNS($A:B))))),"")</f>
        <v>400</v>
      </c>
      <c r="L313" s="6">
        <f t="array" ref="L313">IFERROR(VALUE(MID($J313,FIND("|",SUBSTITUTE("X"&amp;$J313,"X","|",COLUMNS($A:C))),FIND("|",SUBSTITUTE($J313&amp;"X","X","|",COLUMNS($A:C)))-FIND("|",SUBSTITUTE("X"&amp;$J313,"X","|",COLUMNS($A:C))))),"")</f>
        <v>104</v>
      </c>
      <c r="M313" s="6">
        <f t="array" ref="M313">IFERROR(VALUE(MID($J313,FIND("|",SUBSTITUTE("X"&amp;$J313,"X","|",COLUMNS($A:D))),FIND("|",SUBSTITUTE($J313&amp;"X","X","|",COLUMNS($A:D)))-FIND("|",SUBSTITUTE("X"&amp;$J313,"X","|",COLUMNS($A:D))))),"")</f>
        <v>16</v>
      </c>
    </row>
    <row r="314" spans="1:13">
      <c r="A314" s="2" t="s">
        <v>196</v>
      </c>
      <c r="B314" s="2" t="s">
        <v>47</v>
      </c>
      <c r="C314" s="2" t="s">
        <v>185</v>
      </c>
      <c r="D314" s="3">
        <v>18</v>
      </c>
      <c r="E314" s="4" t="s">
        <v>12</v>
      </c>
      <c r="F314" s="5">
        <v>43224</v>
      </c>
      <c r="G314" s="2" t="s">
        <v>13</v>
      </c>
      <c r="H314" s="4" t="s">
        <v>44</v>
      </c>
      <c r="I314" s="2" t="s">
        <v>45</v>
      </c>
      <c r="J314" t="str">
        <f t="array" ref="J314">"X"&amp;MID(C314,MAX(IF(MID(C314,ROW($1:$100),1)=" ",ROW($1:$100),""))+1,15)</f>
        <v>X840X330X16</v>
      </c>
      <c r="K314" s="6">
        <f t="array" ref="K314">IFERROR(VALUE(MID($J314,FIND("|",SUBSTITUTE("X"&amp;$J314,"X","|",COLUMNS($A:B))),FIND("|",SUBSTITUTE($J314&amp;"X","X","|",COLUMNS($A:B)))-FIND("|",SUBSTITUTE("X"&amp;$J314,"X","|",COLUMNS($A:B))))),"")</f>
        <v>840</v>
      </c>
      <c r="L314" s="6">
        <f t="array" ref="L314">IFERROR(VALUE(MID($J314,FIND("|",SUBSTITUTE("X"&amp;$J314,"X","|",COLUMNS($A:C))),FIND("|",SUBSTITUTE($J314&amp;"X","X","|",COLUMNS($A:C)))-FIND("|",SUBSTITUTE("X"&amp;$J314,"X","|",COLUMNS($A:C))))),"")</f>
        <v>330</v>
      </c>
      <c r="M314" s="6">
        <f t="array" ref="M314">IFERROR(VALUE(MID($J314,FIND("|",SUBSTITUTE("X"&amp;$J314,"X","|",COLUMNS($A:D))),FIND("|",SUBSTITUTE($J314&amp;"X","X","|",COLUMNS($A:D)))-FIND("|",SUBSTITUTE("X"&amp;$J314,"X","|",COLUMNS($A:D))))),"")</f>
        <v>16</v>
      </c>
    </row>
    <row r="315" spans="1:13">
      <c r="A315" s="2" t="s">
        <v>196</v>
      </c>
      <c r="B315" s="2" t="s">
        <v>47</v>
      </c>
      <c r="C315" s="2" t="s">
        <v>185</v>
      </c>
      <c r="D315" s="3">
        <v>25</v>
      </c>
      <c r="E315" s="4" t="s">
        <v>12</v>
      </c>
      <c r="F315" s="5">
        <v>43238</v>
      </c>
      <c r="G315" s="2" t="s">
        <v>13</v>
      </c>
      <c r="H315" s="4" t="s">
        <v>44</v>
      </c>
      <c r="I315" s="2" t="s">
        <v>45</v>
      </c>
      <c r="J315" t="str">
        <f t="array" ref="J315">"X"&amp;MID(C315,MAX(IF(MID(C315,ROW($1:$100),1)=" ",ROW($1:$100),""))+1,15)</f>
        <v>X840X330X16</v>
      </c>
      <c r="K315" s="6">
        <f t="array" ref="K315">IFERROR(VALUE(MID($J315,FIND("|",SUBSTITUTE("X"&amp;$J315,"X","|",COLUMNS($A:B))),FIND("|",SUBSTITUTE($J315&amp;"X","X","|",COLUMNS($A:B)))-FIND("|",SUBSTITUTE("X"&amp;$J315,"X","|",COLUMNS($A:B))))),"")</f>
        <v>840</v>
      </c>
      <c r="L315" s="6">
        <f t="array" ref="L315">IFERROR(VALUE(MID($J315,FIND("|",SUBSTITUTE("X"&amp;$J315,"X","|",COLUMNS($A:C))),FIND("|",SUBSTITUTE($J315&amp;"X","X","|",COLUMNS($A:C)))-FIND("|",SUBSTITUTE("X"&amp;$J315,"X","|",COLUMNS($A:C))))),"")</f>
        <v>330</v>
      </c>
      <c r="M315" s="6">
        <f t="array" ref="M315">IFERROR(VALUE(MID($J315,FIND("|",SUBSTITUTE("X"&amp;$J315,"X","|",COLUMNS($A:D))),FIND("|",SUBSTITUTE($J315&amp;"X","X","|",COLUMNS($A:D)))-FIND("|",SUBSTITUTE("X"&amp;$J315,"X","|",COLUMNS($A:D))))),"")</f>
        <v>16</v>
      </c>
    </row>
    <row r="316" spans="1:13">
      <c r="A316" s="2" t="s">
        <v>196</v>
      </c>
      <c r="B316" s="2" t="s">
        <v>47</v>
      </c>
      <c r="C316" s="2" t="s">
        <v>185</v>
      </c>
      <c r="D316" s="3">
        <v>14</v>
      </c>
      <c r="E316" s="4" t="s">
        <v>12</v>
      </c>
      <c r="F316" s="5">
        <v>43245</v>
      </c>
      <c r="G316" s="2" t="s">
        <v>13</v>
      </c>
      <c r="H316" s="4" t="s">
        <v>44</v>
      </c>
      <c r="I316" s="2" t="s">
        <v>45</v>
      </c>
      <c r="J316" t="str">
        <f t="array" ref="J316">"X"&amp;MID(C316,MAX(IF(MID(C316,ROW($1:$100),1)=" ",ROW($1:$100),""))+1,15)</f>
        <v>X840X330X16</v>
      </c>
      <c r="K316" s="6">
        <f t="array" ref="K316">IFERROR(VALUE(MID($J316,FIND("|",SUBSTITUTE("X"&amp;$J316,"X","|",COLUMNS($A:B))),FIND("|",SUBSTITUTE($J316&amp;"X","X","|",COLUMNS($A:B)))-FIND("|",SUBSTITUTE("X"&amp;$J316,"X","|",COLUMNS($A:B))))),"")</f>
        <v>840</v>
      </c>
      <c r="L316" s="6">
        <f t="array" ref="L316">IFERROR(VALUE(MID($J316,FIND("|",SUBSTITUTE("X"&amp;$J316,"X","|",COLUMNS($A:C))),FIND("|",SUBSTITUTE($J316&amp;"X","X","|",COLUMNS($A:C)))-FIND("|",SUBSTITUTE("X"&amp;$J316,"X","|",COLUMNS($A:C))))),"")</f>
        <v>330</v>
      </c>
      <c r="M316" s="6">
        <f t="array" ref="M316">IFERROR(VALUE(MID($J316,FIND("|",SUBSTITUTE("X"&amp;$J316,"X","|",COLUMNS($A:D))),FIND("|",SUBSTITUTE($J316&amp;"X","X","|",COLUMNS($A:D)))-FIND("|",SUBSTITUTE("X"&amp;$J316,"X","|",COLUMNS($A:D))))),"")</f>
        <v>16</v>
      </c>
    </row>
    <row r="317" spans="1:13">
      <c r="A317" s="2" t="s">
        <v>196</v>
      </c>
      <c r="B317" s="2" t="s">
        <v>47</v>
      </c>
      <c r="C317" s="2" t="s">
        <v>185</v>
      </c>
      <c r="D317" s="3">
        <v>15</v>
      </c>
      <c r="E317" s="4" t="s">
        <v>12</v>
      </c>
      <c r="F317" s="5">
        <v>43252</v>
      </c>
      <c r="G317" s="2" t="s">
        <v>13</v>
      </c>
      <c r="H317" s="4" t="s">
        <v>44</v>
      </c>
      <c r="I317" s="2" t="s">
        <v>45</v>
      </c>
      <c r="J317" t="str">
        <f t="array" ref="J317">"X"&amp;MID(C317,MAX(IF(MID(C317,ROW($1:$100),1)=" ",ROW($1:$100),""))+1,15)</f>
        <v>X840X330X16</v>
      </c>
      <c r="K317" s="6">
        <f t="array" ref="K317">IFERROR(VALUE(MID($J317,FIND("|",SUBSTITUTE("X"&amp;$J317,"X","|",COLUMNS($A:B))),FIND("|",SUBSTITUTE($J317&amp;"X","X","|",COLUMNS($A:B)))-FIND("|",SUBSTITUTE("X"&amp;$J317,"X","|",COLUMNS($A:B))))),"")</f>
        <v>840</v>
      </c>
      <c r="L317" s="6">
        <f t="array" ref="L317">IFERROR(VALUE(MID($J317,FIND("|",SUBSTITUTE("X"&amp;$J317,"X","|",COLUMNS($A:C))),FIND("|",SUBSTITUTE($J317&amp;"X","X","|",COLUMNS($A:C)))-FIND("|",SUBSTITUTE("X"&amp;$J317,"X","|",COLUMNS($A:C))))),"")</f>
        <v>330</v>
      </c>
      <c r="M317" s="6">
        <f t="array" ref="M317">IFERROR(VALUE(MID($J317,FIND("|",SUBSTITUTE("X"&amp;$J317,"X","|",COLUMNS($A:D))),FIND("|",SUBSTITUTE($J317&amp;"X","X","|",COLUMNS($A:D)))-FIND("|",SUBSTITUTE("X"&amp;$J317,"X","|",COLUMNS($A:D))))),"")</f>
        <v>16</v>
      </c>
    </row>
    <row r="318" spans="1:13">
      <c r="A318" s="2" t="s">
        <v>197</v>
      </c>
      <c r="B318" s="2" t="s">
        <v>47</v>
      </c>
      <c r="C318" s="2" t="s">
        <v>198</v>
      </c>
      <c r="D318" s="3">
        <v>18</v>
      </c>
      <c r="E318" s="4" t="s">
        <v>12</v>
      </c>
      <c r="F318" s="5">
        <v>43224</v>
      </c>
      <c r="G318" s="2" t="s">
        <v>13</v>
      </c>
      <c r="H318" s="4" t="s">
        <v>44</v>
      </c>
      <c r="I318" s="2" t="s">
        <v>45</v>
      </c>
      <c r="J318" t="str">
        <f t="array" ref="J318">"X"&amp;MID(C318,MAX(IF(MID(C318,ROW($1:$100),1)=" ",ROW($1:$100),""))+1,15)</f>
        <v>X840X568X16</v>
      </c>
      <c r="K318" s="6">
        <f t="array" ref="K318">IFERROR(VALUE(MID($J318,FIND("|",SUBSTITUTE("X"&amp;$J318,"X","|",COLUMNS($A:B))),FIND("|",SUBSTITUTE($J318&amp;"X","X","|",COLUMNS($A:B)))-FIND("|",SUBSTITUTE("X"&amp;$J318,"X","|",COLUMNS($A:B))))),"")</f>
        <v>840</v>
      </c>
      <c r="L318" s="6">
        <f t="array" ref="L318">IFERROR(VALUE(MID($J318,FIND("|",SUBSTITUTE("X"&amp;$J318,"X","|",COLUMNS($A:C))),FIND("|",SUBSTITUTE($J318&amp;"X","X","|",COLUMNS($A:C)))-FIND("|",SUBSTITUTE("X"&amp;$J318,"X","|",COLUMNS($A:C))))),"")</f>
        <v>568</v>
      </c>
      <c r="M318" s="6">
        <f t="array" ref="M318">IFERROR(VALUE(MID($J318,FIND("|",SUBSTITUTE("X"&amp;$J318,"X","|",COLUMNS($A:D))),FIND("|",SUBSTITUTE($J318&amp;"X","X","|",COLUMNS($A:D)))-FIND("|",SUBSTITUTE("X"&amp;$J318,"X","|",COLUMNS($A:D))))),"")</f>
        <v>16</v>
      </c>
    </row>
    <row r="319" spans="1:13">
      <c r="A319" s="2" t="s">
        <v>197</v>
      </c>
      <c r="B319" s="2" t="s">
        <v>47</v>
      </c>
      <c r="C319" s="2" t="s">
        <v>198</v>
      </c>
      <c r="D319" s="3">
        <v>25</v>
      </c>
      <c r="E319" s="4" t="s">
        <v>12</v>
      </c>
      <c r="F319" s="5">
        <v>43238</v>
      </c>
      <c r="G319" s="2" t="s">
        <v>13</v>
      </c>
      <c r="H319" s="4" t="s">
        <v>44</v>
      </c>
      <c r="I319" s="2" t="s">
        <v>45</v>
      </c>
      <c r="J319" t="str">
        <f t="array" ref="J319">"X"&amp;MID(C319,MAX(IF(MID(C319,ROW($1:$100),1)=" ",ROW($1:$100),""))+1,15)</f>
        <v>X840X568X16</v>
      </c>
      <c r="K319" s="6">
        <f t="array" ref="K319">IFERROR(VALUE(MID($J319,FIND("|",SUBSTITUTE("X"&amp;$J319,"X","|",COLUMNS($A:B))),FIND("|",SUBSTITUTE($J319&amp;"X","X","|",COLUMNS($A:B)))-FIND("|",SUBSTITUTE("X"&amp;$J319,"X","|",COLUMNS($A:B))))),"")</f>
        <v>840</v>
      </c>
      <c r="L319" s="6">
        <f t="array" ref="L319">IFERROR(VALUE(MID($J319,FIND("|",SUBSTITUTE("X"&amp;$J319,"X","|",COLUMNS($A:C))),FIND("|",SUBSTITUTE($J319&amp;"X","X","|",COLUMNS($A:C)))-FIND("|",SUBSTITUTE("X"&amp;$J319,"X","|",COLUMNS($A:C))))),"")</f>
        <v>568</v>
      </c>
      <c r="M319" s="6">
        <f t="array" ref="M319">IFERROR(VALUE(MID($J319,FIND("|",SUBSTITUTE("X"&amp;$J319,"X","|",COLUMNS($A:D))),FIND("|",SUBSTITUTE($J319&amp;"X","X","|",COLUMNS($A:D)))-FIND("|",SUBSTITUTE("X"&amp;$J319,"X","|",COLUMNS($A:D))))),"")</f>
        <v>16</v>
      </c>
    </row>
    <row r="320" spans="1:13">
      <c r="A320" s="2" t="s">
        <v>197</v>
      </c>
      <c r="B320" s="2" t="s">
        <v>47</v>
      </c>
      <c r="C320" s="2" t="s">
        <v>198</v>
      </c>
      <c r="D320" s="3">
        <v>14</v>
      </c>
      <c r="E320" s="4" t="s">
        <v>12</v>
      </c>
      <c r="F320" s="5">
        <v>43245</v>
      </c>
      <c r="G320" s="2" t="s">
        <v>13</v>
      </c>
      <c r="H320" s="4" t="s">
        <v>44</v>
      </c>
      <c r="I320" s="2" t="s">
        <v>45</v>
      </c>
      <c r="J320" t="str">
        <f t="array" ref="J320">"X"&amp;MID(C320,MAX(IF(MID(C320,ROW($1:$100),1)=" ",ROW($1:$100),""))+1,15)</f>
        <v>X840X568X16</v>
      </c>
      <c r="K320" s="6">
        <f t="array" ref="K320">IFERROR(VALUE(MID($J320,FIND("|",SUBSTITUTE("X"&amp;$J320,"X","|",COLUMNS($A:B))),FIND("|",SUBSTITUTE($J320&amp;"X","X","|",COLUMNS($A:B)))-FIND("|",SUBSTITUTE("X"&amp;$J320,"X","|",COLUMNS($A:B))))),"")</f>
        <v>840</v>
      </c>
      <c r="L320" s="6">
        <f t="array" ref="L320">IFERROR(VALUE(MID($J320,FIND("|",SUBSTITUTE("X"&amp;$J320,"X","|",COLUMNS($A:C))),FIND("|",SUBSTITUTE($J320&amp;"X","X","|",COLUMNS($A:C)))-FIND("|",SUBSTITUTE("X"&amp;$J320,"X","|",COLUMNS($A:C))))),"")</f>
        <v>568</v>
      </c>
      <c r="M320" s="6">
        <f t="array" ref="M320">IFERROR(VALUE(MID($J320,FIND("|",SUBSTITUTE("X"&amp;$J320,"X","|",COLUMNS($A:D))),FIND("|",SUBSTITUTE($J320&amp;"X","X","|",COLUMNS($A:D)))-FIND("|",SUBSTITUTE("X"&amp;$J320,"X","|",COLUMNS($A:D))))),"")</f>
        <v>16</v>
      </c>
    </row>
    <row r="321" spans="1:13">
      <c r="A321" s="2" t="s">
        <v>197</v>
      </c>
      <c r="B321" s="2" t="s">
        <v>47</v>
      </c>
      <c r="C321" s="2" t="s">
        <v>198</v>
      </c>
      <c r="D321" s="3">
        <v>15</v>
      </c>
      <c r="E321" s="4" t="s">
        <v>12</v>
      </c>
      <c r="F321" s="5">
        <v>43252</v>
      </c>
      <c r="G321" s="2" t="s">
        <v>13</v>
      </c>
      <c r="H321" s="4" t="s">
        <v>44</v>
      </c>
      <c r="I321" s="2" t="s">
        <v>45</v>
      </c>
      <c r="J321" t="str">
        <f t="array" ref="J321">"X"&amp;MID(C321,MAX(IF(MID(C321,ROW($1:$100),1)=" ",ROW($1:$100),""))+1,15)</f>
        <v>X840X568X16</v>
      </c>
      <c r="K321" s="6">
        <f t="array" ref="K321">IFERROR(VALUE(MID($J321,FIND("|",SUBSTITUTE("X"&amp;$J321,"X","|",COLUMNS($A:B))),FIND("|",SUBSTITUTE($J321&amp;"X","X","|",COLUMNS($A:B)))-FIND("|",SUBSTITUTE("X"&amp;$J321,"X","|",COLUMNS($A:B))))),"")</f>
        <v>840</v>
      </c>
      <c r="L321" s="6">
        <f t="array" ref="L321">IFERROR(VALUE(MID($J321,FIND("|",SUBSTITUTE("X"&amp;$J321,"X","|",COLUMNS($A:C))),FIND("|",SUBSTITUTE($J321&amp;"X","X","|",COLUMNS($A:C)))-FIND("|",SUBSTITUTE("X"&amp;$J321,"X","|",COLUMNS($A:C))))),"")</f>
        <v>568</v>
      </c>
      <c r="M321" s="6">
        <f t="array" ref="M321">IFERROR(VALUE(MID($J321,FIND("|",SUBSTITUTE("X"&amp;$J321,"X","|",COLUMNS($A:D))),FIND("|",SUBSTITUTE($J321&amp;"X","X","|",COLUMNS($A:D)))-FIND("|",SUBSTITUTE("X"&amp;$J321,"X","|",COLUMNS($A:D))))),"")</f>
        <v>16</v>
      </c>
    </row>
    <row r="322" spans="1:13">
      <c r="A322" s="2" t="s">
        <v>199</v>
      </c>
      <c r="B322" s="2" t="s">
        <v>42</v>
      </c>
      <c r="C322" s="2" t="s">
        <v>200</v>
      </c>
      <c r="D322" s="3">
        <v>12</v>
      </c>
      <c r="E322" s="4" t="s">
        <v>12</v>
      </c>
      <c r="F322" s="5">
        <v>43252</v>
      </c>
      <c r="G322" s="2" t="s">
        <v>13</v>
      </c>
      <c r="H322" s="4" t="s">
        <v>44</v>
      </c>
      <c r="I322" s="2" t="s">
        <v>45</v>
      </c>
      <c r="J322" t="str">
        <f t="array" ref="J322">"X"&amp;MID(C322,MAX(IF(MID(C322,ROW($1:$100),1)=" ",ROW($1:$100),""))+1,15)</f>
        <v>X368X120X16</v>
      </c>
      <c r="K322" s="6">
        <f t="array" ref="K322">IFERROR(VALUE(MID($J322,FIND("|",SUBSTITUTE("X"&amp;$J322,"X","|",COLUMNS($A:B))),FIND("|",SUBSTITUTE($J322&amp;"X","X","|",COLUMNS($A:B)))-FIND("|",SUBSTITUTE("X"&amp;$J322,"X","|",COLUMNS($A:B))))),"")</f>
        <v>368</v>
      </c>
      <c r="L322" s="6">
        <f t="array" ref="L322">IFERROR(VALUE(MID($J322,FIND("|",SUBSTITUTE("X"&amp;$J322,"X","|",COLUMNS($A:C))),FIND("|",SUBSTITUTE($J322&amp;"X","X","|",COLUMNS($A:C)))-FIND("|",SUBSTITUTE("X"&amp;$J322,"X","|",COLUMNS($A:C))))),"")</f>
        <v>120</v>
      </c>
      <c r="M322" s="6">
        <f t="array" ref="M322">IFERROR(VALUE(MID($J322,FIND("|",SUBSTITUTE("X"&amp;$J322,"X","|",COLUMNS($A:D))),FIND("|",SUBSTITUTE($J322&amp;"X","X","|",COLUMNS($A:D)))-FIND("|",SUBSTITUTE("X"&amp;$J322,"X","|",COLUMNS($A:D))))),"")</f>
        <v>16</v>
      </c>
    </row>
    <row r="323" spans="1:13">
      <c r="A323" s="2" t="s">
        <v>201</v>
      </c>
      <c r="B323" s="2" t="s">
        <v>31</v>
      </c>
      <c r="C323" s="2" t="s">
        <v>202</v>
      </c>
      <c r="D323" s="3">
        <v>32</v>
      </c>
      <c r="E323" s="4" t="s">
        <v>12</v>
      </c>
      <c r="F323" s="5">
        <v>43235</v>
      </c>
      <c r="G323" s="2" t="s">
        <v>13</v>
      </c>
      <c r="H323" s="4" t="s">
        <v>77</v>
      </c>
      <c r="I323" s="2" t="s">
        <v>78</v>
      </c>
      <c r="J323" t="str">
        <f t="array" ref="J323">"X"&amp;MID(C323,MAX(IF(MID(C323,ROW($1:$100),1)=" ",ROW($1:$100),""))+1,15)</f>
        <v>X514X76X16</v>
      </c>
      <c r="K323" s="6">
        <f t="array" ref="K323">IFERROR(VALUE(MID($J323,FIND("|",SUBSTITUTE("X"&amp;$J323,"X","|",COLUMNS($A:B))),FIND("|",SUBSTITUTE($J323&amp;"X","X","|",COLUMNS($A:B)))-FIND("|",SUBSTITUTE("X"&amp;$J323,"X","|",COLUMNS($A:B))))),"")</f>
        <v>514</v>
      </c>
      <c r="L323" s="6">
        <f t="array" ref="L323">IFERROR(VALUE(MID($J323,FIND("|",SUBSTITUTE("X"&amp;$J323,"X","|",COLUMNS($A:C))),FIND("|",SUBSTITUTE($J323&amp;"X","X","|",COLUMNS($A:C)))-FIND("|",SUBSTITUTE("X"&amp;$J323,"X","|",COLUMNS($A:C))))),"")</f>
        <v>76</v>
      </c>
      <c r="M323" s="6">
        <f t="array" ref="M323">IFERROR(VALUE(MID($J323,FIND("|",SUBSTITUTE("X"&amp;$J323,"X","|",COLUMNS($A:D))),FIND("|",SUBSTITUTE($J323&amp;"X","X","|",COLUMNS($A:D)))-FIND("|",SUBSTITUTE("X"&amp;$J323,"X","|",COLUMNS($A:D))))),"")</f>
        <v>16</v>
      </c>
    </row>
    <row r="324" spans="1:13">
      <c r="A324" s="2" t="s">
        <v>201</v>
      </c>
      <c r="B324" s="2" t="s">
        <v>31</v>
      </c>
      <c r="C324" s="2" t="s">
        <v>202</v>
      </c>
      <c r="D324" s="3">
        <v>53</v>
      </c>
      <c r="E324" s="4" t="s">
        <v>12</v>
      </c>
      <c r="F324" s="5">
        <v>43214</v>
      </c>
      <c r="G324" s="2" t="s">
        <v>13</v>
      </c>
      <c r="H324" s="4" t="s">
        <v>14</v>
      </c>
      <c r="I324" s="2" t="s">
        <v>15</v>
      </c>
      <c r="J324" t="str">
        <f t="array" ref="J324">"X"&amp;MID(C324,MAX(IF(MID(C324,ROW($1:$100),1)=" ",ROW($1:$100),""))+1,15)</f>
        <v>X514X76X16</v>
      </c>
      <c r="K324" s="6">
        <f t="array" ref="K324">IFERROR(VALUE(MID($J324,FIND("|",SUBSTITUTE("X"&amp;$J324,"X","|",COLUMNS($A:B))),FIND("|",SUBSTITUTE($J324&amp;"X","X","|",COLUMNS($A:B)))-FIND("|",SUBSTITUTE("X"&amp;$J324,"X","|",COLUMNS($A:B))))),"")</f>
        <v>514</v>
      </c>
      <c r="L324" s="6">
        <f t="array" ref="L324">IFERROR(VALUE(MID($J324,FIND("|",SUBSTITUTE("X"&amp;$J324,"X","|",COLUMNS($A:C))),FIND("|",SUBSTITUTE($J324&amp;"X","X","|",COLUMNS($A:C)))-FIND("|",SUBSTITUTE("X"&amp;$J324,"X","|",COLUMNS($A:C))))),"")</f>
        <v>76</v>
      </c>
      <c r="M324" s="6">
        <f t="array" ref="M324">IFERROR(VALUE(MID($J324,FIND("|",SUBSTITUTE("X"&amp;$J324,"X","|",COLUMNS($A:D))),FIND("|",SUBSTITUTE($J324&amp;"X","X","|",COLUMNS($A:D)))-FIND("|",SUBSTITUTE("X"&amp;$J324,"X","|",COLUMNS($A:D))))),"")</f>
        <v>16</v>
      </c>
    </row>
    <row r="325" spans="1:13">
      <c r="A325" s="2" t="s">
        <v>203</v>
      </c>
      <c r="B325" s="2" t="s">
        <v>31</v>
      </c>
      <c r="C325" s="2" t="s">
        <v>204</v>
      </c>
      <c r="D325" s="3">
        <v>1080</v>
      </c>
      <c r="E325" s="4" t="s">
        <v>12</v>
      </c>
      <c r="F325" s="5">
        <v>43222</v>
      </c>
      <c r="G325" s="2" t="s">
        <v>13</v>
      </c>
      <c r="H325" s="4" t="s">
        <v>139</v>
      </c>
      <c r="I325" s="2" t="s">
        <v>140</v>
      </c>
      <c r="J325" t="str">
        <f t="array" ref="J325">"X"&amp;MID(C325,MAX(IF(MID(C325,ROW($1:$100),1)=" ",ROW($1:$100),""))+1,15)</f>
        <v>X568X490X16</v>
      </c>
      <c r="K325" s="6">
        <f t="array" ref="K325">IFERROR(VALUE(MID($J325,FIND("|",SUBSTITUTE("X"&amp;$J325,"X","|",COLUMNS($A:B))),FIND("|",SUBSTITUTE($J325&amp;"X","X","|",COLUMNS($A:B)))-FIND("|",SUBSTITUTE("X"&amp;$J325,"X","|",COLUMNS($A:B))))),"")</f>
        <v>568</v>
      </c>
      <c r="L325" s="6">
        <f t="array" ref="L325">IFERROR(VALUE(MID($J325,FIND("|",SUBSTITUTE("X"&amp;$J325,"X","|",COLUMNS($A:C))),FIND("|",SUBSTITUTE($J325&amp;"X","X","|",COLUMNS($A:C)))-FIND("|",SUBSTITUTE("X"&amp;$J325,"X","|",COLUMNS($A:C))))),"")</f>
        <v>490</v>
      </c>
      <c r="M325" s="6">
        <f t="array" ref="M325">IFERROR(VALUE(MID($J325,FIND("|",SUBSTITUTE("X"&amp;$J325,"X","|",COLUMNS($A:D))),FIND("|",SUBSTITUTE($J325&amp;"X","X","|",COLUMNS($A:D)))-FIND("|",SUBSTITUTE("X"&amp;$J325,"X","|",COLUMNS($A:D))))),"")</f>
        <v>16</v>
      </c>
    </row>
    <row r="326" spans="1:13">
      <c r="A326" s="2" t="s">
        <v>203</v>
      </c>
      <c r="B326" s="2" t="s">
        <v>31</v>
      </c>
      <c r="C326" s="2" t="s">
        <v>204</v>
      </c>
      <c r="D326" s="3">
        <v>1080</v>
      </c>
      <c r="E326" s="4" t="s">
        <v>12</v>
      </c>
      <c r="F326" s="5">
        <v>43244</v>
      </c>
      <c r="G326" s="2" t="s">
        <v>13</v>
      </c>
      <c r="H326" s="4" t="s">
        <v>139</v>
      </c>
      <c r="I326" s="2" t="s">
        <v>140</v>
      </c>
      <c r="J326" t="str">
        <f t="array" ref="J326">"X"&amp;MID(C326,MAX(IF(MID(C326,ROW($1:$100),1)=" ",ROW($1:$100),""))+1,15)</f>
        <v>X568X490X16</v>
      </c>
      <c r="K326" s="6">
        <f t="array" ref="K326">IFERROR(VALUE(MID($J326,FIND("|",SUBSTITUTE("X"&amp;$J326,"X","|",COLUMNS($A:B))),FIND("|",SUBSTITUTE($J326&amp;"X","X","|",COLUMNS($A:B)))-FIND("|",SUBSTITUTE("X"&amp;$J326,"X","|",COLUMNS($A:B))))),"")</f>
        <v>568</v>
      </c>
      <c r="L326" s="6">
        <f t="array" ref="L326">IFERROR(VALUE(MID($J326,FIND("|",SUBSTITUTE("X"&amp;$J326,"X","|",COLUMNS($A:C))),FIND("|",SUBSTITUTE($J326&amp;"X","X","|",COLUMNS($A:C)))-FIND("|",SUBSTITUTE("X"&amp;$J326,"X","|",COLUMNS($A:C))))),"")</f>
        <v>490</v>
      </c>
      <c r="M326" s="6">
        <f t="array" ref="M326">IFERROR(VALUE(MID($J326,FIND("|",SUBSTITUTE("X"&amp;$J326,"X","|",COLUMNS($A:D))),FIND("|",SUBSTITUTE($J326&amp;"X","X","|",COLUMNS($A:D)))-FIND("|",SUBSTITUTE("X"&amp;$J326,"X","|",COLUMNS($A:D))))),"")</f>
        <v>16</v>
      </c>
    </row>
    <row r="327" spans="1:13">
      <c r="A327" s="2" t="s">
        <v>205</v>
      </c>
      <c r="B327" s="2" t="s">
        <v>31</v>
      </c>
      <c r="C327" s="2" t="s">
        <v>206</v>
      </c>
      <c r="D327" s="3">
        <v>16</v>
      </c>
      <c r="E327" s="4" t="s">
        <v>12</v>
      </c>
      <c r="F327" s="5">
        <v>43203</v>
      </c>
      <c r="G327" s="2" t="s">
        <v>13</v>
      </c>
      <c r="H327" s="4" t="s">
        <v>44</v>
      </c>
      <c r="I327" s="2" t="s">
        <v>45</v>
      </c>
      <c r="J327" t="str">
        <f t="array" ref="J327">"X"&amp;MID(C327,MAX(IF(MID(C327,ROW($1:$100),1)=" ",ROW($1:$100),""))+1,15)</f>
        <v>X568X61X16</v>
      </c>
      <c r="K327" s="6">
        <f t="array" ref="K327">IFERROR(VALUE(MID($J327,FIND("|",SUBSTITUTE("X"&amp;$J327,"X","|",COLUMNS($A:B))),FIND("|",SUBSTITUTE($J327&amp;"X","X","|",COLUMNS($A:B)))-FIND("|",SUBSTITUTE("X"&amp;$J327,"X","|",COLUMNS($A:B))))),"")</f>
        <v>568</v>
      </c>
      <c r="L327" s="6">
        <f t="array" ref="L327">IFERROR(VALUE(MID($J327,FIND("|",SUBSTITUTE("X"&amp;$J327,"X","|",COLUMNS($A:C))),FIND("|",SUBSTITUTE($J327&amp;"X","X","|",COLUMNS($A:C)))-FIND("|",SUBSTITUTE("X"&amp;$J327,"X","|",COLUMNS($A:C))))),"")</f>
        <v>61</v>
      </c>
      <c r="M327" s="6">
        <f t="array" ref="M327">IFERROR(VALUE(MID($J327,FIND("|",SUBSTITUTE("X"&amp;$J327,"X","|",COLUMNS($A:D))),FIND("|",SUBSTITUTE($J327&amp;"X","X","|",COLUMNS($A:D)))-FIND("|",SUBSTITUTE("X"&amp;$J327,"X","|",COLUMNS($A:D))))),"")</f>
        <v>16</v>
      </c>
    </row>
    <row r="328" spans="1:13">
      <c r="A328" s="2" t="s">
        <v>205</v>
      </c>
      <c r="B328" s="2" t="s">
        <v>31</v>
      </c>
      <c r="C328" s="2" t="s">
        <v>206</v>
      </c>
      <c r="D328" s="3">
        <v>14</v>
      </c>
      <c r="E328" s="4" t="s">
        <v>12</v>
      </c>
      <c r="F328" s="5">
        <v>43210</v>
      </c>
      <c r="G328" s="2" t="s">
        <v>13</v>
      </c>
      <c r="H328" s="4" t="s">
        <v>44</v>
      </c>
      <c r="I328" s="2" t="s">
        <v>45</v>
      </c>
      <c r="J328" t="str">
        <f t="array" ref="J328">"X"&amp;MID(C328,MAX(IF(MID(C328,ROW($1:$100),1)=" ",ROW($1:$100),""))+1,15)</f>
        <v>X568X61X16</v>
      </c>
      <c r="K328" s="6">
        <f t="array" ref="K328">IFERROR(VALUE(MID($J328,FIND("|",SUBSTITUTE("X"&amp;$J328,"X","|",COLUMNS($A:B))),FIND("|",SUBSTITUTE($J328&amp;"X","X","|",COLUMNS($A:B)))-FIND("|",SUBSTITUTE("X"&amp;$J328,"X","|",COLUMNS($A:B))))),"")</f>
        <v>568</v>
      </c>
      <c r="L328" s="6">
        <f t="array" ref="L328">IFERROR(VALUE(MID($J328,FIND("|",SUBSTITUTE("X"&amp;$J328,"X","|",COLUMNS($A:C))),FIND("|",SUBSTITUTE($J328&amp;"X","X","|",COLUMNS($A:C)))-FIND("|",SUBSTITUTE("X"&amp;$J328,"X","|",COLUMNS($A:C))))),"")</f>
        <v>61</v>
      </c>
      <c r="M328" s="6">
        <f t="array" ref="M328">IFERROR(VALUE(MID($J328,FIND("|",SUBSTITUTE("X"&amp;$J328,"X","|",COLUMNS($A:D))),FIND("|",SUBSTITUTE($J328&amp;"X","X","|",COLUMNS($A:D)))-FIND("|",SUBSTITUTE("X"&amp;$J328,"X","|",COLUMNS($A:D))))),"")</f>
        <v>16</v>
      </c>
    </row>
    <row r="329" spans="1:13">
      <c r="A329" s="2" t="s">
        <v>205</v>
      </c>
      <c r="B329" s="2" t="s">
        <v>31</v>
      </c>
      <c r="C329" s="2" t="s">
        <v>206</v>
      </c>
      <c r="D329" s="3">
        <v>6</v>
      </c>
      <c r="E329" s="4" t="s">
        <v>12</v>
      </c>
      <c r="F329" s="5">
        <v>43217</v>
      </c>
      <c r="G329" s="2" t="s">
        <v>13</v>
      </c>
      <c r="H329" s="4" t="s">
        <v>44</v>
      </c>
      <c r="I329" s="2" t="s">
        <v>45</v>
      </c>
      <c r="J329" t="str">
        <f t="array" ref="J329">"X"&amp;MID(C329,MAX(IF(MID(C329,ROW($1:$100),1)=" ",ROW($1:$100),""))+1,15)</f>
        <v>X568X61X16</v>
      </c>
      <c r="K329" s="6">
        <f t="array" ref="K329">IFERROR(VALUE(MID($J329,FIND("|",SUBSTITUTE("X"&amp;$J329,"X","|",COLUMNS($A:B))),FIND("|",SUBSTITUTE($J329&amp;"X","X","|",COLUMNS($A:B)))-FIND("|",SUBSTITUTE("X"&amp;$J329,"X","|",COLUMNS($A:B))))),"")</f>
        <v>568</v>
      </c>
      <c r="L329" s="6">
        <f t="array" ref="L329">IFERROR(VALUE(MID($J329,FIND("|",SUBSTITUTE("X"&amp;$J329,"X","|",COLUMNS($A:C))),FIND("|",SUBSTITUTE($J329&amp;"X","X","|",COLUMNS($A:C)))-FIND("|",SUBSTITUTE("X"&amp;$J329,"X","|",COLUMNS($A:C))))),"")</f>
        <v>61</v>
      </c>
      <c r="M329" s="6">
        <f t="array" ref="M329">IFERROR(VALUE(MID($J329,FIND("|",SUBSTITUTE("X"&amp;$J329,"X","|",COLUMNS($A:D))),FIND("|",SUBSTITUTE($J329&amp;"X","X","|",COLUMNS($A:D)))-FIND("|",SUBSTITUTE("X"&amp;$J329,"X","|",COLUMNS($A:D))))),"")</f>
        <v>16</v>
      </c>
    </row>
    <row r="330" spans="1:13">
      <c r="A330" s="2" t="s">
        <v>205</v>
      </c>
      <c r="B330" s="2" t="s">
        <v>31</v>
      </c>
      <c r="C330" s="2" t="s">
        <v>206</v>
      </c>
      <c r="D330" s="3">
        <v>8</v>
      </c>
      <c r="E330" s="4" t="s">
        <v>12</v>
      </c>
      <c r="F330" s="5">
        <v>43242</v>
      </c>
      <c r="G330" s="2" t="s">
        <v>13</v>
      </c>
      <c r="H330" s="4" t="s">
        <v>77</v>
      </c>
      <c r="I330" s="2" t="s">
        <v>78</v>
      </c>
      <c r="J330" t="str">
        <f t="array" ref="J330">"X"&amp;MID(C330,MAX(IF(MID(C330,ROW($1:$100),1)=" ",ROW($1:$100),""))+1,15)</f>
        <v>X568X61X16</v>
      </c>
      <c r="K330" s="6">
        <f t="array" ref="K330">IFERROR(VALUE(MID($J330,FIND("|",SUBSTITUTE("X"&amp;$J330,"X","|",COLUMNS($A:B))),FIND("|",SUBSTITUTE($J330&amp;"X","X","|",COLUMNS($A:B)))-FIND("|",SUBSTITUTE("X"&amp;$J330,"X","|",COLUMNS($A:B))))),"")</f>
        <v>568</v>
      </c>
      <c r="L330" s="6">
        <f t="array" ref="L330">IFERROR(VALUE(MID($J330,FIND("|",SUBSTITUTE("X"&amp;$J330,"X","|",COLUMNS($A:C))),FIND("|",SUBSTITUTE($J330&amp;"X","X","|",COLUMNS($A:C)))-FIND("|",SUBSTITUTE("X"&amp;$J330,"X","|",COLUMNS($A:C))))),"")</f>
        <v>61</v>
      </c>
      <c r="M330" s="6">
        <f t="array" ref="M330">IFERROR(VALUE(MID($J330,FIND("|",SUBSTITUTE("X"&amp;$J330,"X","|",COLUMNS($A:D))),FIND("|",SUBSTITUTE($J330&amp;"X","X","|",COLUMNS($A:D)))-FIND("|",SUBSTITUTE("X"&amp;$J330,"X","|",COLUMNS($A:D))))),"")</f>
        <v>16</v>
      </c>
    </row>
    <row r="331" spans="1:13">
      <c r="A331" s="2" t="s">
        <v>205</v>
      </c>
      <c r="B331" s="2" t="s">
        <v>31</v>
      </c>
      <c r="C331" s="2" t="s">
        <v>206</v>
      </c>
      <c r="D331" s="3">
        <v>20</v>
      </c>
      <c r="E331" s="4" t="s">
        <v>12</v>
      </c>
      <c r="F331" s="5">
        <v>43256</v>
      </c>
      <c r="G331" s="2" t="s">
        <v>13</v>
      </c>
      <c r="H331" s="4" t="s">
        <v>77</v>
      </c>
      <c r="I331" s="2" t="s">
        <v>78</v>
      </c>
      <c r="J331" t="str">
        <f t="array" ref="J331">"X"&amp;MID(C331,MAX(IF(MID(C331,ROW($1:$100),1)=" ",ROW($1:$100),""))+1,15)</f>
        <v>X568X61X16</v>
      </c>
      <c r="K331" s="6">
        <f t="array" ref="K331">IFERROR(VALUE(MID($J331,FIND("|",SUBSTITUTE("X"&amp;$J331,"X","|",COLUMNS($A:B))),FIND("|",SUBSTITUTE($J331&amp;"X","X","|",COLUMNS($A:B)))-FIND("|",SUBSTITUTE("X"&amp;$J331,"X","|",COLUMNS($A:B))))),"")</f>
        <v>568</v>
      </c>
      <c r="L331" s="6">
        <f t="array" ref="L331">IFERROR(VALUE(MID($J331,FIND("|",SUBSTITUTE("X"&amp;$J331,"X","|",COLUMNS($A:C))),FIND("|",SUBSTITUTE($J331&amp;"X","X","|",COLUMNS($A:C)))-FIND("|",SUBSTITUTE("X"&amp;$J331,"X","|",COLUMNS($A:C))))),"")</f>
        <v>61</v>
      </c>
      <c r="M331" s="6">
        <f t="array" ref="M331">IFERROR(VALUE(MID($J331,FIND("|",SUBSTITUTE("X"&amp;$J331,"X","|",COLUMNS($A:D))),FIND("|",SUBSTITUTE($J331&amp;"X","X","|",COLUMNS($A:D)))-FIND("|",SUBSTITUTE("X"&amp;$J331,"X","|",COLUMNS($A:D))))),"")</f>
        <v>16</v>
      </c>
    </row>
    <row r="332" spans="1:13">
      <c r="A332" s="2" t="s">
        <v>207</v>
      </c>
      <c r="B332" s="2" t="s">
        <v>47</v>
      </c>
      <c r="C332" s="2" t="s">
        <v>208</v>
      </c>
      <c r="D332" s="3">
        <v>42</v>
      </c>
      <c r="E332" s="4" t="s">
        <v>12</v>
      </c>
      <c r="F332" s="5">
        <v>43224</v>
      </c>
      <c r="G332" s="2" t="s">
        <v>13</v>
      </c>
      <c r="H332" s="4" t="s">
        <v>44</v>
      </c>
      <c r="I332" s="2" t="s">
        <v>45</v>
      </c>
      <c r="J332" t="str">
        <f t="array" ref="J332">"X"&amp;MID(C332,MAX(IF(MID(C332,ROW($1:$100),1)=" ",ROW($1:$100),""))+1,15)</f>
        <v>X330X444X16</v>
      </c>
      <c r="K332" s="6">
        <f t="array" ref="K332">IFERROR(VALUE(MID($J332,FIND("|",SUBSTITUTE("X"&amp;$J332,"X","|",COLUMNS($A:B))),FIND("|",SUBSTITUTE($J332&amp;"X","X","|",COLUMNS($A:B)))-FIND("|",SUBSTITUTE("X"&amp;$J332,"X","|",COLUMNS($A:B))))),"")</f>
        <v>330</v>
      </c>
      <c r="L332" s="6">
        <f t="array" ref="L332">IFERROR(VALUE(MID($J332,FIND("|",SUBSTITUTE("X"&amp;$J332,"X","|",COLUMNS($A:C))),FIND("|",SUBSTITUTE($J332&amp;"X","X","|",COLUMNS($A:C)))-FIND("|",SUBSTITUTE("X"&amp;$J332,"X","|",COLUMNS($A:C))))),"")</f>
        <v>444</v>
      </c>
      <c r="M332" s="6">
        <f t="array" ref="M332">IFERROR(VALUE(MID($J332,FIND("|",SUBSTITUTE("X"&amp;$J332,"X","|",COLUMNS($A:D))),FIND("|",SUBSTITUTE($J332&amp;"X","X","|",COLUMNS($A:D)))-FIND("|",SUBSTITUTE("X"&amp;$J332,"X","|",COLUMNS($A:D))))),"")</f>
        <v>16</v>
      </c>
    </row>
    <row r="333" spans="1:13">
      <c r="A333" s="2" t="s">
        <v>207</v>
      </c>
      <c r="B333" s="2" t="s">
        <v>47</v>
      </c>
      <c r="C333" s="2" t="s">
        <v>208</v>
      </c>
      <c r="D333" s="3">
        <v>50</v>
      </c>
      <c r="E333" s="4" t="s">
        <v>12</v>
      </c>
      <c r="F333" s="5">
        <v>43238</v>
      </c>
      <c r="G333" s="2" t="s">
        <v>13</v>
      </c>
      <c r="H333" s="4" t="s">
        <v>44</v>
      </c>
      <c r="I333" s="2" t="s">
        <v>45</v>
      </c>
      <c r="J333" t="str">
        <f t="array" ref="J333">"X"&amp;MID(C333,MAX(IF(MID(C333,ROW($1:$100),1)=" ",ROW($1:$100),""))+1,15)</f>
        <v>X330X444X16</v>
      </c>
      <c r="K333" s="6">
        <f t="array" ref="K333">IFERROR(VALUE(MID($J333,FIND("|",SUBSTITUTE("X"&amp;$J333,"X","|",COLUMNS($A:B))),FIND("|",SUBSTITUTE($J333&amp;"X","X","|",COLUMNS($A:B)))-FIND("|",SUBSTITUTE("X"&amp;$J333,"X","|",COLUMNS($A:B))))),"")</f>
        <v>330</v>
      </c>
      <c r="L333" s="6">
        <f t="array" ref="L333">IFERROR(VALUE(MID($J333,FIND("|",SUBSTITUTE("X"&amp;$J333,"X","|",COLUMNS($A:C))),FIND("|",SUBSTITUTE($J333&amp;"X","X","|",COLUMNS($A:C)))-FIND("|",SUBSTITUTE("X"&amp;$J333,"X","|",COLUMNS($A:C))))),"")</f>
        <v>444</v>
      </c>
      <c r="M333" s="6">
        <f t="array" ref="M333">IFERROR(VALUE(MID($J333,FIND("|",SUBSTITUTE("X"&amp;$J333,"X","|",COLUMNS($A:D))),FIND("|",SUBSTITUTE($J333&amp;"X","X","|",COLUMNS($A:D)))-FIND("|",SUBSTITUTE("X"&amp;$J333,"X","|",COLUMNS($A:D))))),"")</f>
        <v>16</v>
      </c>
    </row>
    <row r="334" spans="1:13">
      <c r="A334" s="2" t="s">
        <v>207</v>
      </c>
      <c r="B334" s="2" t="s">
        <v>47</v>
      </c>
      <c r="C334" s="2" t="s">
        <v>208</v>
      </c>
      <c r="D334" s="3">
        <v>70</v>
      </c>
      <c r="E334" s="4" t="s">
        <v>12</v>
      </c>
      <c r="F334" s="5">
        <v>43245</v>
      </c>
      <c r="G334" s="2" t="s">
        <v>13</v>
      </c>
      <c r="H334" s="4" t="s">
        <v>44</v>
      </c>
      <c r="I334" s="2" t="s">
        <v>45</v>
      </c>
      <c r="J334" t="str">
        <f t="array" ref="J334">"X"&amp;MID(C334,MAX(IF(MID(C334,ROW($1:$100),1)=" ",ROW($1:$100),""))+1,15)</f>
        <v>X330X444X16</v>
      </c>
      <c r="K334" s="6">
        <f t="array" ref="K334">IFERROR(VALUE(MID($J334,FIND("|",SUBSTITUTE("X"&amp;$J334,"X","|",COLUMNS($A:B))),FIND("|",SUBSTITUTE($J334&amp;"X","X","|",COLUMNS($A:B)))-FIND("|",SUBSTITUTE("X"&amp;$J334,"X","|",COLUMNS($A:B))))),"")</f>
        <v>330</v>
      </c>
      <c r="L334" s="6">
        <f t="array" ref="L334">IFERROR(VALUE(MID($J334,FIND("|",SUBSTITUTE("X"&amp;$J334,"X","|",COLUMNS($A:C))),FIND("|",SUBSTITUTE($J334&amp;"X","X","|",COLUMNS($A:C)))-FIND("|",SUBSTITUTE("X"&amp;$J334,"X","|",COLUMNS($A:C))))),"")</f>
        <v>444</v>
      </c>
      <c r="M334" s="6">
        <f t="array" ref="M334">IFERROR(VALUE(MID($J334,FIND("|",SUBSTITUTE("X"&amp;$J334,"X","|",COLUMNS($A:D))),FIND("|",SUBSTITUTE($J334&amp;"X","X","|",COLUMNS($A:D)))-FIND("|",SUBSTITUTE("X"&amp;$J334,"X","|",COLUMNS($A:D))))),"")</f>
        <v>16</v>
      </c>
    </row>
    <row r="335" spans="1:13">
      <c r="A335" s="2" t="s">
        <v>207</v>
      </c>
      <c r="B335" s="2" t="s">
        <v>47</v>
      </c>
      <c r="C335" s="2" t="s">
        <v>208</v>
      </c>
      <c r="D335" s="3">
        <v>38</v>
      </c>
      <c r="E335" s="4" t="s">
        <v>12</v>
      </c>
      <c r="F335" s="5">
        <v>43252</v>
      </c>
      <c r="G335" s="2" t="s">
        <v>13</v>
      </c>
      <c r="H335" s="4" t="s">
        <v>44</v>
      </c>
      <c r="I335" s="2" t="s">
        <v>45</v>
      </c>
      <c r="J335" t="str">
        <f t="array" ref="J335">"X"&amp;MID(C335,MAX(IF(MID(C335,ROW($1:$100),1)=" ",ROW($1:$100),""))+1,15)</f>
        <v>X330X444X16</v>
      </c>
      <c r="K335" s="6">
        <f t="array" ref="K335">IFERROR(VALUE(MID($J335,FIND("|",SUBSTITUTE("X"&amp;$J335,"X","|",COLUMNS($A:B))),FIND("|",SUBSTITUTE($J335&amp;"X","X","|",COLUMNS($A:B)))-FIND("|",SUBSTITUTE("X"&amp;$J335,"X","|",COLUMNS($A:B))))),"")</f>
        <v>330</v>
      </c>
      <c r="L335" s="6">
        <f t="array" ref="L335">IFERROR(VALUE(MID($J335,FIND("|",SUBSTITUTE("X"&amp;$J335,"X","|",COLUMNS($A:C))),FIND("|",SUBSTITUTE($J335&amp;"X","X","|",COLUMNS($A:C)))-FIND("|",SUBSTITUTE("X"&amp;$J335,"X","|",COLUMNS($A:C))))),"")</f>
        <v>444</v>
      </c>
      <c r="M335" s="6">
        <f t="array" ref="M335">IFERROR(VALUE(MID($J335,FIND("|",SUBSTITUTE("X"&amp;$J335,"X","|",COLUMNS($A:D))),FIND("|",SUBSTITUTE($J335&amp;"X","X","|",COLUMNS($A:D)))-FIND("|",SUBSTITUTE("X"&amp;$J335,"X","|",COLUMNS($A:D))))),"")</f>
        <v>16</v>
      </c>
    </row>
    <row r="336" spans="1:13">
      <c r="A336" s="2" t="s">
        <v>207</v>
      </c>
      <c r="B336" s="2" t="s">
        <v>31</v>
      </c>
      <c r="C336" s="2" t="s">
        <v>208</v>
      </c>
      <c r="D336" s="3">
        <v>84</v>
      </c>
      <c r="E336" s="4" t="s">
        <v>12</v>
      </c>
      <c r="F336" s="5">
        <v>43209</v>
      </c>
      <c r="G336" s="2" t="s">
        <v>13</v>
      </c>
      <c r="H336" s="4" t="s">
        <v>139</v>
      </c>
      <c r="I336" s="2" t="s">
        <v>140</v>
      </c>
      <c r="J336" t="str">
        <f t="array" ref="J336">"X"&amp;MID(C336,MAX(IF(MID(C336,ROW($1:$100),1)=" ",ROW($1:$100),""))+1,15)</f>
        <v>X330X444X16</v>
      </c>
      <c r="K336" s="6">
        <f t="array" ref="K336">IFERROR(VALUE(MID($J336,FIND("|",SUBSTITUTE("X"&amp;$J336,"X","|",COLUMNS($A:B))),FIND("|",SUBSTITUTE($J336&amp;"X","X","|",COLUMNS($A:B)))-FIND("|",SUBSTITUTE("X"&amp;$J336,"X","|",COLUMNS($A:B))))),"")</f>
        <v>330</v>
      </c>
      <c r="L336" s="6">
        <f t="array" ref="L336">IFERROR(VALUE(MID($J336,FIND("|",SUBSTITUTE("X"&amp;$J336,"X","|",COLUMNS($A:C))),FIND("|",SUBSTITUTE($J336&amp;"X","X","|",COLUMNS($A:C)))-FIND("|",SUBSTITUTE("X"&amp;$J336,"X","|",COLUMNS($A:C))))),"")</f>
        <v>444</v>
      </c>
      <c r="M336" s="6">
        <f t="array" ref="M336">IFERROR(VALUE(MID($J336,FIND("|",SUBSTITUTE("X"&amp;$J336,"X","|",COLUMNS($A:D))),FIND("|",SUBSTITUTE($J336&amp;"X","X","|",COLUMNS($A:D)))-FIND("|",SUBSTITUTE("X"&amp;$J336,"X","|",COLUMNS($A:D))))),"")</f>
        <v>16</v>
      </c>
    </row>
    <row r="337" spans="1:13">
      <c r="A337" s="2" t="s">
        <v>207</v>
      </c>
      <c r="B337" s="2" t="s">
        <v>31</v>
      </c>
      <c r="C337" s="2" t="s">
        <v>208</v>
      </c>
      <c r="D337" s="3">
        <v>252</v>
      </c>
      <c r="E337" s="4" t="s">
        <v>12</v>
      </c>
      <c r="F337" s="5">
        <v>43217</v>
      </c>
      <c r="G337" s="2" t="s">
        <v>13</v>
      </c>
      <c r="H337" s="4" t="s">
        <v>139</v>
      </c>
      <c r="I337" s="2" t="s">
        <v>140</v>
      </c>
      <c r="J337" t="str">
        <f t="array" ref="J337">"X"&amp;MID(C337,MAX(IF(MID(C337,ROW($1:$100),1)=" ",ROW($1:$100),""))+1,15)</f>
        <v>X330X444X16</v>
      </c>
      <c r="K337" s="6">
        <f t="array" ref="K337">IFERROR(VALUE(MID($J337,FIND("|",SUBSTITUTE("X"&amp;$J337,"X","|",COLUMNS($A:B))),FIND("|",SUBSTITUTE($J337&amp;"X","X","|",COLUMNS($A:B)))-FIND("|",SUBSTITUTE("X"&amp;$J337,"X","|",COLUMNS($A:B))))),"")</f>
        <v>330</v>
      </c>
      <c r="L337" s="6">
        <f t="array" ref="L337">IFERROR(VALUE(MID($J337,FIND("|",SUBSTITUTE("X"&amp;$J337,"X","|",COLUMNS($A:C))),FIND("|",SUBSTITUTE($J337&amp;"X","X","|",COLUMNS($A:C)))-FIND("|",SUBSTITUTE("X"&amp;$J337,"X","|",COLUMNS($A:C))))),"")</f>
        <v>444</v>
      </c>
      <c r="M337" s="6">
        <f t="array" ref="M337">IFERROR(VALUE(MID($J337,FIND("|",SUBSTITUTE("X"&amp;$J337,"X","|",COLUMNS($A:D))),FIND("|",SUBSTITUTE($J337&amp;"X","X","|",COLUMNS($A:D)))-FIND("|",SUBSTITUTE("X"&amp;$J337,"X","|",COLUMNS($A:D))))),"")</f>
        <v>16</v>
      </c>
    </row>
    <row r="338" spans="1:13">
      <c r="A338" s="2" t="s">
        <v>207</v>
      </c>
      <c r="B338" s="2" t="s">
        <v>31</v>
      </c>
      <c r="C338" s="2" t="s">
        <v>208</v>
      </c>
      <c r="D338" s="3">
        <v>128</v>
      </c>
      <c r="E338" s="4" t="s">
        <v>12</v>
      </c>
      <c r="F338" s="5">
        <v>43227</v>
      </c>
      <c r="G338" s="2" t="s">
        <v>13</v>
      </c>
      <c r="H338" s="4" t="s">
        <v>139</v>
      </c>
      <c r="I338" s="2" t="s">
        <v>140</v>
      </c>
      <c r="J338" t="str">
        <f t="array" ref="J338">"X"&amp;MID(C338,MAX(IF(MID(C338,ROW($1:$100),1)=" ",ROW($1:$100),""))+1,15)</f>
        <v>X330X444X16</v>
      </c>
      <c r="K338" s="6">
        <f t="array" ref="K338">IFERROR(VALUE(MID($J338,FIND("|",SUBSTITUTE("X"&amp;$J338,"X","|",COLUMNS($A:B))),FIND("|",SUBSTITUTE($J338&amp;"X","X","|",COLUMNS($A:B)))-FIND("|",SUBSTITUTE("X"&amp;$J338,"X","|",COLUMNS($A:B))))),"")</f>
        <v>330</v>
      </c>
      <c r="L338" s="6">
        <f t="array" ref="L338">IFERROR(VALUE(MID($J338,FIND("|",SUBSTITUTE("X"&amp;$J338,"X","|",COLUMNS($A:C))),FIND("|",SUBSTITUTE($J338&amp;"X","X","|",COLUMNS($A:C)))-FIND("|",SUBSTITUTE("X"&amp;$J338,"X","|",COLUMNS($A:C))))),"")</f>
        <v>444</v>
      </c>
      <c r="M338" s="6">
        <f t="array" ref="M338">IFERROR(VALUE(MID($J338,FIND("|",SUBSTITUTE("X"&amp;$J338,"X","|",COLUMNS($A:D))),FIND("|",SUBSTITUTE($J338&amp;"X","X","|",COLUMNS($A:D)))-FIND("|",SUBSTITUTE("X"&amp;$J338,"X","|",COLUMNS($A:D))))),"")</f>
        <v>16</v>
      </c>
    </row>
    <row r="339" spans="1:13">
      <c r="A339" s="2" t="s">
        <v>207</v>
      </c>
      <c r="B339" s="2" t="s">
        <v>31</v>
      </c>
      <c r="C339" s="2" t="s">
        <v>208</v>
      </c>
      <c r="D339" s="3">
        <v>47</v>
      </c>
      <c r="E339" s="4" t="s">
        <v>12</v>
      </c>
      <c r="F339" s="5">
        <v>43235</v>
      </c>
      <c r="G339" s="2" t="s">
        <v>13</v>
      </c>
      <c r="H339" s="4" t="s">
        <v>139</v>
      </c>
      <c r="I339" s="2" t="s">
        <v>140</v>
      </c>
      <c r="J339" t="str">
        <f t="array" ref="J339">"X"&amp;MID(C339,MAX(IF(MID(C339,ROW($1:$100),1)=" ",ROW($1:$100),""))+1,15)</f>
        <v>X330X444X16</v>
      </c>
      <c r="K339" s="6">
        <f t="array" ref="K339">IFERROR(VALUE(MID($J339,FIND("|",SUBSTITUTE("X"&amp;$J339,"X","|",COLUMNS($A:B))),FIND("|",SUBSTITUTE($J339&amp;"X","X","|",COLUMNS($A:B)))-FIND("|",SUBSTITUTE("X"&amp;$J339,"X","|",COLUMNS($A:B))))),"")</f>
        <v>330</v>
      </c>
      <c r="L339" s="6">
        <f t="array" ref="L339">IFERROR(VALUE(MID($J339,FIND("|",SUBSTITUTE("X"&amp;$J339,"X","|",COLUMNS($A:C))),FIND("|",SUBSTITUTE($J339&amp;"X","X","|",COLUMNS($A:C)))-FIND("|",SUBSTITUTE("X"&amp;$J339,"X","|",COLUMNS($A:C))))),"")</f>
        <v>444</v>
      </c>
      <c r="M339" s="6">
        <f t="array" ref="M339">IFERROR(VALUE(MID($J339,FIND("|",SUBSTITUTE("X"&amp;$J339,"X","|",COLUMNS($A:D))),FIND("|",SUBSTITUTE($J339&amp;"X","X","|",COLUMNS($A:D)))-FIND("|",SUBSTITUTE("X"&amp;$J339,"X","|",COLUMNS($A:D))))),"")</f>
        <v>16</v>
      </c>
    </row>
    <row r="340" spans="1:13">
      <c r="A340" s="2" t="s">
        <v>207</v>
      </c>
      <c r="B340" s="2" t="s">
        <v>31</v>
      </c>
      <c r="C340" s="2" t="s">
        <v>208</v>
      </c>
      <c r="D340" s="3">
        <v>80</v>
      </c>
      <c r="E340" s="4" t="s">
        <v>12</v>
      </c>
      <c r="F340" s="5">
        <v>43249</v>
      </c>
      <c r="G340" s="2" t="s">
        <v>13</v>
      </c>
      <c r="H340" s="4" t="s">
        <v>139</v>
      </c>
      <c r="I340" s="2" t="s">
        <v>140</v>
      </c>
      <c r="J340" t="str">
        <f t="array" ref="J340">"X"&amp;MID(C340,MAX(IF(MID(C340,ROW($1:$100),1)=" ",ROW($1:$100),""))+1,15)</f>
        <v>X330X444X16</v>
      </c>
      <c r="K340" s="6">
        <f t="array" ref="K340">IFERROR(VALUE(MID($J340,FIND("|",SUBSTITUTE("X"&amp;$J340,"X","|",COLUMNS($A:B))),FIND("|",SUBSTITUTE($J340&amp;"X","X","|",COLUMNS($A:B)))-FIND("|",SUBSTITUTE("X"&amp;$J340,"X","|",COLUMNS($A:B))))),"")</f>
        <v>330</v>
      </c>
      <c r="L340" s="6">
        <f t="array" ref="L340">IFERROR(VALUE(MID($J340,FIND("|",SUBSTITUTE("X"&amp;$J340,"X","|",COLUMNS($A:C))),FIND("|",SUBSTITUTE($J340&amp;"X","X","|",COLUMNS($A:C)))-FIND("|",SUBSTITUTE("X"&amp;$J340,"X","|",COLUMNS($A:C))))),"")</f>
        <v>444</v>
      </c>
      <c r="M340" s="6">
        <f t="array" ref="M340">IFERROR(VALUE(MID($J340,FIND("|",SUBSTITUTE("X"&amp;$J340,"X","|",COLUMNS($A:D))),FIND("|",SUBSTITUTE($J340&amp;"X","X","|",COLUMNS($A:D)))-FIND("|",SUBSTITUTE("X"&amp;$J340,"X","|",COLUMNS($A:D))))),"")</f>
        <v>16</v>
      </c>
    </row>
    <row r="341" spans="1:13">
      <c r="A341" s="2" t="s">
        <v>209</v>
      </c>
      <c r="B341" s="2" t="s">
        <v>10</v>
      </c>
      <c r="C341" s="2" t="s">
        <v>210</v>
      </c>
      <c r="D341" s="3">
        <v>47</v>
      </c>
      <c r="E341" s="4" t="s">
        <v>12</v>
      </c>
      <c r="F341" s="5">
        <v>43235</v>
      </c>
      <c r="G341" s="2" t="s">
        <v>13</v>
      </c>
      <c r="H341" s="4" t="s">
        <v>14</v>
      </c>
      <c r="I341" s="2" t="s">
        <v>15</v>
      </c>
      <c r="J341" t="str">
        <f t="array" ref="J341">"X"&amp;MID(C341,MAX(IF(MID(C341,ROW($1:$100),1)=" ",ROW($1:$100),""))+1,15)</f>
        <v>X766.5X40X16</v>
      </c>
      <c r="K341" s="6" t="str">
        <f t="array" ref="K341">IFERROR(VALUE(MID($J341,FIND("|",SUBSTITUTE("X"&amp;$J341,"X","|",COLUMNS($A:B))),FIND("|",SUBSTITUTE($J341&amp;"X","X","|",COLUMNS($A:B)))-FIND("|",SUBSTITUTE("X"&amp;$J341,"X","|",COLUMNS($A:B))))),"")</f>
        <v/>
      </c>
      <c r="L341" s="6">
        <f t="array" ref="L341">IFERROR(VALUE(MID($J341,FIND("|",SUBSTITUTE("X"&amp;$J341,"X","|",COLUMNS($A:C))),FIND("|",SUBSTITUTE($J341&amp;"X","X","|",COLUMNS($A:C)))-FIND("|",SUBSTITUTE("X"&amp;$J341,"X","|",COLUMNS($A:C))))),"")</f>
        <v>40</v>
      </c>
      <c r="M341" s="6">
        <f t="array" ref="M341">IFERROR(VALUE(MID($J341,FIND("|",SUBSTITUTE("X"&amp;$J341,"X","|",COLUMNS($A:D))),FIND("|",SUBSTITUTE($J341&amp;"X","X","|",COLUMNS($A:D)))-FIND("|",SUBSTITUTE("X"&amp;$J341,"X","|",COLUMNS($A:D))))),"")</f>
        <v>16</v>
      </c>
    </row>
    <row r="342" spans="1:13">
      <c r="A342" s="2" t="s">
        <v>209</v>
      </c>
      <c r="B342" s="2" t="s">
        <v>10</v>
      </c>
      <c r="C342" s="2" t="s">
        <v>210</v>
      </c>
      <c r="D342" s="3">
        <v>4</v>
      </c>
      <c r="E342" s="4" t="s">
        <v>12</v>
      </c>
      <c r="F342" s="5">
        <v>43242</v>
      </c>
      <c r="G342" s="2" t="s">
        <v>13</v>
      </c>
      <c r="H342" s="4" t="s">
        <v>14</v>
      </c>
      <c r="I342" s="2" t="s">
        <v>15</v>
      </c>
      <c r="J342" t="str">
        <f t="array" ref="J342">"X"&amp;MID(C342,MAX(IF(MID(C342,ROW($1:$100),1)=" ",ROW($1:$100),""))+1,15)</f>
        <v>X766.5X40X16</v>
      </c>
      <c r="K342" s="6" t="str">
        <f t="array" ref="K342">IFERROR(VALUE(MID($J342,FIND("|",SUBSTITUTE("X"&amp;$J342,"X","|",COLUMNS($A:B))),FIND("|",SUBSTITUTE($J342&amp;"X","X","|",COLUMNS($A:B)))-FIND("|",SUBSTITUTE("X"&amp;$J342,"X","|",COLUMNS($A:B))))),"")</f>
        <v/>
      </c>
      <c r="L342" s="6">
        <f t="array" ref="L342">IFERROR(VALUE(MID($J342,FIND("|",SUBSTITUTE("X"&amp;$J342,"X","|",COLUMNS($A:C))),FIND("|",SUBSTITUTE($J342&amp;"X","X","|",COLUMNS($A:C)))-FIND("|",SUBSTITUTE("X"&amp;$J342,"X","|",COLUMNS($A:C))))),"")</f>
        <v>40</v>
      </c>
      <c r="M342" s="6">
        <f t="array" ref="M342">IFERROR(VALUE(MID($J342,FIND("|",SUBSTITUTE("X"&amp;$J342,"X","|",COLUMNS($A:D))),FIND("|",SUBSTITUTE($J342&amp;"X","X","|",COLUMNS($A:D)))-FIND("|",SUBSTITUTE("X"&amp;$J342,"X","|",COLUMNS($A:D))))),"")</f>
        <v>16</v>
      </c>
    </row>
    <row r="343" spans="1:13">
      <c r="A343" s="2" t="s">
        <v>209</v>
      </c>
      <c r="B343" s="2" t="s">
        <v>17</v>
      </c>
      <c r="C343" s="2" t="s">
        <v>210</v>
      </c>
      <c r="D343" s="3">
        <v>6</v>
      </c>
      <c r="E343" s="4" t="s">
        <v>12</v>
      </c>
      <c r="F343" s="5">
        <v>43235</v>
      </c>
      <c r="G343" s="2" t="s">
        <v>13</v>
      </c>
      <c r="H343" s="4" t="s">
        <v>23</v>
      </c>
      <c r="I343" s="2" t="s">
        <v>24</v>
      </c>
      <c r="J343" t="str">
        <f t="array" ref="J343">"X"&amp;MID(C343,MAX(IF(MID(C343,ROW($1:$100),1)=" ",ROW($1:$100),""))+1,15)</f>
        <v>X766.5X40X16</v>
      </c>
      <c r="K343" s="6" t="str">
        <f t="array" ref="K343">IFERROR(VALUE(MID($J343,FIND("|",SUBSTITUTE("X"&amp;$J343,"X","|",COLUMNS($A:B))),FIND("|",SUBSTITUTE($J343&amp;"X","X","|",COLUMNS($A:B)))-FIND("|",SUBSTITUTE("X"&amp;$J343,"X","|",COLUMNS($A:B))))),"")</f>
        <v/>
      </c>
      <c r="L343" s="6">
        <f t="array" ref="L343">IFERROR(VALUE(MID($J343,FIND("|",SUBSTITUTE("X"&amp;$J343,"X","|",COLUMNS($A:C))),FIND("|",SUBSTITUTE($J343&amp;"X","X","|",COLUMNS($A:C)))-FIND("|",SUBSTITUTE("X"&amp;$J343,"X","|",COLUMNS($A:C))))),"")</f>
        <v>40</v>
      </c>
      <c r="M343" s="6">
        <f t="array" ref="M343">IFERROR(VALUE(MID($J343,FIND("|",SUBSTITUTE("X"&amp;$J343,"X","|",COLUMNS($A:D))),FIND("|",SUBSTITUTE($J343&amp;"X","X","|",COLUMNS($A:D)))-FIND("|",SUBSTITUTE("X"&amp;$J343,"X","|",COLUMNS($A:D))))),"")</f>
        <v>16</v>
      </c>
    </row>
    <row r="344" spans="1:13">
      <c r="A344" s="2" t="s">
        <v>209</v>
      </c>
      <c r="B344" s="2" t="s">
        <v>17</v>
      </c>
      <c r="C344" s="2" t="s">
        <v>210</v>
      </c>
      <c r="D344" s="3">
        <v>12</v>
      </c>
      <c r="E344" s="4" t="s">
        <v>12</v>
      </c>
      <c r="F344" s="5">
        <v>43235</v>
      </c>
      <c r="G344" s="2" t="s">
        <v>13</v>
      </c>
      <c r="H344" s="4" t="s">
        <v>23</v>
      </c>
      <c r="I344" s="2" t="s">
        <v>24</v>
      </c>
      <c r="J344" t="str">
        <f t="array" ref="J344">"X"&amp;MID(C344,MAX(IF(MID(C344,ROW($1:$100),1)=" ",ROW($1:$100),""))+1,15)</f>
        <v>X766.5X40X16</v>
      </c>
      <c r="K344" s="6" t="str">
        <f t="array" ref="K344">IFERROR(VALUE(MID($J344,FIND("|",SUBSTITUTE("X"&amp;$J344,"X","|",COLUMNS($A:B))),FIND("|",SUBSTITUTE($J344&amp;"X","X","|",COLUMNS($A:B)))-FIND("|",SUBSTITUTE("X"&amp;$J344,"X","|",COLUMNS($A:B))))),"")</f>
        <v/>
      </c>
      <c r="L344" s="6">
        <f t="array" ref="L344">IFERROR(VALUE(MID($J344,FIND("|",SUBSTITUTE("X"&amp;$J344,"X","|",COLUMNS($A:C))),FIND("|",SUBSTITUTE($J344&amp;"X","X","|",COLUMNS($A:C)))-FIND("|",SUBSTITUTE("X"&amp;$J344,"X","|",COLUMNS($A:C))))),"")</f>
        <v>40</v>
      </c>
      <c r="M344" s="6">
        <f t="array" ref="M344">IFERROR(VALUE(MID($J344,FIND("|",SUBSTITUTE("X"&amp;$J344,"X","|",COLUMNS($A:D))),FIND("|",SUBSTITUTE($J344&amp;"X","X","|",COLUMNS($A:D)))-FIND("|",SUBSTITUTE("X"&amp;$J344,"X","|",COLUMNS($A:D))))),"")</f>
        <v>16</v>
      </c>
    </row>
    <row r="345" spans="1:13">
      <c r="A345" s="2" t="s">
        <v>209</v>
      </c>
      <c r="B345" s="2" t="s">
        <v>17</v>
      </c>
      <c r="C345" s="2" t="s">
        <v>210</v>
      </c>
      <c r="D345" s="3">
        <v>12</v>
      </c>
      <c r="E345" s="4" t="s">
        <v>12</v>
      </c>
      <c r="F345" s="5">
        <v>43235</v>
      </c>
      <c r="G345" s="2" t="s">
        <v>13</v>
      </c>
      <c r="H345" s="4" t="s">
        <v>23</v>
      </c>
      <c r="I345" s="2" t="s">
        <v>24</v>
      </c>
      <c r="J345" t="str">
        <f t="array" ref="J345">"X"&amp;MID(C345,MAX(IF(MID(C345,ROW($1:$100),1)=" ",ROW($1:$100),""))+1,15)</f>
        <v>X766.5X40X16</v>
      </c>
      <c r="K345" s="6" t="str">
        <f t="array" ref="K345">IFERROR(VALUE(MID($J345,FIND("|",SUBSTITUTE("X"&amp;$J345,"X","|",COLUMNS($A:B))),FIND("|",SUBSTITUTE($J345&amp;"X","X","|",COLUMNS($A:B)))-FIND("|",SUBSTITUTE("X"&amp;$J345,"X","|",COLUMNS($A:B))))),"")</f>
        <v/>
      </c>
      <c r="L345" s="6">
        <f t="array" ref="L345">IFERROR(VALUE(MID($J345,FIND("|",SUBSTITUTE("X"&amp;$J345,"X","|",COLUMNS($A:C))),FIND("|",SUBSTITUTE($J345&amp;"X","X","|",COLUMNS($A:C)))-FIND("|",SUBSTITUTE("X"&amp;$J345,"X","|",COLUMNS($A:C))))),"")</f>
        <v>40</v>
      </c>
      <c r="M345" s="6">
        <f t="array" ref="M345">IFERROR(VALUE(MID($J345,FIND("|",SUBSTITUTE("X"&amp;$J345,"X","|",COLUMNS($A:D))),FIND("|",SUBSTITUTE($J345&amp;"X","X","|",COLUMNS($A:D)))-FIND("|",SUBSTITUTE("X"&amp;$J345,"X","|",COLUMNS($A:D))))),"")</f>
        <v>16</v>
      </c>
    </row>
    <row r="346" spans="1:13">
      <c r="A346" s="2" t="s">
        <v>209</v>
      </c>
      <c r="B346" s="2" t="s">
        <v>17</v>
      </c>
      <c r="C346" s="2" t="s">
        <v>210</v>
      </c>
      <c r="D346" s="3">
        <v>12</v>
      </c>
      <c r="E346" s="4" t="s">
        <v>12</v>
      </c>
      <c r="F346" s="5">
        <v>43235</v>
      </c>
      <c r="G346" s="2" t="s">
        <v>13</v>
      </c>
      <c r="H346" s="4" t="s">
        <v>23</v>
      </c>
      <c r="I346" s="2" t="s">
        <v>24</v>
      </c>
      <c r="J346" t="str">
        <f t="array" ref="J346">"X"&amp;MID(C346,MAX(IF(MID(C346,ROW($1:$100),1)=" ",ROW($1:$100),""))+1,15)</f>
        <v>X766.5X40X16</v>
      </c>
      <c r="K346" s="6" t="str">
        <f t="array" ref="K346">IFERROR(VALUE(MID($J346,FIND("|",SUBSTITUTE("X"&amp;$J346,"X","|",COLUMNS($A:B))),FIND("|",SUBSTITUTE($J346&amp;"X","X","|",COLUMNS($A:B)))-FIND("|",SUBSTITUTE("X"&amp;$J346,"X","|",COLUMNS($A:B))))),"")</f>
        <v/>
      </c>
      <c r="L346" s="6">
        <f t="array" ref="L346">IFERROR(VALUE(MID($J346,FIND("|",SUBSTITUTE("X"&amp;$J346,"X","|",COLUMNS($A:C))),FIND("|",SUBSTITUTE($J346&amp;"X","X","|",COLUMNS($A:C)))-FIND("|",SUBSTITUTE("X"&amp;$J346,"X","|",COLUMNS($A:C))))),"")</f>
        <v>40</v>
      </c>
      <c r="M346" s="6">
        <f t="array" ref="M346">IFERROR(VALUE(MID($J346,FIND("|",SUBSTITUTE("X"&amp;$J346,"X","|",COLUMNS($A:D))),FIND("|",SUBSTITUTE($J346&amp;"X","X","|",COLUMNS($A:D)))-FIND("|",SUBSTITUTE("X"&amp;$J346,"X","|",COLUMNS($A:D))))),"")</f>
        <v>16</v>
      </c>
    </row>
    <row r="347" spans="1:13">
      <c r="A347" s="2" t="s">
        <v>209</v>
      </c>
      <c r="B347" s="2" t="s">
        <v>17</v>
      </c>
      <c r="C347" s="2" t="s">
        <v>210</v>
      </c>
      <c r="D347" s="3">
        <v>12</v>
      </c>
      <c r="E347" s="4" t="s">
        <v>12</v>
      </c>
      <c r="F347" s="5">
        <v>43242</v>
      </c>
      <c r="G347" s="2" t="s">
        <v>13</v>
      </c>
      <c r="H347" s="4" t="s">
        <v>23</v>
      </c>
      <c r="I347" s="2" t="s">
        <v>24</v>
      </c>
      <c r="J347" t="str">
        <f t="array" ref="J347">"X"&amp;MID(C347,MAX(IF(MID(C347,ROW($1:$100),1)=" ",ROW($1:$100),""))+1,15)</f>
        <v>X766.5X40X16</v>
      </c>
      <c r="K347" s="6" t="str">
        <f t="array" ref="K347">IFERROR(VALUE(MID($J347,FIND("|",SUBSTITUTE("X"&amp;$J347,"X","|",COLUMNS($A:B))),FIND("|",SUBSTITUTE($J347&amp;"X","X","|",COLUMNS($A:B)))-FIND("|",SUBSTITUTE("X"&amp;$J347,"X","|",COLUMNS($A:B))))),"")</f>
        <v/>
      </c>
      <c r="L347" s="6">
        <f t="array" ref="L347">IFERROR(VALUE(MID($J347,FIND("|",SUBSTITUTE("X"&amp;$J347,"X","|",COLUMNS($A:C))),FIND("|",SUBSTITUTE($J347&amp;"X","X","|",COLUMNS($A:C)))-FIND("|",SUBSTITUTE("X"&amp;$J347,"X","|",COLUMNS($A:C))))),"")</f>
        <v>40</v>
      </c>
      <c r="M347" s="6">
        <f t="array" ref="M347">IFERROR(VALUE(MID($J347,FIND("|",SUBSTITUTE("X"&amp;$J347,"X","|",COLUMNS($A:D))),FIND("|",SUBSTITUTE($J347&amp;"X","X","|",COLUMNS($A:D)))-FIND("|",SUBSTITUTE("X"&amp;$J347,"X","|",COLUMNS($A:D))))),"")</f>
        <v>16</v>
      </c>
    </row>
    <row r="348" spans="1:13">
      <c r="A348" s="2" t="s">
        <v>209</v>
      </c>
      <c r="B348" s="2" t="s">
        <v>17</v>
      </c>
      <c r="C348" s="2" t="s">
        <v>210</v>
      </c>
      <c r="D348" s="3">
        <v>2</v>
      </c>
      <c r="E348" s="4" t="s">
        <v>12</v>
      </c>
      <c r="F348" s="5">
        <v>43242</v>
      </c>
      <c r="G348" s="2" t="s">
        <v>13</v>
      </c>
      <c r="H348" s="4" t="s">
        <v>23</v>
      </c>
      <c r="I348" s="2" t="s">
        <v>24</v>
      </c>
      <c r="J348" t="str">
        <f t="array" ref="J348">"X"&amp;MID(C348,MAX(IF(MID(C348,ROW($1:$100),1)=" ",ROW($1:$100),""))+1,15)</f>
        <v>X766.5X40X16</v>
      </c>
      <c r="K348" s="6" t="str">
        <f t="array" ref="K348">IFERROR(VALUE(MID($J348,FIND("|",SUBSTITUTE("X"&amp;$J348,"X","|",COLUMNS($A:B))),FIND("|",SUBSTITUTE($J348&amp;"X","X","|",COLUMNS($A:B)))-FIND("|",SUBSTITUTE("X"&amp;$J348,"X","|",COLUMNS($A:B))))),"")</f>
        <v/>
      </c>
      <c r="L348" s="6">
        <f t="array" ref="L348">IFERROR(VALUE(MID($J348,FIND("|",SUBSTITUTE("X"&amp;$J348,"X","|",COLUMNS($A:C))),FIND("|",SUBSTITUTE($J348&amp;"X","X","|",COLUMNS($A:C)))-FIND("|",SUBSTITUTE("X"&amp;$J348,"X","|",COLUMNS($A:C))))),"")</f>
        <v>40</v>
      </c>
      <c r="M348" s="6">
        <f t="array" ref="M348">IFERROR(VALUE(MID($J348,FIND("|",SUBSTITUTE("X"&amp;$J348,"X","|",COLUMNS($A:D))),FIND("|",SUBSTITUTE($J348&amp;"X","X","|",COLUMNS($A:D)))-FIND("|",SUBSTITUTE("X"&amp;$J348,"X","|",COLUMNS($A:D))))),"")</f>
        <v>16</v>
      </c>
    </row>
    <row r="349" spans="1:13">
      <c r="A349" s="2" t="s">
        <v>209</v>
      </c>
      <c r="B349" s="2" t="s">
        <v>17</v>
      </c>
      <c r="C349" s="2" t="s">
        <v>210</v>
      </c>
      <c r="D349" s="3">
        <v>12</v>
      </c>
      <c r="E349" s="4" t="s">
        <v>12</v>
      </c>
      <c r="F349" s="5">
        <v>43256</v>
      </c>
      <c r="G349" s="2" t="s">
        <v>13</v>
      </c>
      <c r="H349" s="4" t="s">
        <v>23</v>
      </c>
      <c r="I349" s="2" t="s">
        <v>24</v>
      </c>
      <c r="J349" t="str">
        <f t="array" ref="J349">"X"&amp;MID(C349,MAX(IF(MID(C349,ROW($1:$100),1)=" ",ROW($1:$100),""))+1,15)</f>
        <v>X766.5X40X16</v>
      </c>
      <c r="K349" s="6" t="str">
        <f t="array" ref="K349">IFERROR(VALUE(MID($J349,FIND("|",SUBSTITUTE("X"&amp;$J349,"X","|",COLUMNS($A:B))),FIND("|",SUBSTITUTE($J349&amp;"X","X","|",COLUMNS($A:B)))-FIND("|",SUBSTITUTE("X"&amp;$J349,"X","|",COLUMNS($A:B))))),"")</f>
        <v/>
      </c>
      <c r="L349" s="6">
        <f t="array" ref="L349">IFERROR(VALUE(MID($J349,FIND("|",SUBSTITUTE("X"&amp;$J349,"X","|",COLUMNS($A:C))),FIND("|",SUBSTITUTE($J349&amp;"X","X","|",COLUMNS($A:C)))-FIND("|",SUBSTITUTE("X"&amp;$J349,"X","|",COLUMNS($A:C))))),"")</f>
        <v>40</v>
      </c>
      <c r="M349" s="6">
        <f t="array" ref="M349">IFERROR(VALUE(MID($J349,FIND("|",SUBSTITUTE("X"&amp;$J349,"X","|",COLUMNS($A:D))),FIND("|",SUBSTITUTE($J349&amp;"X","X","|",COLUMNS($A:D)))-FIND("|",SUBSTITUTE("X"&amp;$J349,"X","|",COLUMNS($A:D))))),"")</f>
        <v>16</v>
      </c>
    </row>
    <row r="350" spans="1:13">
      <c r="A350" s="2" t="s">
        <v>209</v>
      </c>
      <c r="B350" s="2" t="s">
        <v>17</v>
      </c>
      <c r="C350" s="2" t="s">
        <v>210</v>
      </c>
      <c r="D350" s="3">
        <v>11</v>
      </c>
      <c r="E350" s="4" t="s">
        <v>12</v>
      </c>
      <c r="F350" s="5">
        <v>43256</v>
      </c>
      <c r="G350" s="2" t="s">
        <v>13</v>
      </c>
      <c r="H350" s="4" t="s">
        <v>23</v>
      </c>
      <c r="I350" s="2" t="s">
        <v>24</v>
      </c>
      <c r="J350" t="str">
        <f t="array" ref="J350">"X"&amp;MID(C350,MAX(IF(MID(C350,ROW($1:$100),1)=" ",ROW($1:$100),""))+1,15)</f>
        <v>X766.5X40X16</v>
      </c>
      <c r="K350" s="6" t="str">
        <f t="array" ref="K350">IFERROR(VALUE(MID($J350,FIND("|",SUBSTITUTE("X"&amp;$J350,"X","|",COLUMNS($A:B))),FIND("|",SUBSTITUTE($J350&amp;"X","X","|",COLUMNS($A:B)))-FIND("|",SUBSTITUTE("X"&amp;$J350,"X","|",COLUMNS($A:B))))),"")</f>
        <v/>
      </c>
      <c r="L350" s="6">
        <f t="array" ref="L350">IFERROR(VALUE(MID($J350,FIND("|",SUBSTITUTE("X"&amp;$J350,"X","|",COLUMNS($A:C))),FIND("|",SUBSTITUTE($J350&amp;"X","X","|",COLUMNS($A:C)))-FIND("|",SUBSTITUTE("X"&amp;$J350,"X","|",COLUMNS($A:C))))),"")</f>
        <v>40</v>
      </c>
      <c r="M350" s="6">
        <f t="array" ref="M350">IFERROR(VALUE(MID($J350,FIND("|",SUBSTITUTE("X"&amp;$J350,"X","|",COLUMNS($A:D))),FIND("|",SUBSTITUTE($J350&amp;"X","X","|",COLUMNS($A:D)))-FIND("|",SUBSTITUTE("X"&amp;$J350,"X","|",COLUMNS($A:D))))),"")</f>
        <v>16</v>
      </c>
    </row>
    <row r="351" spans="1:13">
      <c r="A351" s="2" t="s">
        <v>209</v>
      </c>
      <c r="B351" s="2" t="s">
        <v>17</v>
      </c>
      <c r="C351" s="2" t="s">
        <v>210</v>
      </c>
      <c r="D351" s="3">
        <v>11</v>
      </c>
      <c r="E351" s="4" t="s">
        <v>12</v>
      </c>
      <c r="F351" s="5">
        <v>43256</v>
      </c>
      <c r="G351" s="2" t="s">
        <v>13</v>
      </c>
      <c r="H351" s="4" t="s">
        <v>23</v>
      </c>
      <c r="I351" s="2" t="s">
        <v>24</v>
      </c>
      <c r="J351" t="str">
        <f t="array" ref="J351">"X"&amp;MID(C351,MAX(IF(MID(C351,ROW($1:$100),1)=" ",ROW($1:$100),""))+1,15)</f>
        <v>X766.5X40X16</v>
      </c>
      <c r="K351" s="6" t="str">
        <f t="array" ref="K351">IFERROR(VALUE(MID($J351,FIND("|",SUBSTITUTE("X"&amp;$J351,"X","|",COLUMNS($A:B))),FIND("|",SUBSTITUTE($J351&amp;"X","X","|",COLUMNS($A:B)))-FIND("|",SUBSTITUTE("X"&amp;$J351,"X","|",COLUMNS($A:B))))),"")</f>
        <v/>
      </c>
      <c r="L351" s="6">
        <f t="array" ref="L351">IFERROR(VALUE(MID($J351,FIND("|",SUBSTITUTE("X"&amp;$J351,"X","|",COLUMNS($A:C))),FIND("|",SUBSTITUTE($J351&amp;"X","X","|",COLUMNS($A:C)))-FIND("|",SUBSTITUTE("X"&amp;$J351,"X","|",COLUMNS($A:C))))),"")</f>
        <v>40</v>
      </c>
      <c r="M351" s="6">
        <f t="array" ref="M351">IFERROR(VALUE(MID($J351,FIND("|",SUBSTITUTE("X"&amp;$J351,"X","|",COLUMNS($A:D))),FIND("|",SUBSTITUTE($J351&amp;"X","X","|",COLUMNS($A:D)))-FIND("|",SUBSTITUTE("X"&amp;$J351,"X","|",COLUMNS($A:D))))),"")</f>
        <v>16</v>
      </c>
    </row>
    <row r="352" spans="1:13">
      <c r="A352" s="2" t="s">
        <v>209</v>
      </c>
      <c r="B352" s="2" t="s">
        <v>17</v>
      </c>
      <c r="C352" s="2" t="s">
        <v>210</v>
      </c>
      <c r="D352" s="3">
        <v>30</v>
      </c>
      <c r="E352" s="4" t="s">
        <v>12</v>
      </c>
      <c r="F352" s="5">
        <v>43245</v>
      </c>
      <c r="G352" s="2" t="s">
        <v>13</v>
      </c>
      <c r="H352" s="4" t="s">
        <v>25</v>
      </c>
      <c r="I352" s="2" t="s">
        <v>26</v>
      </c>
      <c r="J352" t="str">
        <f t="array" ref="J352">"X"&amp;MID(C352,MAX(IF(MID(C352,ROW($1:$100),1)=" ",ROW($1:$100),""))+1,15)</f>
        <v>X766.5X40X16</v>
      </c>
      <c r="K352" s="6" t="str">
        <f t="array" ref="K352">IFERROR(VALUE(MID($J352,FIND("|",SUBSTITUTE("X"&amp;$J352,"X","|",COLUMNS($A:B))),FIND("|",SUBSTITUTE($J352&amp;"X","X","|",COLUMNS($A:B)))-FIND("|",SUBSTITUTE("X"&amp;$J352,"X","|",COLUMNS($A:B))))),"")</f>
        <v/>
      </c>
      <c r="L352" s="6">
        <f t="array" ref="L352">IFERROR(VALUE(MID($J352,FIND("|",SUBSTITUTE("X"&amp;$J352,"X","|",COLUMNS($A:C))),FIND("|",SUBSTITUTE($J352&amp;"X","X","|",COLUMNS($A:C)))-FIND("|",SUBSTITUTE("X"&amp;$J352,"X","|",COLUMNS($A:C))))),"")</f>
        <v>40</v>
      </c>
      <c r="M352" s="6">
        <f t="array" ref="M352">IFERROR(VALUE(MID($J352,FIND("|",SUBSTITUTE("X"&amp;$J352,"X","|",COLUMNS($A:D))),FIND("|",SUBSTITUTE($J352&amp;"X","X","|",COLUMNS($A:D)))-FIND("|",SUBSTITUTE("X"&amp;$J352,"X","|",COLUMNS($A:D))))),"")</f>
        <v>16</v>
      </c>
    </row>
    <row r="353" spans="1:13">
      <c r="A353" s="2" t="s">
        <v>209</v>
      </c>
      <c r="B353" s="2" t="s">
        <v>17</v>
      </c>
      <c r="C353" s="2" t="s">
        <v>210</v>
      </c>
      <c r="D353" s="3">
        <v>1</v>
      </c>
      <c r="E353" s="4" t="s">
        <v>12</v>
      </c>
      <c r="F353" s="5">
        <v>43252</v>
      </c>
      <c r="G353" s="2" t="s">
        <v>13</v>
      </c>
      <c r="H353" s="4" t="s">
        <v>25</v>
      </c>
      <c r="I353" s="2" t="s">
        <v>26</v>
      </c>
      <c r="J353" t="str">
        <f t="array" ref="J353">"X"&amp;MID(C353,MAX(IF(MID(C353,ROW($1:$100),1)=" ",ROW($1:$100),""))+1,15)</f>
        <v>X766.5X40X16</v>
      </c>
      <c r="K353" s="6" t="str">
        <f t="array" ref="K353">IFERROR(VALUE(MID($J353,FIND("|",SUBSTITUTE("X"&amp;$J353,"X","|",COLUMNS($A:B))),FIND("|",SUBSTITUTE($J353&amp;"X","X","|",COLUMNS($A:B)))-FIND("|",SUBSTITUTE("X"&amp;$J353,"X","|",COLUMNS($A:B))))),"")</f>
        <v/>
      </c>
      <c r="L353" s="6">
        <f t="array" ref="L353">IFERROR(VALUE(MID($J353,FIND("|",SUBSTITUTE("X"&amp;$J353,"X","|",COLUMNS($A:C))),FIND("|",SUBSTITUTE($J353&amp;"X","X","|",COLUMNS($A:C)))-FIND("|",SUBSTITUTE("X"&amp;$J353,"X","|",COLUMNS($A:C))))),"")</f>
        <v>40</v>
      </c>
      <c r="M353" s="6">
        <f t="array" ref="M353">IFERROR(VALUE(MID($J353,FIND("|",SUBSTITUTE("X"&amp;$J353,"X","|",COLUMNS($A:D))),FIND("|",SUBSTITUTE($J353&amp;"X","X","|",COLUMNS($A:D)))-FIND("|",SUBSTITUTE("X"&amp;$J353,"X","|",COLUMNS($A:D))))),"")</f>
        <v>16</v>
      </c>
    </row>
    <row r="354" spans="1:13">
      <c r="A354" s="2" t="s">
        <v>209</v>
      </c>
      <c r="B354" s="2" t="s">
        <v>17</v>
      </c>
      <c r="C354" s="2" t="s">
        <v>210</v>
      </c>
      <c r="D354" s="3">
        <v>65</v>
      </c>
      <c r="E354" s="4" t="s">
        <v>12</v>
      </c>
      <c r="F354" s="5">
        <v>43235</v>
      </c>
      <c r="G354" s="2" t="s">
        <v>13</v>
      </c>
      <c r="H354" s="4" t="s">
        <v>19</v>
      </c>
      <c r="I354" s="2" t="s">
        <v>20</v>
      </c>
      <c r="J354" t="str">
        <f t="array" ref="J354">"X"&amp;MID(C354,MAX(IF(MID(C354,ROW($1:$100),1)=" ",ROW($1:$100),""))+1,15)</f>
        <v>X766.5X40X16</v>
      </c>
      <c r="K354" s="6" t="str">
        <f t="array" ref="K354">IFERROR(VALUE(MID($J354,FIND("|",SUBSTITUTE("X"&amp;$J354,"X","|",COLUMNS($A:B))),FIND("|",SUBSTITUTE($J354&amp;"X","X","|",COLUMNS($A:B)))-FIND("|",SUBSTITUTE("X"&amp;$J354,"X","|",COLUMNS($A:B))))),"")</f>
        <v/>
      </c>
      <c r="L354" s="6">
        <f t="array" ref="L354">IFERROR(VALUE(MID($J354,FIND("|",SUBSTITUTE("X"&amp;$J354,"X","|",COLUMNS($A:C))),FIND("|",SUBSTITUTE($J354&amp;"X","X","|",COLUMNS($A:C)))-FIND("|",SUBSTITUTE("X"&amp;$J354,"X","|",COLUMNS($A:C))))),"")</f>
        <v>40</v>
      </c>
      <c r="M354" s="6">
        <f t="array" ref="M354">IFERROR(VALUE(MID($J354,FIND("|",SUBSTITUTE("X"&amp;$J354,"X","|",COLUMNS($A:D))),FIND("|",SUBSTITUTE($J354&amp;"X","X","|",COLUMNS($A:D)))-FIND("|",SUBSTITUTE("X"&amp;$J354,"X","|",COLUMNS($A:D))))),"")</f>
        <v>16</v>
      </c>
    </row>
    <row r="355" spans="1:13">
      <c r="A355" s="2" t="s">
        <v>209</v>
      </c>
      <c r="B355" s="2" t="s">
        <v>17</v>
      </c>
      <c r="C355" s="2" t="s">
        <v>210</v>
      </c>
      <c r="D355" s="3">
        <v>18</v>
      </c>
      <c r="E355" s="4" t="s">
        <v>12</v>
      </c>
      <c r="F355" s="5">
        <v>43242</v>
      </c>
      <c r="G355" s="2" t="s">
        <v>13</v>
      </c>
      <c r="H355" s="4" t="s">
        <v>19</v>
      </c>
      <c r="I355" s="2" t="s">
        <v>20</v>
      </c>
      <c r="J355" t="str">
        <f t="array" ref="J355">"X"&amp;MID(C355,MAX(IF(MID(C355,ROW($1:$100),1)=" ",ROW($1:$100),""))+1,15)</f>
        <v>X766.5X40X16</v>
      </c>
      <c r="K355" s="6" t="str">
        <f t="array" ref="K355">IFERROR(VALUE(MID($J355,FIND("|",SUBSTITUTE("X"&amp;$J355,"X","|",COLUMNS($A:B))),FIND("|",SUBSTITUTE($J355&amp;"X","X","|",COLUMNS($A:B)))-FIND("|",SUBSTITUTE("X"&amp;$J355,"X","|",COLUMNS($A:B))))),"")</f>
        <v/>
      </c>
      <c r="L355" s="6">
        <f t="array" ref="L355">IFERROR(VALUE(MID($J355,FIND("|",SUBSTITUTE("X"&amp;$J355,"X","|",COLUMNS($A:C))),FIND("|",SUBSTITUTE($J355&amp;"X","X","|",COLUMNS($A:C)))-FIND("|",SUBSTITUTE("X"&amp;$J355,"X","|",COLUMNS($A:C))))),"")</f>
        <v>40</v>
      </c>
      <c r="M355" s="6">
        <f t="array" ref="M355">IFERROR(VALUE(MID($J355,FIND("|",SUBSTITUTE("X"&amp;$J355,"X","|",COLUMNS($A:D))),FIND("|",SUBSTITUTE($J355&amp;"X","X","|",COLUMNS($A:D)))-FIND("|",SUBSTITUTE("X"&amp;$J355,"X","|",COLUMNS($A:D))))),"")</f>
        <v>16</v>
      </c>
    </row>
    <row r="356" spans="1:13">
      <c r="A356" s="2" t="s">
        <v>209</v>
      </c>
      <c r="B356" s="2" t="s">
        <v>17</v>
      </c>
      <c r="C356" s="2" t="s">
        <v>210</v>
      </c>
      <c r="D356" s="3">
        <v>25</v>
      </c>
      <c r="E356" s="4" t="s">
        <v>12</v>
      </c>
      <c r="F356" s="5">
        <v>43256</v>
      </c>
      <c r="G356" s="2" t="s">
        <v>13</v>
      </c>
      <c r="H356" s="4" t="s">
        <v>19</v>
      </c>
      <c r="I356" s="2" t="s">
        <v>20</v>
      </c>
      <c r="J356" t="str">
        <f t="array" ref="J356">"X"&amp;MID(C356,MAX(IF(MID(C356,ROW($1:$100),1)=" ",ROW($1:$100),""))+1,15)</f>
        <v>X766.5X40X16</v>
      </c>
      <c r="K356" s="6" t="str">
        <f t="array" ref="K356">IFERROR(VALUE(MID($J356,FIND("|",SUBSTITUTE("X"&amp;$J356,"X","|",COLUMNS($A:B))),FIND("|",SUBSTITUTE($J356&amp;"X","X","|",COLUMNS($A:B)))-FIND("|",SUBSTITUTE("X"&amp;$J356,"X","|",COLUMNS($A:B))))),"")</f>
        <v/>
      </c>
      <c r="L356" s="6">
        <f t="array" ref="L356">IFERROR(VALUE(MID($J356,FIND("|",SUBSTITUTE("X"&amp;$J356,"X","|",COLUMNS($A:C))),FIND("|",SUBSTITUTE($J356&amp;"X","X","|",COLUMNS($A:C)))-FIND("|",SUBSTITUTE("X"&amp;$J356,"X","|",COLUMNS($A:C))))),"")</f>
        <v>40</v>
      </c>
      <c r="M356" s="6">
        <f t="array" ref="M356">IFERROR(VALUE(MID($J356,FIND("|",SUBSTITUTE("X"&amp;$J356,"X","|",COLUMNS($A:D))),FIND("|",SUBSTITUTE($J356&amp;"X","X","|",COLUMNS($A:D)))-FIND("|",SUBSTITUTE("X"&amp;$J356,"X","|",COLUMNS($A:D))))),"")</f>
        <v>16</v>
      </c>
    </row>
    <row r="357" spans="1:13">
      <c r="A357" s="2" t="s">
        <v>211</v>
      </c>
      <c r="B357" s="2" t="s">
        <v>71</v>
      </c>
      <c r="C357" s="2" t="s">
        <v>212</v>
      </c>
      <c r="D357" s="3">
        <v>37</v>
      </c>
      <c r="E357" s="4" t="s">
        <v>12</v>
      </c>
      <c r="F357" s="5">
        <v>43242</v>
      </c>
      <c r="G357" s="2" t="s">
        <v>13</v>
      </c>
      <c r="H357" s="4" t="s">
        <v>77</v>
      </c>
      <c r="I357" s="2" t="s">
        <v>78</v>
      </c>
      <c r="J357" t="str">
        <f t="array" ref="J357">"X"&amp;MID(C357,MAX(IF(MID(C357,ROW($1:$100),1)=" ",ROW($1:$100),""))+1,15)</f>
        <v>X160XL380X16</v>
      </c>
      <c r="K357" s="6">
        <f t="array" ref="K357">IFERROR(VALUE(MID($J357,FIND("|",SUBSTITUTE("X"&amp;$J357,"X","|",COLUMNS($A:B))),FIND("|",SUBSTITUTE($J357&amp;"X","X","|",COLUMNS($A:B)))-FIND("|",SUBSTITUTE("X"&amp;$J357,"X","|",COLUMNS($A:B))))),"")</f>
        <v>160</v>
      </c>
      <c r="L357" s="6" t="str">
        <f t="array" ref="L357">IFERROR(VALUE(MID($J357,FIND("|",SUBSTITUTE("X"&amp;$J357,"X","|",COLUMNS($A:C))),FIND("|",SUBSTITUTE($J357&amp;"X","X","|",COLUMNS($A:C)))-FIND("|",SUBSTITUTE("X"&amp;$J357,"X","|",COLUMNS($A:C))))),"")</f>
        <v/>
      </c>
      <c r="M357" s="6">
        <f t="array" ref="M357">IFERROR(VALUE(MID($J357,FIND("|",SUBSTITUTE("X"&amp;$J357,"X","|",COLUMNS($A:D))),FIND("|",SUBSTITUTE($J357&amp;"X","X","|",COLUMNS($A:D)))-FIND("|",SUBSTITUTE("X"&amp;$J357,"X","|",COLUMNS($A:D))))),"")</f>
        <v>16</v>
      </c>
    </row>
    <row r="358" spans="1:13">
      <c r="A358" s="2" t="s">
        <v>213</v>
      </c>
      <c r="B358" s="2" t="s">
        <v>31</v>
      </c>
      <c r="C358" s="2" t="s">
        <v>214</v>
      </c>
      <c r="D358" s="3">
        <v>2</v>
      </c>
      <c r="E358" s="4" t="s">
        <v>12</v>
      </c>
      <c r="F358" s="5">
        <v>43214</v>
      </c>
      <c r="G358" s="2" t="s">
        <v>13</v>
      </c>
      <c r="H358" s="4" t="s">
        <v>14</v>
      </c>
      <c r="I358" s="2" t="s">
        <v>15</v>
      </c>
      <c r="J358" t="str">
        <f t="array" ref="J358">"X"&amp;MID(C358,MAX(IF(MID(C358,ROW($1:$100),1)=" ",ROW($1:$100),""))+1,15)</f>
        <v>X368X65X16</v>
      </c>
      <c r="K358" s="6">
        <f t="array" ref="K358">IFERROR(VALUE(MID($J358,FIND("|",SUBSTITUTE("X"&amp;$J358,"X","|",COLUMNS($A:B))),FIND("|",SUBSTITUTE($J358&amp;"X","X","|",COLUMNS($A:B)))-FIND("|",SUBSTITUTE("X"&amp;$J358,"X","|",COLUMNS($A:B))))),"")</f>
        <v>368</v>
      </c>
      <c r="L358" s="6">
        <f t="array" ref="L358">IFERROR(VALUE(MID($J358,FIND("|",SUBSTITUTE("X"&amp;$J358,"X","|",COLUMNS($A:C))),FIND("|",SUBSTITUTE($J358&amp;"X","X","|",COLUMNS($A:C)))-FIND("|",SUBSTITUTE("X"&amp;$J358,"X","|",COLUMNS($A:C))))),"")</f>
        <v>65</v>
      </c>
      <c r="M358" s="6">
        <f t="array" ref="M358">IFERROR(VALUE(MID($J358,FIND("|",SUBSTITUTE("X"&amp;$J358,"X","|",COLUMNS($A:D))),FIND("|",SUBSTITUTE($J358&amp;"X","X","|",COLUMNS($A:D)))-FIND("|",SUBSTITUTE("X"&amp;$J358,"X","|",COLUMNS($A:D))))),"")</f>
        <v>16</v>
      </c>
    </row>
    <row r="359" spans="1:13">
      <c r="A359" s="2" t="s">
        <v>213</v>
      </c>
      <c r="B359" s="2" t="s">
        <v>31</v>
      </c>
      <c r="C359" s="2" t="s">
        <v>214</v>
      </c>
      <c r="D359" s="3">
        <v>84</v>
      </c>
      <c r="E359" s="4" t="s">
        <v>12</v>
      </c>
      <c r="F359" s="5">
        <v>43235</v>
      </c>
      <c r="G359" s="2" t="s">
        <v>13</v>
      </c>
      <c r="H359" s="4" t="s">
        <v>14</v>
      </c>
      <c r="I359" s="2" t="s">
        <v>15</v>
      </c>
      <c r="J359" t="str">
        <f t="array" ref="J359">"X"&amp;MID(C359,MAX(IF(MID(C359,ROW($1:$100),1)=" ",ROW($1:$100),""))+1,15)</f>
        <v>X368X65X16</v>
      </c>
      <c r="K359" s="6">
        <f t="array" ref="K359">IFERROR(VALUE(MID($J359,FIND("|",SUBSTITUTE("X"&amp;$J359,"X","|",COLUMNS($A:B))),FIND("|",SUBSTITUTE($J359&amp;"X","X","|",COLUMNS($A:B)))-FIND("|",SUBSTITUTE("X"&amp;$J359,"X","|",COLUMNS($A:B))))),"")</f>
        <v>368</v>
      </c>
      <c r="L359" s="6">
        <f t="array" ref="L359">IFERROR(VALUE(MID($J359,FIND("|",SUBSTITUTE("X"&amp;$J359,"X","|",COLUMNS($A:C))),FIND("|",SUBSTITUTE($J359&amp;"X","X","|",COLUMNS($A:C)))-FIND("|",SUBSTITUTE("X"&amp;$J359,"X","|",COLUMNS($A:C))))),"")</f>
        <v>65</v>
      </c>
      <c r="M359" s="6">
        <f t="array" ref="M359">IFERROR(VALUE(MID($J359,FIND("|",SUBSTITUTE("X"&amp;$J359,"X","|",COLUMNS($A:D))),FIND("|",SUBSTITUTE($J359&amp;"X","X","|",COLUMNS($A:D)))-FIND("|",SUBSTITUTE("X"&amp;$J359,"X","|",COLUMNS($A:D))))),"")</f>
        <v>16</v>
      </c>
    </row>
    <row r="360" spans="1:13">
      <c r="A360" s="2" t="s">
        <v>213</v>
      </c>
      <c r="B360" s="2" t="s">
        <v>31</v>
      </c>
      <c r="C360" s="2" t="s">
        <v>214</v>
      </c>
      <c r="D360" s="3">
        <v>28</v>
      </c>
      <c r="E360" s="4" t="s">
        <v>12</v>
      </c>
      <c r="F360" s="5">
        <v>43242</v>
      </c>
      <c r="G360" s="2" t="s">
        <v>13</v>
      </c>
      <c r="H360" s="4" t="s">
        <v>14</v>
      </c>
      <c r="I360" s="2" t="s">
        <v>15</v>
      </c>
      <c r="J360" t="str">
        <f t="array" ref="J360">"X"&amp;MID(C360,MAX(IF(MID(C360,ROW($1:$100),1)=" ",ROW($1:$100),""))+1,15)</f>
        <v>X368X65X16</v>
      </c>
      <c r="K360" s="6">
        <f t="array" ref="K360">IFERROR(VALUE(MID($J360,FIND("|",SUBSTITUTE("X"&amp;$J360,"X","|",COLUMNS($A:B))),FIND("|",SUBSTITUTE($J360&amp;"X","X","|",COLUMNS($A:B)))-FIND("|",SUBSTITUTE("X"&amp;$J360,"X","|",COLUMNS($A:B))))),"")</f>
        <v>368</v>
      </c>
      <c r="L360" s="6">
        <f t="array" ref="L360">IFERROR(VALUE(MID($J360,FIND("|",SUBSTITUTE("X"&amp;$J360,"X","|",COLUMNS($A:C))),FIND("|",SUBSTITUTE($J360&amp;"X","X","|",COLUMNS($A:C)))-FIND("|",SUBSTITUTE("X"&amp;$J360,"X","|",COLUMNS($A:C))))),"")</f>
        <v>65</v>
      </c>
      <c r="M360" s="6">
        <f t="array" ref="M360">IFERROR(VALUE(MID($J360,FIND("|",SUBSTITUTE("X"&amp;$J360,"X","|",COLUMNS($A:D))),FIND("|",SUBSTITUTE($J360&amp;"X","X","|",COLUMNS($A:D)))-FIND("|",SUBSTITUTE("X"&amp;$J360,"X","|",COLUMNS($A:D))))),"")</f>
        <v>16</v>
      </c>
    </row>
    <row r="361" spans="1:13">
      <c r="A361" s="2" t="s">
        <v>215</v>
      </c>
      <c r="B361" s="2" t="s">
        <v>216</v>
      </c>
      <c r="C361" s="2" t="s">
        <v>217</v>
      </c>
      <c r="D361" s="3">
        <v>2</v>
      </c>
      <c r="E361" s="4" t="s">
        <v>12</v>
      </c>
      <c r="F361" s="5">
        <v>43242</v>
      </c>
      <c r="G361" s="2" t="s">
        <v>13</v>
      </c>
      <c r="H361" s="4" t="s">
        <v>14</v>
      </c>
      <c r="I361" s="2" t="s">
        <v>15</v>
      </c>
      <c r="J361" t="str">
        <f t="array" ref="J361">"X"&amp;MID(C361,MAX(IF(MID(C361,ROW($1:$100),1)=" ",ROW($1:$100),""))+1,15)</f>
        <v>XDESSOUS266X764X</v>
      </c>
      <c r="K361" s="6" t="str">
        <f t="array" ref="K361">IFERROR(VALUE(MID($J361,FIND("|",SUBSTITUTE("X"&amp;$J361,"X","|",COLUMNS($A:B))),FIND("|",SUBSTITUTE($J361&amp;"X","X","|",COLUMNS($A:B)))-FIND("|",SUBSTITUTE("X"&amp;$J361,"X","|",COLUMNS($A:B))))),"")</f>
        <v/>
      </c>
      <c r="L361" s="6">
        <f t="array" ref="L361">IFERROR(VALUE(MID($J361,FIND("|",SUBSTITUTE("X"&amp;$J361,"X","|",COLUMNS($A:C))),FIND("|",SUBSTITUTE($J361&amp;"X","X","|",COLUMNS($A:C)))-FIND("|",SUBSTITUTE("X"&amp;$J361,"X","|",COLUMNS($A:C))))),"")</f>
        <v>764</v>
      </c>
      <c r="M361" s="6" t="str">
        <f t="array" ref="M361">IFERROR(VALUE(MID($J361,FIND("|",SUBSTITUTE("X"&amp;$J361,"X","|",COLUMNS($A:D))),FIND("|",SUBSTITUTE($J361&amp;"X","X","|",COLUMNS($A:D)))-FIND("|",SUBSTITUTE("X"&amp;$J361,"X","|",COLUMNS($A:D))))),"")</f>
        <v/>
      </c>
    </row>
    <row r="362" spans="1:13">
      <c r="A362" s="2" t="s">
        <v>215</v>
      </c>
      <c r="B362" s="2" t="s">
        <v>216</v>
      </c>
      <c r="C362" s="2" t="s">
        <v>217</v>
      </c>
      <c r="D362" s="3">
        <v>20</v>
      </c>
      <c r="E362" s="4" t="s">
        <v>12</v>
      </c>
      <c r="F362" s="5">
        <v>43242</v>
      </c>
      <c r="G362" s="2" t="s">
        <v>13</v>
      </c>
      <c r="H362" s="4" t="s">
        <v>14</v>
      </c>
      <c r="I362" s="2" t="s">
        <v>15</v>
      </c>
      <c r="J362" t="str">
        <f t="array" ref="J362">"X"&amp;MID(C362,MAX(IF(MID(C362,ROW($1:$100),1)=" ",ROW($1:$100),""))+1,15)</f>
        <v>XDESSOUS266X764X</v>
      </c>
      <c r="K362" s="6" t="str">
        <f t="array" ref="K362">IFERROR(VALUE(MID($J362,FIND("|",SUBSTITUTE("X"&amp;$J362,"X","|",COLUMNS($A:B))),FIND("|",SUBSTITUTE($J362&amp;"X","X","|",COLUMNS($A:B)))-FIND("|",SUBSTITUTE("X"&amp;$J362,"X","|",COLUMNS($A:B))))),"")</f>
        <v/>
      </c>
      <c r="L362" s="6">
        <f t="array" ref="L362">IFERROR(VALUE(MID($J362,FIND("|",SUBSTITUTE("X"&amp;$J362,"X","|",COLUMNS($A:C))),FIND("|",SUBSTITUTE($J362&amp;"X","X","|",COLUMNS($A:C)))-FIND("|",SUBSTITUTE("X"&amp;$J362,"X","|",COLUMNS($A:C))))),"")</f>
        <v>764</v>
      </c>
      <c r="M362" s="6" t="str">
        <f t="array" ref="M362">IFERROR(VALUE(MID($J362,FIND("|",SUBSTITUTE("X"&amp;$J362,"X","|",COLUMNS($A:D))),FIND("|",SUBSTITUTE($J362&amp;"X","X","|",COLUMNS($A:D)))-FIND("|",SUBSTITUTE("X"&amp;$J362,"X","|",COLUMNS($A:D))))),"")</f>
        <v/>
      </c>
    </row>
    <row r="363" spans="1:13">
      <c r="A363" s="2" t="s">
        <v>215</v>
      </c>
      <c r="B363" s="2" t="s">
        <v>216</v>
      </c>
      <c r="C363" s="2" t="s">
        <v>217</v>
      </c>
      <c r="D363" s="3">
        <v>20</v>
      </c>
      <c r="E363" s="4" t="s">
        <v>12</v>
      </c>
      <c r="F363" s="5">
        <v>43249</v>
      </c>
      <c r="G363" s="2" t="s">
        <v>13</v>
      </c>
      <c r="H363" s="4" t="s">
        <v>14</v>
      </c>
      <c r="I363" s="2" t="s">
        <v>15</v>
      </c>
      <c r="J363" t="str">
        <f t="array" ref="J363">"X"&amp;MID(C363,MAX(IF(MID(C363,ROW($1:$100),1)=" ",ROW($1:$100),""))+1,15)</f>
        <v>XDESSOUS266X764X</v>
      </c>
      <c r="K363" s="6" t="str">
        <f t="array" ref="K363">IFERROR(VALUE(MID($J363,FIND("|",SUBSTITUTE("X"&amp;$J363,"X","|",COLUMNS($A:B))),FIND("|",SUBSTITUTE($J363&amp;"X","X","|",COLUMNS($A:B)))-FIND("|",SUBSTITUTE("X"&amp;$J363,"X","|",COLUMNS($A:B))))),"")</f>
        <v/>
      </c>
      <c r="L363" s="6">
        <f t="array" ref="L363">IFERROR(VALUE(MID($J363,FIND("|",SUBSTITUTE("X"&amp;$J363,"X","|",COLUMNS($A:C))),FIND("|",SUBSTITUTE($J363&amp;"X","X","|",COLUMNS($A:C)))-FIND("|",SUBSTITUTE("X"&amp;$J363,"X","|",COLUMNS($A:C))))),"")</f>
        <v>764</v>
      </c>
      <c r="M363" s="6" t="str">
        <f t="array" ref="M363">IFERROR(VALUE(MID($J363,FIND("|",SUBSTITUTE("X"&amp;$J363,"X","|",COLUMNS($A:D))),FIND("|",SUBSTITUTE($J363&amp;"X","X","|",COLUMNS($A:D)))-FIND("|",SUBSTITUTE("X"&amp;$J363,"X","|",COLUMNS($A:D))))),"")</f>
        <v/>
      </c>
    </row>
    <row r="364" spans="1:13">
      <c r="A364" s="2" t="s">
        <v>215</v>
      </c>
      <c r="B364" s="2" t="s">
        <v>216</v>
      </c>
      <c r="C364" s="2" t="s">
        <v>217</v>
      </c>
      <c r="D364" s="3">
        <v>20</v>
      </c>
      <c r="E364" s="4" t="s">
        <v>12</v>
      </c>
      <c r="F364" s="5">
        <v>43249</v>
      </c>
      <c r="G364" s="2" t="s">
        <v>13</v>
      </c>
      <c r="H364" s="4" t="s">
        <v>14</v>
      </c>
      <c r="I364" s="2" t="s">
        <v>15</v>
      </c>
      <c r="J364" t="str">
        <f t="array" ref="J364">"X"&amp;MID(C364,MAX(IF(MID(C364,ROW($1:$100),1)=" ",ROW($1:$100),""))+1,15)</f>
        <v>XDESSOUS266X764X</v>
      </c>
      <c r="K364" s="6" t="str">
        <f t="array" ref="K364">IFERROR(VALUE(MID($J364,FIND("|",SUBSTITUTE("X"&amp;$J364,"X","|",COLUMNS($A:B))),FIND("|",SUBSTITUTE($J364&amp;"X","X","|",COLUMNS($A:B)))-FIND("|",SUBSTITUTE("X"&amp;$J364,"X","|",COLUMNS($A:B))))),"")</f>
        <v/>
      </c>
      <c r="L364" s="6">
        <f t="array" ref="L364">IFERROR(VALUE(MID($J364,FIND("|",SUBSTITUTE("X"&amp;$J364,"X","|",COLUMNS($A:C))),FIND("|",SUBSTITUTE($J364&amp;"X","X","|",COLUMNS($A:C)))-FIND("|",SUBSTITUTE("X"&amp;$J364,"X","|",COLUMNS($A:C))))),"")</f>
        <v>764</v>
      </c>
      <c r="M364" s="6" t="str">
        <f t="array" ref="M364">IFERROR(VALUE(MID($J364,FIND("|",SUBSTITUTE("X"&amp;$J364,"X","|",COLUMNS($A:D))),FIND("|",SUBSTITUTE($J364&amp;"X","X","|",COLUMNS($A:D)))-FIND("|",SUBSTITUTE("X"&amp;$J364,"X","|",COLUMNS($A:D))))),"")</f>
        <v/>
      </c>
    </row>
    <row r="365" spans="1:13">
      <c r="A365" s="2" t="s">
        <v>215</v>
      </c>
      <c r="B365" s="2" t="s">
        <v>216</v>
      </c>
      <c r="C365" s="2" t="s">
        <v>217</v>
      </c>
      <c r="D365" s="3">
        <v>20</v>
      </c>
      <c r="E365" s="4" t="s">
        <v>12</v>
      </c>
      <c r="F365" s="5">
        <v>43249</v>
      </c>
      <c r="G365" s="2" t="s">
        <v>13</v>
      </c>
      <c r="H365" s="4" t="s">
        <v>14</v>
      </c>
      <c r="I365" s="2" t="s">
        <v>15</v>
      </c>
      <c r="J365" t="str">
        <f t="array" ref="J365">"X"&amp;MID(C365,MAX(IF(MID(C365,ROW($1:$100),1)=" ",ROW($1:$100),""))+1,15)</f>
        <v>XDESSOUS266X764X</v>
      </c>
      <c r="K365" s="6" t="str">
        <f t="array" ref="K365">IFERROR(VALUE(MID($J365,FIND("|",SUBSTITUTE("X"&amp;$J365,"X","|",COLUMNS($A:B))),FIND("|",SUBSTITUTE($J365&amp;"X","X","|",COLUMNS($A:B)))-FIND("|",SUBSTITUTE("X"&amp;$J365,"X","|",COLUMNS($A:B))))),"")</f>
        <v/>
      </c>
      <c r="L365" s="6">
        <f t="array" ref="L365">IFERROR(VALUE(MID($J365,FIND("|",SUBSTITUTE("X"&amp;$J365,"X","|",COLUMNS($A:C))),FIND("|",SUBSTITUTE($J365&amp;"X","X","|",COLUMNS($A:C)))-FIND("|",SUBSTITUTE("X"&amp;$J365,"X","|",COLUMNS($A:C))))),"")</f>
        <v>764</v>
      </c>
      <c r="M365" s="6" t="str">
        <f t="array" ref="M365">IFERROR(VALUE(MID($J365,FIND("|",SUBSTITUTE("X"&amp;$J365,"X","|",COLUMNS($A:D))),FIND("|",SUBSTITUTE($J365&amp;"X","X","|",COLUMNS($A:D)))-FIND("|",SUBSTITUTE("X"&amp;$J365,"X","|",COLUMNS($A:D))))),"")</f>
        <v/>
      </c>
    </row>
    <row r="366" spans="1:13">
      <c r="A366" s="2" t="s">
        <v>215</v>
      </c>
      <c r="B366" s="2" t="s">
        <v>216</v>
      </c>
      <c r="C366" s="2" t="s">
        <v>217</v>
      </c>
      <c r="D366" s="3">
        <v>8</v>
      </c>
      <c r="E366" s="4" t="s">
        <v>12</v>
      </c>
      <c r="F366" s="5">
        <v>43249</v>
      </c>
      <c r="G366" s="2" t="s">
        <v>13</v>
      </c>
      <c r="H366" s="4" t="s">
        <v>14</v>
      </c>
      <c r="I366" s="2" t="s">
        <v>15</v>
      </c>
      <c r="J366" t="str">
        <f t="array" ref="J366">"X"&amp;MID(C366,MAX(IF(MID(C366,ROW($1:$100),1)=" ",ROW($1:$100),""))+1,15)</f>
        <v>XDESSOUS266X764X</v>
      </c>
      <c r="K366" s="6" t="str">
        <f t="array" ref="K366">IFERROR(VALUE(MID($J366,FIND("|",SUBSTITUTE("X"&amp;$J366,"X","|",COLUMNS($A:B))),FIND("|",SUBSTITUTE($J366&amp;"X","X","|",COLUMNS($A:B)))-FIND("|",SUBSTITUTE("X"&amp;$J366,"X","|",COLUMNS($A:B))))),"")</f>
        <v/>
      </c>
      <c r="L366" s="6">
        <f t="array" ref="L366">IFERROR(VALUE(MID($J366,FIND("|",SUBSTITUTE("X"&amp;$J366,"X","|",COLUMNS($A:C))),FIND("|",SUBSTITUTE($J366&amp;"X","X","|",COLUMNS($A:C)))-FIND("|",SUBSTITUTE("X"&amp;$J366,"X","|",COLUMNS($A:C))))),"")</f>
        <v>764</v>
      </c>
      <c r="M366" s="6" t="str">
        <f t="array" ref="M366">IFERROR(VALUE(MID($J366,FIND("|",SUBSTITUTE("X"&amp;$J366,"X","|",COLUMNS($A:D))),FIND("|",SUBSTITUTE($J366&amp;"X","X","|",COLUMNS($A:D)))-FIND("|",SUBSTITUTE("X"&amp;$J366,"X","|",COLUMNS($A:D))))),"")</f>
        <v/>
      </c>
    </row>
    <row r="367" spans="1:13">
      <c r="A367" s="2" t="s">
        <v>218</v>
      </c>
      <c r="B367" s="2" t="s">
        <v>42</v>
      </c>
      <c r="C367" s="2" t="s">
        <v>219</v>
      </c>
      <c r="D367" s="3">
        <v>10</v>
      </c>
      <c r="E367" s="4" t="s">
        <v>12</v>
      </c>
      <c r="F367" s="5">
        <v>43238</v>
      </c>
      <c r="G367" s="2" t="s">
        <v>13</v>
      </c>
      <c r="H367" s="4" t="s">
        <v>44</v>
      </c>
      <c r="I367" s="2" t="s">
        <v>45</v>
      </c>
      <c r="J367" t="str">
        <f t="array" ref="J367">"X"&amp;MID(C367,MAX(IF(MID(C367,ROW($1:$100),1)=" ",ROW($1:$100),""))+1,15)</f>
        <v>X1195X298X16</v>
      </c>
      <c r="K367" s="6">
        <f t="array" ref="K367">IFERROR(VALUE(MID($J367,FIND("|",SUBSTITUTE("X"&amp;$J367,"X","|",COLUMNS($A:B))),FIND("|",SUBSTITUTE($J367&amp;"X","X","|",COLUMNS($A:B)))-FIND("|",SUBSTITUTE("X"&amp;$J367,"X","|",COLUMNS($A:B))))),"")</f>
        <v>1195</v>
      </c>
      <c r="L367" s="6">
        <f t="array" ref="L367">IFERROR(VALUE(MID($J367,FIND("|",SUBSTITUTE("X"&amp;$J367,"X","|",COLUMNS($A:C))),FIND("|",SUBSTITUTE($J367&amp;"X","X","|",COLUMNS($A:C)))-FIND("|",SUBSTITUTE("X"&amp;$J367,"X","|",COLUMNS($A:C))))),"")</f>
        <v>298</v>
      </c>
      <c r="M367" s="6">
        <f t="array" ref="M367">IFERROR(VALUE(MID($J367,FIND("|",SUBSTITUTE("X"&amp;$J367,"X","|",COLUMNS($A:D))),FIND("|",SUBSTITUTE($J367&amp;"X","X","|",COLUMNS($A:D)))-FIND("|",SUBSTITUTE("X"&amp;$J367,"X","|",COLUMNS($A:D))))),"")</f>
        <v>16</v>
      </c>
    </row>
    <row r="368" spans="1:13">
      <c r="A368" s="2" t="s">
        <v>218</v>
      </c>
      <c r="B368" s="2" t="s">
        <v>42</v>
      </c>
      <c r="C368" s="2" t="s">
        <v>219</v>
      </c>
      <c r="D368" s="3">
        <v>15</v>
      </c>
      <c r="E368" s="4" t="s">
        <v>12</v>
      </c>
      <c r="F368" s="5">
        <v>43245</v>
      </c>
      <c r="G368" s="2" t="s">
        <v>13</v>
      </c>
      <c r="H368" s="4" t="s">
        <v>44</v>
      </c>
      <c r="I368" s="2" t="s">
        <v>45</v>
      </c>
      <c r="J368" t="str">
        <f t="array" ref="J368">"X"&amp;MID(C368,MAX(IF(MID(C368,ROW($1:$100),1)=" ",ROW($1:$100),""))+1,15)</f>
        <v>X1195X298X16</v>
      </c>
      <c r="K368" s="6">
        <f t="array" ref="K368">IFERROR(VALUE(MID($J368,FIND("|",SUBSTITUTE("X"&amp;$J368,"X","|",COLUMNS($A:B))),FIND("|",SUBSTITUTE($J368&amp;"X","X","|",COLUMNS($A:B)))-FIND("|",SUBSTITUTE("X"&amp;$J368,"X","|",COLUMNS($A:B))))),"")</f>
        <v>1195</v>
      </c>
      <c r="L368" s="6">
        <f t="array" ref="L368">IFERROR(VALUE(MID($J368,FIND("|",SUBSTITUTE("X"&amp;$J368,"X","|",COLUMNS($A:C))),FIND("|",SUBSTITUTE($J368&amp;"X","X","|",COLUMNS($A:C)))-FIND("|",SUBSTITUTE("X"&amp;$J368,"X","|",COLUMNS($A:C))))),"")</f>
        <v>298</v>
      </c>
      <c r="M368" s="6">
        <f t="array" ref="M368">IFERROR(VALUE(MID($J368,FIND("|",SUBSTITUTE("X"&amp;$J368,"X","|",COLUMNS($A:D))),FIND("|",SUBSTITUTE($J368&amp;"X","X","|",COLUMNS($A:D)))-FIND("|",SUBSTITUTE("X"&amp;$J368,"X","|",COLUMNS($A:D))))),"")</f>
        <v>16</v>
      </c>
    </row>
    <row r="369" spans="1:13">
      <c r="A369" s="2" t="s">
        <v>220</v>
      </c>
      <c r="B369" s="2" t="s">
        <v>42</v>
      </c>
      <c r="C369" s="2" t="s">
        <v>221</v>
      </c>
      <c r="D369" s="3">
        <v>10</v>
      </c>
      <c r="E369" s="4" t="s">
        <v>12</v>
      </c>
      <c r="F369" s="5">
        <v>43238</v>
      </c>
      <c r="G369" s="2" t="s">
        <v>13</v>
      </c>
      <c r="H369" s="4" t="s">
        <v>44</v>
      </c>
      <c r="I369" s="2" t="s">
        <v>45</v>
      </c>
      <c r="J369" t="str">
        <f t="array" ref="J369">"X"&amp;MID(C369,MAX(IF(MID(C369,ROW($1:$100),1)=" ",ROW($1:$100),""))+1,15)</f>
        <v>X1195X430X16</v>
      </c>
      <c r="K369" s="6">
        <f t="array" ref="K369">IFERROR(VALUE(MID($J369,FIND("|",SUBSTITUTE("X"&amp;$J369,"X","|",COLUMNS($A:B))),FIND("|",SUBSTITUTE($J369&amp;"X","X","|",COLUMNS($A:B)))-FIND("|",SUBSTITUTE("X"&amp;$J369,"X","|",COLUMNS($A:B))))),"")</f>
        <v>1195</v>
      </c>
      <c r="L369" s="6">
        <f t="array" ref="L369">IFERROR(VALUE(MID($J369,FIND("|",SUBSTITUTE("X"&amp;$J369,"X","|",COLUMNS($A:C))),FIND("|",SUBSTITUTE($J369&amp;"X","X","|",COLUMNS($A:C)))-FIND("|",SUBSTITUTE("X"&amp;$J369,"X","|",COLUMNS($A:C))))),"")</f>
        <v>430</v>
      </c>
      <c r="M369" s="6">
        <f t="array" ref="M369">IFERROR(VALUE(MID($J369,FIND("|",SUBSTITUTE("X"&amp;$J369,"X","|",COLUMNS($A:D))),FIND("|",SUBSTITUTE($J369&amp;"X","X","|",COLUMNS($A:D)))-FIND("|",SUBSTITUTE("X"&amp;$J369,"X","|",COLUMNS($A:D))))),"")</f>
        <v>16</v>
      </c>
    </row>
    <row r="370" spans="1:13">
      <c r="A370" s="2" t="s">
        <v>220</v>
      </c>
      <c r="B370" s="2" t="s">
        <v>42</v>
      </c>
      <c r="C370" s="2" t="s">
        <v>221</v>
      </c>
      <c r="D370" s="3">
        <v>15</v>
      </c>
      <c r="E370" s="4" t="s">
        <v>12</v>
      </c>
      <c r="F370" s="5">
        <v>43245</v>
      </c>
      <c r="G370" s="2" t="s">
        <v>13</v>
      </c>
      <c r="H370" s="4" t="s">
        <v>44</v>
      </c>
      <c r="I370" s="2" t="s">
        <v>45</v>
      </c>
      <c r="J370" t="str">
        <f t="array" ref="J370">"X"&amp;MID(C370,MAX(IF(MID(C370,ROW($1:$100),1)=" ",ROW($1:$100),""))+1,15)</f>
        <v>X1195X430X16</v>
      </c>
      <c r="K370" s="6">
        <f t="array" ref="K370">IFERROR(VALUE(MID($J370,FIND("|",SUBSTITUTE("X"&amp;$J370,"X","|",COLUMNS($A:B))),FIND("|",SUBSTITUTE($J370&amp;"X","X","|",COLUMNS($A:B)))-FIND("|",SUBSTITUTE("X"&amp;$J370,"X","|",COLUMNS($A:B))))),"")</f>
        <v>1195</v>
      </c>
      <c r="L370" s="6">
        <f t="array" ref="L370">IFERROR(VALUE(MID($J370,FIND("|",SUBSTITUTE("X"&amp;$J370,"X","|",COLUMNS($A:C))),FIND("|",SUBSTITUTE($J370&amp;"X","X","|",COLUMNS($A:C)))-FIND("|",SUBSTITUTE("X"&amp;$J370,"X","|",COLUMNS($A:C))))),"")</f>
        <v>430</v>
      </c>
      <c r="M370" s="6">
        <f t="array" ref="M370">IFERROR(VALUE(MID($J370,FIND("|",SUBSTITUTE("X"&amp;$J370,"X","|",COLUMNS($A:D))),FIND("|",SUBSTITUTE($J370&amp;"X","X","|",COLUMNS($A:D)))-FIND("|",SUBSTITUTE("X"&amp;$J370,"X","|",COLUMNS($A:D))))),"")</f>
        <v>16</v>
      </c>
    </row>
    <row r="371" spans="1:13">
      <c r="A371" s="2" t="s">
        <v>222</v>
      </c>
      <c r="B371" s="2" t="s">
        <v>42</v>
      </c>
      <c r="C371" s="2" t="s">
        <v>223</v>
      </c>
      <c r="D371" s="3">
        <v>19</v>
      </c>
      <c r="E371" s="4" t="s">
        <v>12</v>
      </c>
      <c r="F371" s="5">
        <v>43224</v>
      </c>
      <c r="G371" s="2" t="s">
        <v>13</v>
      </c>
      <c r="H371" s="4" t="s">
        <v>44</v>
      </c>
      <c r="I371" s="2" t="s">
        <v>45</v>
      </c>
      <c r="J371" t="str">
        <f t="array" ref="J371">"X"&amp;MID(C371,MAX(IF(MID(C371,ROW($1:$100),1)=" ",ROW($1:$100),""))+1,15)</f>
        <v>X368X325X16</v>
      </c>
      <c r="K371" s="6">
        <f t="array" ref="K371">IFERROR(VALUE(MID($J371,FIND("|",SUBSTITUTE("X"&amp;$J371,"X","|",COLUMNS($A:B))),FIND("|",SUBSTITUTE($J371&amp;"X","X","|",COLUMNS($A:B)))-FIND("|",SUBSTITUTE("X"&amp;$J371,"X","|",COLUMNS($A:B))))),"")</f>
        <v>368</v>
      </c>
      <c r="L371" s="6">
        <f t="array" ref="L371">IFERROR(VALUE(MID($J371,FIND("|",SUBSTITUTE("X"&amp;$J371,"X","|",COLUMNS($A:C))),FIND("|",SUBSTITUTE($J371&amp;"X","X","|",COLUMNS($A:C)))-FIND("|",SUBSTITUTE("X"&amp;$J371,"X","|",COLUMNS($A:C))))),"")</f>
        <v>325</v>
      </c>
      <c r="M371" s="6">
        <f t="array" ref="M371">IFERROR(VALUE(MID($J371,FIND("|",SUBSTITUTE("X"&amp;$J371,"X","|",COLUMNS($A:D))),FIND("|",SUBSTITUTE($J371&amp;"X","X","|",COLUMNS($A:D)))-FIND("|",SUBSTITUTE("X"&amp;$J371,"X","|",COLUMNS($A:D))))),"")</f>
        <v>16</v>
      </c>
    </row>
    <row r="372" spans="1:13">
      <c r="A372" s="2" t="s">
        <v>222</v>
      </c>
      <c r="B372" s="2" t="s">
        <v>42</v>
      </c>
      <c r="C372" s="2" t="s">
        <v>223</v>
      </c>
      <c r="D372" s="3">
        <v>25</v>
      </c>
      <c r="E372" s="4" t="s">
        <v>12</v>
      </c>
      <c r="F372" s="5">
        <v>43238</v>
      </c>
      <c r="G372" s="2" t="s">
        <v>13</v>
      </c>
      <c r="H372" s="4" t="s">
        <v>44</v>
      </c>
      <c r="I372" s="2" t="s">
        <v>45</v>
      </c>
      <c r="J372" t="str">
        <f t="array" ref="J372">"X"&amp;MID(C372,MAX(IF(MID(C372,ROW($1:$100),1)=" ",ROW($1:$100),""))+1,15)</f>
        <v>X368X325X16</v>
      </c>
      <c r="K372" s="6">
        <f t="array" ref="K372">IFERROR(VALUE(MID($J372,FIND("|",SUBSTITUTE("X"&amp;$J372,"X","|",COLUMNS($A:B))),FIND("|",SUBSTITUTE($J372&amp;"X","X","|",COLUMNS($A:B)))-FIND("|",SUBSTITUTE("X"&amp;$J372,"X","|",COLUMNS($A:B))))),"")</f>
        <v>368</v>
      </c>
      <c r="L372" s="6">
        <f t="array" ref="L372">IFERROR(VALUE(MID($J372,FIND("|",SUBSTITUTE("X"&amp;$J372,"X","|",COLUMNS($A:C))),FIND("|",SUBSTITUTE($J372&amp;"X","X","|",COLUMNS($A:C)))-FIND("|",SUBSTITUTE("X"&amp;$J372,"X","|",COLUMNS($A:C))))),"")</f>
        <v>325</v>
      </c>
      <c r="M372" s="6">
        <f t="array" ref="M372">IFERROR(VALUE(MID($J372,FIND("|",SUBSTITUTE("X"&amp;$J372,"X","|",COLUMNS($A:D))),FIND("|",SUBSTITUTE($J372&amp;"X","X","|",COLUMNS($A:D)))-FIND("|",SUBSTITUTE("X"&amp;$J372,"X","|",COLUMNS($A:D))))),"")</f>
        <v>16</v>
      </c>
    </row>
    <row r="373" spans="1:13">
      <c r="A373" s="2" t="s">
        <v>222</v>
      </c>
      <c r="B373" s="2" t="s">
        <v>42</v>
      </c>
      <c r="C373" s="2" t="s">
        <v>223</v>
      </c>
      <c r="D373" s="3">
        <v>14</v>
      </c>
      <c r="E373" s="4" t="s">
        <v>12</v>
      </c>
      <c r="F373" s="5">
        <v>43245</v>
      </c>
      <c r="G373" s="2" t="s">
        <v>13</v>
      </c>
      <c r="H373" s="4" t="s">
        <v>44</v>
      </c>
      <c r="I373" s="2" t="s">
        <v>45</v>
      </c>
      <c r="J373" t="str">
        <f t="array" ref="J373">"X"&amp;MID(C373,MAX(IF(MID(C373,ROW($1:$100),1)=" ",ROW($1:$100),""))+1,15)</f>
        <v>X368X325X16</v>
      </c>
      <c r="K373" s="6">
        <f t="array" ref="K373">IFERROR(VALUE(MID($J373,FIND("|",SUBSTITUTE("X"&amp;$J373,"X","|",COLUMNS($A:B))),FIND("|",SUBSTITUTE($J373&amp;"X","X","|",COLUMNS($A:B)))-FIND("|",SUBSTITUTE("X"&amp;$J373,"X","|",COLUMNS($A:B))))),"")</f>
        <v>368</v>
      </c>
      <c r="L373" s="6">
        <f t="array" ref="L373">IFERROR(VALUE(MID($J373,FIND("|",SUBSTITUTE("X"&amp;$J373,"X","|",COLUMNS($A:C))),FIND("|",SUBSTITUTE($J373&amp;"X","X","|",COLUMNS($A:C)))-FIND("|",SUBSTITUTE("X"&amp;$J373,"X","|",COLUMNS($A:C))))),"")</f>
        <v>325</v>
      </c>
      <c r="M373" s="6">
        <f t="array" ref="M373">IFERROR(VALUE(MID($J373,FIND("|",SUBSTITUTE("X"&amp;$J373,"X","|",COLUMNS($A:D))),FIND("|",SUBSTITUTE($J373&amp;"X","X","|",COLUMNS($A:D)))-FIND("|",SUBSTITUTE("X"&amp;$J373,"X","|",COLUMNS($A:D))))),"")</f>
        <v>16</v>
      </c>
    </row>
    <row r="374" spans="1:13">
      <c r="A374" s="2" t="s">
        <v>222</v>
      </c>
      <c r="B374" s="2" t="s">
        <v>42</v>
      </c>
      <c r="C374" s="2" t="s">
        <v>223</v>
      </c>
      <c r="D374" s="3">
        <v>15</v>
      </c>
      <c r="E374" s="4" t="s">
        <v>12</v>
      </c>
      <c r="F374" s="5">
        <v>43252</v>
      </c>
      <c r="G374" s="2" t="s">
        <v>13</v>
      </c>
      <c r="H374" s="4" t="s">
        <v>44</v>
      </c>
      <c r="I374" s="2" t="s">
        <v>45</v>
      </c>
      <c r="J374" t="str">
        <f t="array" ref="J374">"X"&amp;MID(C374,MAX(IF(MID(C374,ROW($1:$100),1)=" ",ROW($1:$100),""))+1,15)</f>
        <v>X368X325X16</v>
      </c>
      <c r="K374" s="6">
        <f t="array" ref="K374">IFERROR(VALUE(MID($J374,FIND("|",SUBSTITUTE("X"&amp;$J374,"X","|",COLUMNS($A:B))),FIND("|",SUBSTITUTE($J374&amp;"X","X","|",COLUMNS($A:B)))-FIND("|",SUBSTITUTE("X"&amp;$J374,"X","|",COLUMNS($A:B))))),"")</f>
        <v>368</v>
      </c>
      <c r="L374" s="6">
        <f t="array" ref="L374">IFERROR(VALUE(MID($J374,FIND("|",SUBSTITUTE("X"&amp;$J374,"X","|",COLUMNS($A:C))),FIND("|",SUBSTITUTE($J374&amp;"X","X","|",COLUMNS($A:C)))-FIND("|",SUBSTITUTE("X"&amp;$J374,"X","|",COLUMNS($A:C))))),"")</f>
        <v>325</v>
      </c>
      <c r="M374" s="6">
        <f t="array" ref="M374">IFERROR(VALUE(MID($J374,FIND("|",SUBSTITUTE("X"&amp;$J374,"X","|",COLUMNS($A:D))),FIND("|",SUBSTITUTE($J374&amp;"X","X","|",COLUMNS($A:D)))-FIND("|",SUBSTITUTE("X"&amp;$J374,"X","|",COLUMNS($A:D))))),"")</f>
        <v>16</v>
      </c>
    </row>
    <row r="375" spans="1:13">
      <c r="A375" s="2" t="s">
        <v>224</v>
      </c>
      <c r="B375" s="2" t="s">
        <v>31</v>
      </c>
      <c r="C375" s="2" t="s">
        <v>225</v>
      </c>
      <c r="D375" s="3">
        <v>51</v>
      </c>
      <c r="E375" s="4" t="s">
        <v>12</v>
      </c>
      <c r="F375" s="5">
        <v>43214</v>
      </c>
      <c r="G375" s="2" t="s">
        <v>13</v>
      </c>
      <c r="H375" s="4" t="s">
        <v>14</v>
      </c>
      <c r="I375" s="2" t="s">
        <v>15</v>
      </c>
      <c r="J375" t="str">
        <f t="array" ref="J375">"X"&amp;MID(C375,MAX(IF(MID(C375,ROW($1:$100),1)=" ",ROW($1:$100),""))+1,15)</f>
        <v>X1570X365X16</v>
      </c>
      <c r="K375" s="6">
        <f t="array" ref="K375">IFERROR(VALUE(MID($J375,FIND("|",SUBSTITUTE("X"&amp;$J375,"X","|",COLUMNS($A:B))),FIND("|",SUBSTITUTE($J375&amp;"X","X","|",COLUMNS($A:B)))-FIND("|",SUBSTITUTE("X"&amp;$J375,"X","|",COLUMNS($A:B))))),"")</f>
        <v>1570</v>
      </c>
      <c r="L375" s="6">
        <f t="array" ref="L375">IFERROR(VALUE(MID($J375,FIND("|",SUBSTITUTE("X"&amp;$J375,"X","|",COLUMNS($A:C))),FIND("|",SUBSTITUTE($J375&amp;"X","X","|",COLUMNS($A:C)))-FIND("|",SUBSTITUTE("X"&amp;$J375,"X","|",COLUMNS($A:C))))),"")</f>
        <v>365</v>
      </c>
      <c r="M375" s="6">
        <f t="array" ref="M375">IFERROR(VALUE(MID($J375,FIND("|",SUBSTITUTE("X"&amp;$J375,"X","|",COLUMNS($A:D))),FIND("|",SUBSTITUTE($J375&amp;"X","X","|",COLUMNS($A:D)))-FIND("|",SUBSTITUTE("X"&amp;$J375,"X","|",COLUMNS($A:D))))),"")</f>
        <v>16</v>
      </c>
    </row>
    <row r="376" spans="1:13">
      <c r="A376" s="2" t="s">
        <v>226</v>
      </c>
      <c r="B376" s="2" t="s">
        <v>10</v>
      </c>
      <c r="C376" s="2" t="s">
        <v>227</v>
      </c>
      <c r="D376" s="3">
        <v>36</v>
      </c>
      <c r="E376" s="4" t="s">
        <v>12</v>
      </c>
      <c r="F376" s="5">
        <v>43256</v>
      </c>
      <c r="G376" s="2" t="s">
        <v>13</v>
      </c>
      <c r="H376" s="4" t="s">
        <v>14</v>
      </c>
      <c r="I376" s="2" t="s">
        <v>15</v>
      </c>
      <c r="J376" t="str">
        <f t="array" ref="J376">"X"&amp;MID(C376,MAX(IF(MID(C376,ROW($1:$100),1)=" ",ROW($1:$100),""))+1,15)</f>
        <v>X736X196X16</v>
      </c>
      <c r="K376" s="6">
        <f t="array" ref="K376">IFERROR(VALUE(MID($J376,FIND("|",SUBSTITUTE("X"&amp;$J376,"X","|",COLUMNS($A:B))),FIND("|",SUBSTITUTE($J376&amp;"X","X","|",COLUMNS($A:B)))-FIND("|",SUBSTITUTE("X"&amp;$J376,"X","|",COLUMNS($A:B))))),"")</f>
        <v>736</v>
      </c>
      <c r="L376" s="6">
        <f t="array" ref="L376">IFERROR(VALUE(MID($J376,FIND("|",SUBSTITUTE("X"&amp;$J376,"X","|",COLUMNS($A:C))),FIND("|",SUBSTITUTE($J376&amp;"X","X","|",COLUMNS($A:C)))-FIND("|",SUBSTITUTE("X"&amp;$J376,"X","|",COLUMNS($A:C))))),"")</f>
        <v>196</v>
      </c>
      <c r="M376" s="6">
        <f t="array" ref="M376">IFERROR(VALUE(MID($J376,FIND("|",SUBSTITUTE("X"&amp;$J376,"X","|",COLUMNS($A:D))),FIND("|",SUBSTITUTE($J376&amp;"X","X","|",COLUMNS($A:D)))-FIND("|",SUBSTITUTE("X"&amp;$J376,"X","|",COLUMNS($A:D))))),"")</f>
        <v>16</v>
      </c>
    </row>
    <row r="377" spans="1:13">
      <c r="A377" s="2" t="s">
        <v>228</v>
      </c>
      <c r="B377" s="2" t="s">
        <v>10</v>
      </c>
      <c r="C377" s="2" t="s">
        <v>229</v>
      </c>
      <c r="D377" s="3">
        <v>10</v>
      </c>
      <c r="E377" s="4" t="s">
        <v>12</v>
      </c>
      <c r="F377" s="5">
        <v>43214</v>
      </c>
      <c r="G377" s="2" t="s">
        <v>13</v>
      </c>
      <c r="H377" s="4" t="s">
        <v>14</v>
      </c>
      <c r="I377" s="2" t="s">
        <v>15</v>
      </c>
      <c r="J377" t="str">
        <f t="array" ref="J377">"X"&amp;MID(C377,MAX(IF(MID(C377,ROW($1:$100),1)=" ",ROW($1:$100),""))+1,15)</f>
        <v>X736X596X16</v>
      </c>
      <c r="K377" s="6">
        <f t="array" ref="K377">IFERROR(VALUE(MID($J377,FIND("|",SUBSTITUTE("X"&amp;$J377,"X","|",COLUMNS($A:B))),FIND("|",SUBSTITUTE($J377&amp;"X","X","|",COLUMNS($A:B)))-FIND("|",SUBSTITUTE("X"&amp;$J377,"X","|",COLUMNS($A:B))))),"")</f>
        <v>736</v>
      </c>
      <c r="L377" s="6">
        <f t="array" ref="L377">IFERROR(VALUE(MID($J377,FIND("|",SUBSTITUTE("X"&amp;$J377,"X","|",COLUMNS($A:C))),FIND("|",SUBSTITUTE($J377&amp;"X","X","|",COLUMNS($A:C)))-FIND("|",SUBSTITUTE("X"&amp;$J377,"X","|",COLUMNS($A:C))))),"")</f>
        <v>596</v>
      </c>
      <c r="M377" s="6">
        <f t="array" ref="M377">IFERROR(VALUE(MID($J377,FIND("|",SUBSTITUTE("X"&amp;$J377,"X","|",COLUMNS($A:D))),FIND("|",SUBSTITUTE($J377&amp;"X","X","|",COLUMNS($A:D)))-FIND("|",SUBSTITUTE("X"&amp;$J377,"X","|",COLUMNS($A:D))))),"")</f>
        <v>16</v>
      </c>
    </row>
    <row r="378" spans="1:13">
      <c r="A378" s="2" t="s">
        <v>228</v>
      </c>
      <c r="B378" s="2" t="s">
        <v>10</v>
      </c>
      <c r="C378" s="2" t="s">
        <v>229</v>
      </c>
      <c r="D378" s="3">
        <v>41</v>
      </c>
      <c r="E378" s="4" t="s">
        <v>12</v>
      </c>
      <c r="F378" s="5">
        <v>43235</v>
      </c>
      <c r="G378" s="2" t="s">
        <v>13</v>
      </c>
      <c r="H378" s="4" t="s">
        <v>14</v>
      </c>
      <c r="I378" s="2" t="s">
        <v>15</v>
      </c>
      <c r="J378" t="str">
        <f t="array" ref="J378">"X"&amp;MID(C378,MAX(IF(MID(C378,ROW($1:$100),1)=" ",ROW($1:$100),""))+1,15)</f>
        <v>X736X596X16</v>
      </c>
      <c r="K378" s="6">
        <f t="array" ref="K378">IFERROR(VALUE(MID($J378,FIND("|",SUBSTITUTE("X"&amp;$J378,"X","|",COLUMNS($A:B))),FIND("|",SUBSTITUTE($J378&amp;"X","X","|",COLUMNS($A:B)))-FIND("|",SUBSTITUTE("X"&amp;$J378,"X","|",COLUMNS($A:B))))),"")</f>
        <v>736</v>
      </c>
      <c r="L378" s="6">
        <f t="array" ref="L378">IFERROR(VALUE(MID($J378,FIND("|",SUBSTITUTE("X"&amp;$J378,"X","|",COLUMNS($A:C))),FIND("|",SUBSTITUTE($J378&amp;"X","X","|",COLUMNS($A:C)))-FIND("|",SUBSTITUTE("X"&amp;$J378,"X","|",COLUMNS($A:C))))),"")</f>
        <v>596</v>
      </c>
      <c r="M378" s="6">
        <f t="array" ref="M378">IFERROR(VALUE(MID($J378,FIND("|",SUBSTITUTE("X"&amp;$J378,"X","|",COLUMNS($A:D))),FIND("|",SUBSTITUTE($J378&amp;"X","X","|",COLUMNS($A:D)))-FIND("|",SUBSTITUTE("X"&amp;$J378,"X","|",COLUMNS($A:D))))),"")</f>
        <v>16</v>
      </c>
    </row>
    <row r="379" spans="1:13">
      <c r="A379" s="2" t="s">
        <v>228</v>
      </c>
      <c r="B379" s="2" t="s">
        <v>10</v>
      </c>
      <c r="C379" s="2" t="s">
        <v>229</v>
      </c>
      <c r="D379" s="3">
        <v>14</v>
      </c>
      <c r="E379" s="4" t="s">
        <v>12</v>
      </c>
      <c r="F379" s="5">
        <v>43242</v>
      </c>
      <c r="G379" s="2" t="s">
        <v>13</v>
      </c>
      <c r="H379" s="4" t="s">
        <v>14</v>
      </c>
      <c r="I379" s="2" t="s">
        <v>15</v>
      </c>
      <c r="J379" t="str">
        <f t="array" ref="J379">"X"&amp;MID(C379,MAX(IF(MID(C379,ROW($1:$100),1)=" ",ROW($1:$100),""))+1,15)</f>
        <v>X736X596X16</v>
      </c>
      <c r="K379" s="6">
        <f t="array" ref="K379">IFERROR(VALUE(MID($J379,FIND("|",SUBSTITUTE("X"&amp;$J379,"X","|",COLUMNS($A:B))),FIND("|",SUBSTITUTE($J379&amp;"X","X","|",COLUMNS($A:B)))-FIND("|",SUBSTITUTE("X"&amp;$J379,"X","|",COLUMNS($A:B))))),"")</f>
        <v>736</v>
      </c>
      <c r="L379" s="6">
        <f t="array" ref="L379">IFERROR(VALUE(MID($J379,FIND("|",SUBSTITUTE("X"&amp;$J379,"X","|",COLUMNS($A:C))),FIND("|",SUBSTITUTE($J379&amp;"X","X","|",COLUMNS($A:C)))-FIND("|",SUBSTITUTE("X"&amp;$J379,"X","|",COLUMNS($A:C))))),"")</f>
        <v>596</v>
      </c>
      <c r="M379" s="6">
        <f t="array" ref="M379">IFERROR(VALUE(MID($J379,FIND("|",SUBSTITUTE("X"&amp;$J379,"X","|",COLUMNS($A:D))),FIND("|",SUBSTITUTE($J379&amp;"X","X","|",COLUMNS($A:D)))-FIND("|",SUBSTITUTE("X"&amp;$J379,"X","|",COLUMNS($A:D))))),"")</f>
        <v>16</v>
      </c>
    </row>
    <row r="380" spans="1:13">
      <c r="A380" s="2" t="s">
        <v>230</v>
      </c>
      <c r="B380" s="2" t="s">
        <v>10</v>
      </c>
      <c r="C380" s="2" t="s">
        <v>231</v>
      </c>
      <c r="D380" s="3">
        <v>50</v>
      </c>
      <c r="E380" s="4" t="s">
        <v>12</v>
      </c>
      <c r="F380" s="5">
        <v>43242</v>
      </c>
      <c r="G380" s="2" t="s">
        <v>13</v>
      </c>
      <c r="H380" s="4" t="s">
        <v>14</v>
      </c>
      <c r="I380" s="2" t="s">
        <v>15</v>
      </c>
      <c r="J380" t="str">
        <f t="array" ref="J380">"X"&amp;MID(C380,MAX(IF(MID(C380,ROW($1:$100),1)=" ",ROW($1:$100),""))+1,15)</f>
        <v>X736X396X16</v>
      </c>
      <c r="K380" s="6">
        <f t="array" ref="K380">IFERROR(VALUE(MID($J380,FIND("|",SUBSTITUTE("X"&amp;$J380,"X","|",COLUMNS($A:B))),FIND("|",SUBSTITUTE($J380&amp;"X","X","|",COLUMNS($A:B)))-FIND("|",SUBSTITUTE("X"&amp;$J380,"X","|",COLUMNS($A:B))))),"")</f>
        <v>736</v>
      </c>
      <c r="L380" s="6">
        <f t="array" ref="L380">IFERROR(VALUE(MID($J380,FIND("|",SUBSTITUTE("X"&amp;$J380,"X","|",COLUMNS($A:C))),FIND("|",SUBSTITUTE($J380&amp;"X","X","|",COLUMNS($A:C)))-FIND("|",SUBSTITUTE("X"&amp;$J380,"X","|",COLUMNS($A:C))))),"")</f>
        <v>396</v>
      </c>
      <c r="M380" s="6">
        <f t="array" ref="M380">IFERROR(VALUE(MID($J380,FIND("|",SUBSTITUTE("X"&amp;$J380,"X","|",COLUMNS($A:D))),FIND("|",SUBSTITUTE($J380&amp;"X","X","|",COLUMNS($A:D)))-FIND("|",SUBSTITUTE("X"&amp;$J380,"X","|",COLUMNS($A:D))))),"")</f>
        <v>16</v>
      </c>
    </row>
    <row r="381" spans="1:13">
      <c r="A381" s="2" t="s">
        <v>232</v>
      </c>
      <c r="B381" s="2" t="s">
        <v>10</v>
      </c>
      <c r="C381" s="2" t="s">
        <v>233</v>
      </c>
      <c r="D381" s="3">
        <v>50</v>
      </c>
      <c r="E381" s="4" t="s">
        <v>12</v>
      </c>
      <c r="F381" s="5">
        <v>43235</v>
      </c>
      <c r="G381" s="2" t="s">
        <v>13</v>
      </c>
      <c r="H381" s="4" t="s">
        <v>77</v>
      </c>
      <c r="I381" s="2" t="s">
        <v>78</v>
      </c>
      <c r="J381" t="str">
        <f t="array" ref="J381">"X"&amp;MID(C381,MAX(IF(MID(C381,ROW($1:$100),1)=" ",ROW($1:$100),""))+1,15)</f>
        <v>X736X496X16</v>
      </c>
      <c r="K381" s="6">
        <f t="array" ref="K381">IFERROR(VALUE(MID($J381,FIND("|",SUBSTITUTE("X"&amp;$J381,"X","|",COLUMNS($A:B))),FIND("|",SUBSTITUTE($J381&amp;"X","X","|",COLUMNS($A:B)))-FIND("|",SUBSTITUTE("X"&amp;$J381,"X","|",COLUMNS($A:B))))),"")</f>
        <v>736</v>
      </c>
      <c r="L381" s="6">
        <f t="array" ref="L381">IFERROR(VALUE(MID($J381,FIND("|",SUBSTITUTE("X"&amp;$J381,"X","|",COLUMNS($A:C))),FIND("|",SUBSTITUTE($J381&amp;"X","X","|",COLUMNS($A:C)))-FIND("|",SUBSTITUTE("X"&amp;$J381,"X","|",COLUMNS($A:C))))),"")</f>
        <v>496</v>
      </c>
      <c r="M381" s="6">
        <f t="array" ref="M381">IFERROR(VALUE(MID($J381,FIND("|",SUBSTITUTE("X"&amp;$J381,"X","|",COLUMNS($A:D))),FIND("|",SUBSTITUTE($J381&amp;"X","X","|",COLUMNS($A:D)))-FIND("|",SUBSTITUTE("X"&amp;$J381,"X","|",COLUMNS($A:D))))),"")</f>
        <v>16</v>
      </c>
    </row>
    <row r="382" spans="1:13">
      <c r="A382" s="2" t="s">
        <v>232</v>
      </c>
      <c r="B382" s="2" t="s">
        <v>10</v>
      </c>
      <c r="C382" s="2" t="s">
        <v>233</v>
      </c>
      <c r="D382" s="3">
        <v>50</v>
      </c>
      <c r="E382" s="4" t="s">
        <v>12</v>
      </c>
      <c r="F382" s="5">
        <v>43214</v>
      </c>
      <c r="G382" s="2" t="s">
        <v>13</v>
      </c>
      <c r="H382" s="4" t="s">
        <v>14</v>
      </c>
      <c r="I382" s="2" t="s">
        <v>15</v>
      </c>
      <c r="J382" t="str">
        <f t="array" ref="J382">"X"&amp;MID(C382,MAX(IF(MID(C382,ROW($1:$100),1)=" ",ROW($1:$100),""))+1,15)</f>
        <v>X736X496X16</v>
      </c>
      <c r="K382" s="6">
        <f t="array" ref="K382">IFERROR(VALUE(MID($J382,FIND("|",SUBSTITUTE("X"&amp;$J382,"X","|",COLUMNS($A:B))),FIND("|",SUBSTITUTE($J382&amp;"X","X","|",COLUMNS($A:B)))-FIND("|",SUBSTITUTE("X"&amp;$J382,"X","|",COLUMNS($A:B))))),"")</f>
        <v>736</v>
      </c>
      <c r="L382" s="6">
        <f t="array" ref="L382">IFERROR(VALUE(MID($J382,FIND("|",SUBSTITUTE("X"&amp;$J382,"X","|",COLUMNS($A:C))),FIND("|",SUBSTITUTE($J382&amp;"X","X","|",COLUMNS($A:C)))-FIND("|",SUBSTITUTE("X"&amp;$J382,"X","|",COLUMNS($A:C))))),"")</f>
        <v>496</v>
      </c>
      <c r="M382" s="6">
        <f t="array" ref="M382">IFERROR(VALUE(MID($J382,FIND("|",SUBSTITUTE("X"&amp;$J382,"X","|",COLUMNS($A:D))),FIND("|",SUBSTITUTE($J382&amp;"X","X","|",COLUMNS($A:D)))-FIND("|",SUBSTITUTE("X"&amp;$J382,"X","|",COLUMNS($A:D))))),"")</f>
        <v>16</v>
      </c>
    </row>
    <row r="383" spans="1:13">
      <c r="A383" s="2" t="s">
        <v>232</v>
      </c>
      <c r="B383" s="2" t="s">
        <v>10</v>
      </c>
      <c r="C383" s="2" t="s">
        <v>233</v>
      </c>
      <c r="D383" s="3">
        <v>100</v>
      </c>
      <c r="E383" s="4" t="s">
        <v>12</v>
      </c>
      <c r="F383" s="5">
        <v>43256</v>
      </c>
      <c r="G383" s="2" t="s">
        <v>13</v>
      </c>
      <c r="H383" s="4" t="s">
        <v>14</v>
      </c>
      <c r="I383" s="2" t="s">
        <v>15</v>
      </c>
      <c r="J383" t="str">
        <f t="array" ref="J383">"X"&amp;MID(C383,MAX(IF(MID(C383,ROW($1:$100),1)=" ",ROW($1:$100),""))+1,15)</f>
        <v>X736X496X16</v>
      </c>
      <c r="K383" s="6">
        <f t="array" ref="K383">IFERROR(VALUE(MID($J383,FIND("|",SUBSTITUTE("X"&amp;$J383,"X","|",COLUMNS($A:B))),FIND("|",SUBSTITUTE($J383&amp;"X","X","|",COLUMNS($A:B)))-FIND("|",SUBSTITUTE("X"&amp;$J383,"X","|",COLUMNS($A:B))))),"")</f>
        <v>736</v>
      </c>
      <c r="L383" s="6">
        <f t="array" ref="L383">IFERROR(VALUE(MID($J383,FIND("|",SUBSTITUTE("X"&amp;$J383,"X","|",COLUMNS($A:C))),FIND("|",SUBSTITUTE($J383&amp;"X","X","|",COLUMNS($A:C)))-FIND("|",SUBSTITUTE("X"&amp;$J383,"X","|",COLUMNS($A:C))))),"")</f>
        <v>496</v>
      </c>
      <c r="M383" s="6">
        <f t="array" ref="M383">IFERROR(VALUE(MID($J383,FIND("|",SUBSTITUTE("X"&amp;$J383,"X","|",COLUMNS($A:D))),FIND("|",SUBSTITUTE($J383&amp;"X","X","|",COLUMNS($A:D)))-FIND("|",SUBSTITUTE("X"&amp;$J383,"X","|",COLUMNS($A:D))))),"")</f>
        <v>16</v>
      </c>
    </row>
    <row r="384" spans="1:13">
      <c r="A384" s="2" t="s">
        <v>234</v>
      </c>
      <c r="B384" s="2" t="s">
        <v>10</v>
      </c>
      <c r="C384" s="2" t="s">
        <v>235</v>
      </c>
      <c r="D384" s="3">
        <v>30</v>
      </c>
      <c r="E384" s="4" t="s">
        <v>12</v>
      </c>
      <c r="F384" s="5">
        <v>43235</v>
      </c>
      <c r="G384" s="2" t="s">
        <v>13</v>
      </c>
      <c r="H384" s="4" t="s">
        <v>77</v>
      </c>
      <c r="I384" s="2" t="s">
        <v>78</v>
      </c>
      <c r="J384" t="str">
        <f t="array" ref="J384">"X"&amp;MID(C384,MAX(IF(MID(C384,ROW($1:$100),1)=" ",ROW($1:$100),""))+1,15)</f>
        <v>X546X596X16</v>
      </c>
      <c r="K384" s="6">
        <f t="array" ref="K384">IFERROR(VALUE(MID($J384,FIND("|",SUBSTITUTE("X"&amp;$J384,"X","|",COLUMNS($A:B))),FIND("|",SUBSTITUTE($J384&amp;"X","X","|",COLUMNS($A:B)))-FIND("|",SUBSTITUTE("X"&amp;$J384,"X","|",COLUMNS($A:B))))),"")</f>
        <v>546</v>
      </c>
      <c r="L384" s="6">
        <f t="array" ref="L384">IFERROR(VALUE(MID($J384,FIND("|",SUBSTITUTE("X"&amp;$J384,"X","|",COLUMNS($A:C))),FIND("|",SUBSTITUTE($J384&amp;"X","X","|",COLUMNS($A:C)))-FIND("|",SUBSTITUTE("X"&amp;$J384,"X","|",COLUMNS($A:C))))),"")</f>
        <v>596</v>
      </c>
      <c r="M384" s="6">
        <f t="array" ref="M384">IFERROR(VALUE(MID($J384,FIND("|",SUBSTITUTE("X"&amp;$J384,"X","|",COLUMNS($A:D))),FIND("|",SUBSTITUTE($J384&amp;"X","X","|",COLUMNS($A:D)))-FIND("|",SUBSTITUTE("X"&amp;$J384,"X","|",COLUMNS($A:D))))),"")</f>
        <v>16</v>
      </c>
    </row>
    <row r="385" spans="1:13">
      <c r="A385" s="2" t="s">
        <v>234</v>
      </c>
      <c r="B385" s="2" t="s">
        <v>10</v>
      </c>
      <c r="C385" s="2" t="s">
        <v>235</v>
      </c>
      <c r="D385" s="3">
        <v>10</v>
      </c>
      <c r="E385" s="4" t="s">
        <v>12</v>
      </c>
      <c r="F385" s="5">
        <v>43256</v>
      </c>
      <c r="G385" s="2" t="s">
        <v>13</v>
      </c>
      <c r="H385" s="4" t="s">
        <v>77</v>
      </c>
      <c r="I385" s="2" t="s">
        <v>78</v>
      </c>
      <c r="J385" t="str">
        <f t="array" ref="J385">"X"&amp;MID(C385,MAX(IF(MID(C385,ROW($1:$100),1)=" ",ROW($1:$100),""))+1,15)</f>
        <v>X546X596X16</v>
      </c>
      <c r="K385" s="6">
        <f t="array" ref="K385">IFERROR(VALUE(MID($J385,FIND("|",SUBSTITUTE("X"&amp;$J385,"X","|",COLUMNS($A:B))),FIND("|",SUBSTITUTE($J385&amp;"X","X","|",COLUMNS($A:B)))-FIND("|",SUBSTITUTE("X"&amp;$J385,"X","|",COLUMNS($A:B))))),"")</f>
        <v>546</v>
      </c>
      <c r="L385" s="6">
        <f t="array" ref="L385">IFERROR(VALUE(MID($J385,FIND("|",SUBSTITUTE("X"&amp;$J385,"X","|",COLUMNS($A:C))),FIND("|",SUBSTITUTE($J385&amp;"X","X","|",COLUMNS($A:C)))-FIND("|",SUBSTITUTE("X"&amp;$J385,"X","|",COLUMNS($A:C))))),"")</f>
        <v>596</v>
      </c>
      <c r="M385" s="6">
        <f t="array" ref="M385">IFERROR(VALUE(MID($J385,FIND("|",SUBSTITUTE("X"&amp;$J385,"X","|",COLUMNS($A:D))),FIND("|",SUBSTITUTE($J385&amp;"X","X","|",COLUMNS($A:D)))-FIND("|",SUBSTITUTE("X"&amp;$J385,"X","|",COLUMNS($A:D))))),"")</f>
        <v>16</v>
      </c>
    </row>
    <row r="386" spans="1:13">
      <c r="A386" s="2" t="s">
        <v>234</v>
      </c>
      <c r="B386" s="2" t="s">
        <v>10</v>
      </c>
      <c r="C386" s="2" t="s">
        <v>235</v>
      </c>
      <c r="D386" s="3">
        <v>33</v>
      </c>
      <c r="E386" s="4" t="s">
        <v>12</v>
      </c>
      <c r="F386" s="5">
        <v>43256</v>
      </c>
      <c r="G386" s="2" t="s">
        <v>13</v>
      </c>
      <c r="H386" s="4" t="s">
        <v>14</v>
      </c>
      <c r="I386" s="2" t="s">
        <v>15</v>
      </c>
      <c r="J386" t="str">
        <f t="array" ref="J386">"X"&amp;MID(C386,MAX(IF(MID(C386,ROW($1:$100),1)=" ",ROW($1:$100),""))+1,15)</f>
        <v>X546X596X16</v>
      </c>
      <c r="K386" s="6">
        <f t="array" ref="K386">IFERROR(VALUE(MID($J386,FIND("|",SUBSTITUTE("X"&amp;$J386,"X","|",COLUMNS($A:B))),FIND("|",SUBSTITUTE($J386&amp;"X","X","|",COLUMNS($A:B)))-FIND("|",SUBSTITUTE("X"&amp;$J386,"X","|",COLUMNS($A:B))))),"")</f>
        <v>546</v>
      </c>
      <c r="L386" s="6">
        <f t="array" ref="L386">IFERROR(VALUE(MID($J386,FIND("|",SUBSTITUTE("X"&amp;$J386,"X","|",COLUMNS($A:C))),FIND("|",SUBSTITUTE($J386&amp;"X","X","|",COLUMNS($A:C)))-FIND("|",SUBSTITUTE("X"&amp;$J386,"X","|",COLUMNS($A:C))))),"")</f>
        <v>596</v>
      </c>
      <c r="M386" s="6">
        <f t="array" ref="M386">IFERROR(VALUE(MID($J386,FIND("|",SUBSTITUTE("X"&amp;$J386,"X","|",COLUMNS($A:D))),FIND("|",SUBSTITUTE($J386&amp;"X","X","|",COLUMNS($A:D)))-FIND("|",SUBSTITUTE("X"&amp;$J386,"X","|",COLUMNS($A:D))))),"")</f>
        <v>16</v>
      </c>
    </row>
    <row r="387" spans="1:13">
      <c r="A387" s="2" t="s">
        <v>236</v>
      </c>
      <c r="B387" s="2" t="s">
        <v>10</v>
      </c>
      <c r="C387" s="2" t="s">
        <v>237</v>
      </c>
      <c r="D387" s="3">
        <v>49</v>
      </c>
      <c r="E387" s="4" t="s">
        <v>12</v>
      </c>
      <c r="F387" s="5">
        <v>43235</v>
      </c>
      <c r="G387" s="2" t="s">
        <v>13</v>
      </c>
      <c r="H387" s="4" t="s">
        <v>14</v>
      </c>
      <c r="I387" s="2" t="s">
        <v>15</v>
      </c>
      <c r="J387" t="str">
        <f t="array" ref="J387">"X"&amp;MID(C387,MAX(IF(MID(C387,ROW($1:$100),1)=" ",ROW($1:$100),""))+1,15)</f>
        <v>X546X396X16</v>
      </c>
      <c r="K387" s="6">
        <f t="array" ref="K387">IFERROR(VALUE(MID($J387,FIND("|",SUBSTITUTE("X"&amp;$J387,"X","|",COLUMNS($A:B))),FIND("|",SUBSTITUTE($J387&amp;"X","X","|",COLUMNS($A:B)))-FIND("|",SUBSTITUTE("X"&amp;$J387,"X","|",COLUMNS($A:B))))),"")</f>
        <v>546</v>
      </c>
      <c r="L387" s="6">
        <f t="array" ref="L387">IFERROR(VALUE(MID($J387,FIND("|",SUBSTITUTE("X"&amp;$J387,"X","|",COLUMNS($A:C))),FIND("|",SUBSTITUTE($J387&amp;"X","X","|",COLUMNS($A:C)))-FIND("|",SUBSTITUTE("X"&amp;$J387,"X","|",COLUMNS($A:C))))),"")</f>
        <v>396</v>
      </c>
      <c r="M387" s="6">
        <f t="array" ref="M387">IFERROR(VALUE(MID($J387,FIND("|",SUBSTITUTE("X"&amp;$J387,"X","|",COLUMNS($A:D))),FIND("|",SUBSTITUTE($J387&amp;"X","X","|",COLUMNS($A:D)))-FIND("|",SUBSTITUTE("X"&amp;$J387,"X","|",COLUMNS($A:D))))),"")</f>
        <v>16</v>
      </c>
    </row>
    <row r="388" spans="1:13">
      <c r="A388" s="2" t="s">
        <v>236</v>
      </c>
      <c r="B388" s="2" t="s">
        <v>10</v>
      </c>
      <c r="C388" s="2" t="s">
        <v>237</v>
      </c>
      <c r="D388" s="3">
        <v>4</v>
      </c>
      <c r="E388" s="4" t="s">
        <v>12</v>
      </c>
      <c r="F388" s="5">
        <v>43242</v>
      </c>
      <c r="G388" s="2" t="s">
        <v>13</v>
      </c>
      <c r="H388" s="4" t="s">
        <v>14</v>
      </c>
      <c r="I388" s="2" t="s">
        <v>15</v>
      </c>
      <c r="J388" t="str">
        <f t="array" ref="J388">"X"&amp;MID(C388,MAX(IF(MID(C388,ROW($1:$100),1)=" ",ROW($1:$100),""))+1,15)</f>
        <v>X546X396X16</v>
      </c>
      <c r="K388" s="6">
        <f t="array" ref="K388">IFERROR(VALUE(MID($J388,FIND("|",SUBSTITUTE("X"&amp;$J388,"X","|",COLUMNS($A:B))),FIND("|",SUBSTITUTE($J388&amp;"X","X","|",COLUMNS($A:B)))-FIND("|",SUBSTITUTE("X"&amp;$J388,"X","|",COLUMNS($A:B))))),"")</f>
        <v>546</v>
      </c>
      <c r="L388" s="6">
        <f t="array" ref="L388">IFERROR(VALUE(MID($J388,FIND("|",SUBSTITUTE("X"&amp;$J388,"X","|",COLUMNS($A:C))),FIND("|",SUBSTITUTE($J388&amp;"X","X","|",COLUMNS($A:C)))-FIND("|",SUBSTITUTE("X"&amp;$J388,"X","|",COLUMNS($A:C))))),"")</f>
        <v>396</v>
      </c>
      <c r="M388" s="6">
        <f t="array" ref="M388">IFERROR(VALUE(MID($J388,FIND("|",SUBSTITUTE("X"&amp;$J388,"X","|",COLUMNS($A:D))),FIND("|",SUBSTITUTE($J388&amp;"X","X","|",COLUMNS($A:D)))-FIND("|",SUBSTITUTE("X"&amp;$J388,"X","|",COLUMNS($A:D))))),"")</f>
        <v>16</v>
      </c>
    </row>
    <row r="389" spans="1:13">
      <c r="A389" s="2" t="s">
        <v>238</v>
      </c>
      <c r="B389" s="2" t="s">
        <v>10</v>
      </c>
      <c r="C389" s="2" t="s">
        <v>239</v>
      </c>
      <c r="D389" s="3">
        <v>6</v>
      </c>
      <c r="E389" s="4" t="s">
        <v>12</v>
      </c>
      <c r="F389" s="5">
        <v>43242</v>
      </c>
      <c r="G389" s="2" t="s">
        <v>13</v>
      </c>
      <c r="H389" s="4" t="s">
        <v>77</v>
      </c>
      <c r="I389" s="2" t="s">
        <v>78</v>
      </c>
      <c r="J389" t="str">
        <f t="array" ref="J389">"X"&amp;MID(C389,MAX(IF(MID(C389,ROW($1:$100),1)=" ",ROW($1:$100),""))+1,15)</f>
        <v>X546X596X16</v>
      </c>
      <c r="K389" s="6">
        <f t="array" ref="K389">IFERROR(VALUE(MID($J389,FIND("|",SUBSTITUTE("X"&amp;$J389,"X","|",COLUMNS($A:B))),FIND("|",SUBSTITUTE($J389&amp;"X","X","|",COLUMNS($A:B)))-FIND("|",SUBSTITUTE("X"&amp;$J389,"X","|",COLUMNS($A:B))))),"")</f>
        <v>546</v>
      </c>
      <c r="L389" s="6">
        <f t="array" ref="L389">IFERROR(VALUE(MID($J389,FIND("|",SUBSTITUTE("X"&amp;$J389,"X","|",COLUMNS($A:C))),FIND("|",SUBSTITUTE($J389&amp;"X","X","|",COLUMNS($A:C)))-FIND("|",SUBSTITUTE("X"&amp;$J389,"X","|",COLUMNS($A:C))))),"")</f>
        <v>596</v>
      </c>
      <c r="M389" s="6">
        <f t="array" ref="M389">IFERROR(VALUE(MID($J389,FIND("|",SUBSTITUTE("X"&amp;$J389,"X","|",COLUMNS($A:D))),FIND("|",SUBSTITUTE($J389&amp;"X","X","|",COLUMNS($A:D)))-FIND("|",SUBSTITUTE("X"&amp;$J389,"X","|",COLUMNS($A:D))))),"")</f>
        <v>16</v>
      </c>
    </row>
    <row r="390" spans="1:13">
      <c r="A390" s="2" t="s">
        <v>238</v>
      </c>
      <c r="B390" s="2" t="s">
        <v>10</v>
      </c>
      <c r="C390" s="2" t="s">
        <v>239</v>
      </c>
      <c r="D390" s="3">
        <v>28</v>
      </c>
      <c r="E390" s="4" t="s">
        <v>12</v>
      </c>
      <c r="F390" s="5">
        <v>43256</v>
      </c>
      <c r="G390" s="2" t="s">
        <v>13</v>
      </c>
      <c r="H390" s="4" t="s">
        <v>77</v>
      </c>
      <c r="I390" s="2" t="s">
        <v>78</v>
      </c>
      <c r="J390" t="str">
        <f t="array" ref="J390">"X"&amp;MID(C390,MAX(IF(MID(C390,ROW($1:$100),1)=" ",ROW($1:$100),""))+1,15)</f>
        <v>X546X596X16</v>
      </c>
      <c r="K390" s="6">
        <f t="array" ref="K390">IFERROR(VALUE(MID($J390,FIND("|",SUBSTITUTE("X"&amp;$J390,"X","|",COLUMNS($A:B))),FIND("|",SUBSTITUTE($J390&amp;"X","X","|",COLUMNS($A:B)))-FIND("|",SUBSTITUTE("X"&amp;$J390,"X","|",COLUMNS($A:B))))),"")</f>
        <v>546</v>
      </c>
      <c r="L390" s="6">
        <f t="array" ref="L390">IFERROR(VALUE(MID($J390,FIND("|",SUBSTITUTE("X"&amp;$J390,"X","|",COLUMNS($A:C))),FIND("|",SUBSTITUTE($J390&amp;"X","X","|",COLUMNS($A:C)))-FIND("|",SUBSTITUTE("X"&amp;$J390,"X","|",COLUMNS($A:C))))),"")</f>
        <v>596</v>
      </c>
      <c r="M390" s="6">
        <f t="array" ref="M390">IFERROR(VALUE(MID($J390,FIND("|",SUBSTITUTE("X"&amp;$J390,"X","|",COLUMNS($A:D))),FIND("|",SUBSTITUTE($J390&amp;"X","X","|",COLUMNS($A:D)))-FIND("|",SUBSTITUTE("X"&amp;$J390,"X","|",COLUMNS($A:D))))),"")</f>
        <v>16</v>
      </c>
    </row>
    <row r="391" spans="1:13">
      <c r="A391" s="2" t="s">
        <v>238</v>
      </c>
      <c r="B391" s="2" t="s">
        <v>10</v>
      </c>
      <c r="C391" s="2" t="s">
        <v>239</v>
      </c>
      <c r="D391" s="3">
        <v>49</v>
      </c>
      <c r="E391" s="4" t="s">
        <v>12</v>
      </c>
      <c r="F391" s="5">
        <v>43235</v>
      </c>
      <c r="G391" s="2" t="s">
        <v>13</v>
      </c>
      <c r="H391" s="4" t="s">
        <v>14</v>
      </c>
      <c r="I391" s="2" t="s">
        <v>15</v>
      </c>
      <c r="J391" t="str">
        <f t="array" ref="J391">"X"&amp;MID(C391,MAX(IF(MID(C391,ROW($1:$100),1)=" ",ROW($1:$100),""))+1,15)</f>
        <v>X546X596X16</v>
      </c>
      <c r="K391" s="6">
        <f t="array" ref="K391">IFERROR(VALUE(MID($J391,FIND("|",SUBSTITUTE("X"&amp;$J391,"X","|",COLUMNS($A:B))),FIND("|",SUBSTITUTE($J391&amp;"X","X","|",COLUMNS($A:B)))-FIND("|",SUBSTITUTE("X"&amp;$J391,"X","|",COLUMNS($A:B))))),"")</f>
        <v>546</v>
      </c>
      <c r="L391" s="6">
        <f t="array" ref="L391">IFERROR(VALUE(MID($J391,FIND("|",SUBSTITUTE("X"&amp;$J391,"X","|",COLUMNS($A:C))),FIND("|",SUBSTITUTE($J391&amp;"X","X","|",COLUMNS($A:C)))-FIND("|",SUBSTITUTE("X"&amp;$J391,"X","|",COLUMNS($A:C))))),"")</f>
        <v>596</v>
      </c>
      <c r="M391" s="6">
        <f t="array" ref="M391">IFERROR(VALUE(MID($J391,FIND("|",SUBSTITUTE("X"&amp;$J391,"X","|",COLUMNS($A:D))),FIND("|",SUBSTITUTE($J391&amp;"X","X","|",COLUMNS($A:D)))-FIND("|",SUBSTITUTE("X"&amp;$J391,"X","|",COLUMNS($A:D))))),"")</f>
        <v>16</v>
      </c>
    </row>
    <row r="392" spans="1:13">
      <c r="A392" s="2" t="s">
        <v>238</v>
      </c>
      <c r="B392" s="2" t="s">
        <v>10</v>
      </c>
      <c r="C392" s="2" t="s">
        <v>239</v>
      </c>
      <c r="D392" s="3">
        <v>4</v>
      </c>
      <c r="E392" s="4" t="s">
        <v>12</v>
      </c>
      <c r="F392" s="5">
        <v>43242</v>
      </c>
      <c r="G392" s="2" t="s">
        <v>13</v>
      </c>
      <c r="H392" s="4" t="s">
        <v>14</v>
      </c>
      <c r="I392" s="2" t="s">
        <v>15</v>
      </c>
      <c r="J392" t="str">
        <f t="array" ref="J392">"X"&amp;MID(C392,MAX(IF(MID(C392,ROW($1:$100),1)=" ",ROW($1:$100),""))+1,15)</f>
        <v>X546X596X16</v>
      </c>
      <c r="K392" s="6">
        <f t="array" ref="K392">IFERROR(VALUE(MID($J392,FIND("|",SUBSTITUTE("X"&amp;$J392,"X","|",COLUMNS($A:B))),FIND("|",SUBSTITUTE($J392&amp;"X","X","|",COLUMNS($A:B)))-FIND("|",SUBSTITUTE("X"&amp;$J392,"X","|",COLUMNS($A:B))))),"")</f>
        <v>546</v>
      </c>
      <c r="L392" s="6">
        <f t="array" ref="L392">IFERROR(VALUE(MID($J392,FIND("|",SUBSTITUTE("X"&amp;$J392,"X","|",COLUMNS($A:C))),FIND("|",SUBSTITUTE($J392&amp;"X","X","|",COLUMNS($A:C)))-FIND("|",SUBSTITUTE("X"&amp;$J392,"X","|",COLUMNS($A:C))))),"")</f>
        <v>596</v>
      </c>
      <c r="M392" s="6">
        <f t="array" ref="M392">IFERROR(VALUE(MID($J392,FIND("|",SUBSTITUTE("X"&amp;$J392,"X","|",COLUMNS($A:D))),FIND("|",SUBSTITUTE($J392&amp;"X","X","|",COLUMNS($A:D)))-FIND("|",SUBSTITUTE("X"&amp;$J392,"X","|",COLUMNS($A:D))))),"")</f>
        <v>16</v>
      </c>
    </row>
    <row r="393" spans="1:13">
      <c r="A393" s="2" t="s">
        <v>238</v>
      </c>
      <c r="B393" s="2" t="s">
        <v>10</v>
      </c>
      <c r="C393" s="2" t="s">
        <v>239</v>
      </c>
      <c r="D393" s="3">
        <v>69</v>
      </c>
      <c r="E393" s="4" t="s">
        <v>12</v>
      </c>
      <c r="F393" s="5">
        <v>43256</v>
      </c>
      <c r="G393" s="2" t="s">
        <v>13</v>
      </c>
      <c r="H393" s="4" t="s">
        <v>14</v>
      </c>
      <c r="I393" s="2" t="s">
        <v>15</v>
      </c>
      <c r="J393" t="str">
        <f t="array" ref="J393">"X"&amp;MID(C393,MAX(IF(MID(C393,ROW($1:$100),1)=" ",ROW($1:$100),""))+1,15)</f>
        <v>X546X596X16</v>
      </c>
      <c r="K393" s="6">
        <f t="array" ref="K393">IFERROR(VALUE(MID($J393,FIND("|",SUBSTITUTE("X"&amp;$J393,"X","|",COLUMNS($A:B))),FIND("|",SUBSTITUTE($J393&amp;"X","X","|",COLUMNS($A:B)))-FIND("|",SUBSTITUTE("X"&amp;$J393,"X","|",COLUMNS($A:B))))),"")</f>
        <v>546</v>
      </c>
      <c r="L393" s="6">
        <f t="array" ref="L393">IFERROR(VALUE(MID($J393,FIND("|",SUBSTITUTE("X"&amp;$J393,"X","|",COLUMNS($A:C))),FIND("|",SUBSTITUTE($J393&amp;"X","X","|",COLUMNS($A:C)))-FIND("|",SUBSTITUTE("X"&amp;$J393,"X","|",COLUMNS($A:C))))),"")</f>
        <v>596</v>
      </c>
      <c r="M393" s="6">
        <f t="array" ref="M393">IFERROR(VALUE(MID($J393,FIND("|",SUBSTITUTE("X"&amp;$J393,"X","|",COLUMNS($A:D))),FIND("|",SUBSTITUTE($J393&amp;"X","X","|",COLUMNS($A:D)))-FIND("|",SUBSTITUTE("X"&amp;$J393,"X","|",COLUMNS($A:D))))),"")</f>
        <v>16</v>
      </c>
    </row>
    <row r="394" spans="1:13">
      <c r="A394" s="2" t="s">
        <v>240</v>
      </c>
      <c r="B394" s="2" t="s">
        <v>71</v>
      </c>
      <c r="C394" s="2" t="s">
        <v>241</v>
      </c>
      <c r="D394" s="3">
        <v>15</v>
      </c>
      <c r="E394" s="4" t="s">
        <v>12</v>
      </c>
      <c r="F394" s="5">
        <v>43242</v>
      </c>
      <c r="G394" s="2" t="s">
        <v>13</v>
      </c>
      <c r="H394" s="4" t="s">
        <v>77</v>
      </c>
      <c r="I394" s="2" t="s">
        <v>78</v>
      </c>
      <c r="J394" t="str">
        <f t="array" ref="J394">"X"&amp;MID(C394,MAX(IF(MID(C394,ROW($1:$100),1)=" ",ROW($1:$100),""))+1,15)</f>
        <v>X836XL588X16</v>
      </c>
      <c r="K394" s="6">
        <f t="array" ref="K394">IFERROR(VALUE(MID($J394,FIND("|",SUBSTITUTE("X"&amp;$J394,"X","|",COLUMNS($A:B))),FIND("|",SUBSTITUTE($J394&amp;"X","X","|",COLUMNS($A:B)))-FIND("|",SUBSTITUTE("X"&amp;$J394,"X","|",COLUMNS($A:B))))),"")</f>
        <v>836</v>
      </c>
      <c r="L394" s="6" t="str">
        <f t="array" ref="L394">IFERROR(VALUE(MID($J394,FIND("|",SUBSTITUTE("X"&amp;$J394,"X","|",COLUMNS($A:C))),FIND("|",SUBSTITUTE($J394&amp;"X","X","|",COLUMNS($A:C)))-FIND("|",SUBSTITUTE("X"&amp;$J394,"X","|",COLUMNS($A:C))))),"")</f>
        <v/>
      </c>
      <c r="M394" s="6">
        <f t="array" ref="M394">IFERROR(VALUE(MID($J394,FIND("|",SUBSTITUTE("X"&amp;$J394,"X","|",COLUMNS($A:D))),FIND("|",SUBSTITUTE($J394&amp;"X","X","|",COLUMNS($A:D)))-FIND("|",SUBSTITUTE("X"&amp;$J394,"X","|",COLUMNS($A:D))))),"")</f>
        <v>16</v>
      </c>
    </row>
    <row r="395" spans="1:13">
      <c r="A395" s="2" t="s">
        <v>240</v>
      </c>
      <c r="B395" s="2" t="s">
        <v>47</v>
      </c>
      <c r="C395" s="2" t="s">
        <v>241</v>
      </c>
      <c r="D395" s="3">
        <v>18</v>
      </c>
      <c r="E395" s="4" t="s">
        <v>12</v>
      </c>
      <c r="F395" s="5">
        <v>43224</v>
      </c>
      <c r="G395" s="2" t="s">
        <v>13</v>
      </c>
      <c r="H395" s="4" t="s">
        <v>44</v>
      </c>
      <c r="I395" s="2" t="s">
        <v>45</v>
      </c>
      <c r="J395" t="str">
        <f t="array" ref="J395">"X"&amp;MID(C395,MAX(IF(MID(C395,ROW($1:$100),1)=" ",ROW($1:$100),""))+1,15)</f>
        <v>X836XL588X16</v>
      </c>
      <c r="K395" s="6">
        <f t="array" ref="K395">IFERROR(VALUE(MID($J395,FIND("|",SUBSTITUTE("X"&amp;$J395,"X","|",COLUMNS($A:B))),FIND("|",SUBSTITUTE($J395&amp;"X","X","|",COLUMNS($A:B)))-FIND("|",SUBSTITUTE("X"&amp;$J395,"X","|",COLUMNS($A:B))))),"")</f>
        <v>836</v>
      </c>
      <c r="L395" s="6" t="str">
        <f t="array" ref="L395">IFERROR(VALUE(MID($J395,FIND("|",SUBSTITUTE("X"&amp;$J395,"X","|",COLUMNS($A:C))),FIND("|",SUBSTITUTE($J395&amp;"X","X","|",COLUMNS($A:C)))-FIND("|",SUBSTITUTE("X"&amp;$J395,"X","|",COLUMNS($A:C))))),"")</f>
        <v/>
      </c>
      <c r="M395" s="6">
        <f t="array" ref="M395">IFERROR(VALUE(MID($J395,FIND("|",SUBSTITUTE("X"&amp;$J395,"X","|",COLUMNS($A:D))),FIND("|",SUBSTITUTE($J395&amp;"X","X","|",COLUMNS($A:D)))-FIND("|",SUBSTITUTE("X"&amp;$J395,"X","|",COLUMNS($A:D))))),"")</f>
        <v>16</v>
      </c>
    </row>
    <row r="396" spans="1:13">
      <c r="A396" s="2" t="s">
        <v>240</v>
      </c>
      <c r="B396" s="2" t="s">
        <v>47</v>
      </c>
      <c r="C396" s="2" t="s">
        <v>241</v>
      </c>
      <c r="D396" s="3">
        <v>25</v>
      </c>
      <c r="E396" s="4" t="s">
        <v>12</v>
      </c>
      <c r="F396" s="5">
        <v>43238</v>
      </c>
      <c r="G396" s="2" t="s">
        <v>13</v>
      </c>
      <c r="H396" s="4" t="s">
        <v>44</v>
      </c>
      <c r="I396" s="2" t="s">
        <v>45</v>
      </c>
      <c r="J396" t="str">
        <f t="array" ref="J396">"X"&amp;MID(C396,MAX(IF(MID(C396,ROW($1:$100),1)=" ",ROW($1:$100),""))+1,15)</f>
        <v>X836XL588X16</v>
      </c>
      <c r="K396" s="6">
        <f t="array" ref="K396">IFERROR(VALUE(MID($J396,FIND("|",SUBSTITUTE("X"&amp;$J396,"X","|",COLUMNS($A:B))),FIND("|",SUBSTITUTE($J396&amp;"X","X","|",COLUMNS($A:B)))-FIND("|",SUBSTITUTE("X"&amp;$J396,"X","|",COLUMNS($A:B))))),"")</f>
        <v>836</v>
      </c>
      <c r="L396" s="6" t="str">
        <f t="array" ref="L396">IFERROR(VALUE(MID($J396,FIND("|",SUBSTITUTE("X"&amp;$J396,"X","|",COLUMNS($A:C))),FIND("|",SUBSTITUTE($J396&amp;"X","X","|",COLUMNS($A:C)))-FIND("|",SUBSTITUTE("X"&amp;$J396,"X","|",COLUMNS($A:C))))),"")</f>
        <v/>
      </c>
      <c r="M396" s="6">
        <f t="array" ref="M396">IFERROR(VALUE(MID($J396,FIND("|",SUBSTITUTE("X"&amp;$J396,"X","|",COLUMNS($A:D))),FIND("|",SUBSTITUTE($J396&amp;"X","X","|",COLUMNS($A:D)))-FIND("|",SUBSTITUTE("X"&amp;$J396,"X","|",COLUMNS($A:D))))),"")</f>
        <v>16</v>
      </c>
    </row>
    <row r="397" spans="1:13">
      <c r="A397" s="2" t="s">
        <v>240</v>
      </c>
      <c r="B397" s="2" t="s">
        <v>47</v>
      </c>
      <c r="C397" s="2" t="s">
        <v>241</v>
      </c>
      <c r="D397" s="3">
        <v>14</v>
      </c>
      <c r="E397" s="4" t="s">
        <v>12</v>
      </c>
      <c r="F397" s="5">
        <v>43245</v>
      </c>
      <c r="G397" s="2" t="s">
        <v>13</v>
      </c>
      <c r="H397" s="4" t="s">
        <v>44</v>
      </c>
      <c r="I397" s="2" t="s">
        <v>45</v>
      </c>
      <c r="J397" t="str">
        <f t="array" ref="J397">"X"&amp;MID(C397,MAX(IF(MID(C397,ROW($1:$100),1)=" ",ROW($1:$100),""))+1,15)</f>
        <v>X836XL588X16</v>
      </c>
      <c r="K397" s="6">
        <f t="array" ref="K397">IFERROR(VALUE(MID($J397,FIND("|",SUBSTITUTE("X"&amp;$J397,"X","|",COLUMNS($A:B))),FIND("|",SUBSTITUTE($J397&amp;"X","X","|",COLUMNS($A:B)))-FIND("|",SUBSTITUTE("X"&amp;$J397,"X","|",COLUMNS($A:B))))),"")</f>
        <v>836</v>
      </c>
      <c r="L397" s="6" t="str">
        <f t="array" ref="L397">IFERROR(VALUE(MID($J397,FIND("|",SUBSTITUTE("X"&amp;$J397,"X","|",COLUMNS($A:C))),FIND("|",SUBSTITUTE($J397&amp;"X","X","|",COLUMNS($A:C)))-FIND("|",SUBSTITUTE("X"&amp;$J397,"X","|",COLUMNS($A:C))))),"")</f>
        <v/>
      </c>
      <c r="M397" s="6">
        <f t="array" ref="M397">IFERROR(VALUE(MID($J397,FIND("|",SUBSTITUTE("X"&amp;$J397,"X","|",COLUMNS($A:D))),FIND("|",SUBSTITUTE($J397&amp;"X","X","|",COLUMNS($A:D)))-FIND("|",SUBSTITUTE("X"&amp;$J397,"X","|",COLUMNS($A:D))))),"")</f>
        <v>16</v>
      </c>
    </row>
    <row r="398" spans="1:13">
      <c r="A398" s="2" t="s">
        <v>240</v>
      </c>
      <c r="B398" s="2" t="s">
        <v>47</v>
      </c>
      <c r="C398" s="2" t="s">
        <v>241</v>
      </c>
      <c r="D398" s="3">
        <v>15</v>
      </c>
      <c r="E398" s="4" t="s">
        <v>12</v>
      </c>
      <c r="F398" s="5">
        <v>43252</v>
      </c>
      <c r="G398" s="2" t="s">
        <v>13</v>
      </c>
      <c r="H398" s="4" t="s">
        <v>44</v>
      </c>
      <c r="I398" s="2" t="s">
        <v>45</v>
      </c>
      <c r="J398" t="str">
        <f t="array" ref="J398">"X"&amp;MID(C398,MAX(IF(MID(C398,ROW($1:$100),1)=" ",ROW($1:$100),""))+1,15)</f>
        <v>X836XL588X16</v>
      </c>
      <c r="K398" s="6">
        <f t="array" ref="K398">IFERROR(VALUE(MID($J398,FIND("|",SUBSTITUTE("X"&amp;$J398,"X","|",COLUMNS($A:B))),FIND("|",SUBSTITUTE($J398&amp;"X","X","|",COLUMNS($A:B)))-FIND("|",SUBSTITUTE("X"&amp;$J398,"X","|",COLUMNS($A:B))))),"")</f>
        <v>836</v>
      </c>
      <c r="L398" s="6" t="str">
        <f t="array" ref="L398">IFERROR(VALUE(MID($J398,FIND("|",SUBSTITUTE("X"&amp;$J398,"X","|",COLUMNS($A:C))),FIND("|",SUBSTITUTE($J398&amp;"X","X","|",COLUMNS($A:C)))-FIND("|",SUBSTITUTE("X"&amp;$J398,"X","|",COLUMNS($A:C))))),"")</f>
        <v/>
      </c>
      <c r="M398" s="6">
        <f t="array" ref="M398">IFERROR(VALUE(MID($J398,FIND("|",SUBSTITUTE("X"&amp;$J398,"X","|",COLUMNS($A:D))),FIND("|",SUBSTITUTE($J398&amp;"X","X","|",COLUMNS($A:D)))-FIND("|",SUBSTITUTE("X"&amp;$J398,"X","|",COLUMNS($A:D))))),"")</f>
        <v>16</v>
      </c>
    </row>
    <row r="399" spans="1:13">
      <c r="A399" s="2" t="s">
        <v>242</v>
      </c>
      <c r="B399" s="2" t="s">
        <v>71</v>
      </c>
      <c r="C399" s="2" t="s">
        <v>243</v>
      </c>
      <c r="D399" s="3">
        <v>57</v>
      </c>
      <c r="E399" s="4" t="s">
        <v>12</v>
      </c>
      <c r="F399" s="5">
        <v>43242</v>
      </c>
      <c r="G399" s="2" t="s">
        <v>13</v>
      </c>
      <c r="H399" s="4" t="s">
        <v>77</v>
      </c>
      <c r="I399" s="2" t="s">
        <v>78</v>
      </c>
      <c r="J399" t="str">
        <f t="array" ref="J399">"X"&amp;MID(C399,MAX(IF(MID(C399,ROW($1:$100),1)=" ",ROW($1:$100),""))+1,15)</f>
        <v>X320XL874X16</v>
      </c>
      <c r="K399" s="6">
        <f t="array" ref="K399">IFERROR(VALUE(MID($J399,FIND("|",SUBSTITUTE("X"&amp;$J399,"X","|",COLUMNS($A:B))),FIND("|",SUBSTITUTE($J399&amp;"X","X","|",COLUMNS($A:B)))-FIND("|",SUBSTITUTE("X"&amp;$J399,"X","|",COLUMNS($A:B))))),"")</f>
        <v>320</v>
      </c>
      <c r="L399" s="6" t="str">
        <f t="array" ref="L399">IFERROR(VALUE(MID($J399,FIND("|",SUBSTITUTE("X"&amp;$J399,"X","|",COLUMNS($A:C))),FIND("|",SUBSTITUTE($J399&amp;"X","X","|",COLUMNS($A:C)))-FIND("|",SUBSTITUTE("X"&amp;$J399,"X","|",COLUMNS($A:C))))),"")</f>
        <v/>
      </c>
      <c r="M399" s="6">
        <f t="array" ref="M399">IFERROR(VALUE(MID($J399,FIND("|",SUBSTITUTE("X"&amp;$J399,"X","|",COLUMNS($A:D))),FIND("|",SUBSTITUTE($J399&amp;"X","X","|",COLUMNS($A:D)))-FIND("|",SUBSTITUTE("X"&amp;$J399,"X","|",COLUMNS($A:D))))),"")</f>
        <v>16</v>
      </c>
    </row>
    <row r="400" spans="1:13">
      <c r="A400" s="2" t="s">
        <v>244</v>
      </c>
      <c r="B400" s="2" t="s">
        <v>17</v>
      </c>
      <c r="C400" s="2" t="s">
        <v>245</v>
      </c>
      <c r="D400" s="3">
        <v>20</v>
      </c>
      <c r="E400" s="4" t="s">
        <v>12</v>
      </c>
      <c r="F400" s="5">
        <v>43242</v>
      </c>
      <c r="G400" s="2" t="s">
        <v>13</v>
      </c>
      <c r="H400" s="4" t="s">
        <v>23</v>
      </c>
      <c r="I400" s="2" t="s">
        <v>24</v>
      </c>
      <c r="J400" t="str">
        <f t="array" ref="J400">"X"&amp;MID(C400,MAX(IF(MID(C400,ROW($1:$100),1)=" ",ROW($1:$100),""))+1,15)</f>
        <v>X458XL296X16</v>
      </c>
      <c r="K400" s="6">
        <f t="array" ref="K400">IFERROR(VALUE(MID($J400,FIND("|",SUBSTITUTE("X"&amp;$J400,"X","|",COLUMNS($A:B))),FIND("|",SUBSTITUTE($J400&amp;"X","X","|",COLUMNS($A:B)))-FIND("|",SUBSTITUTE("X"&amp;$J400,"X","|",COLUMNS($A:B))))),"")</f>
        <v>458</v>
      </c>
      <c r="L400" s="6" t="str">
        <f t="array" ref="L400">IFERROR(VALUE(MID($J400,FIND("|",SUBSTITUTE("X"&amp;$J400,"X","|",COLUMNS($A:C))),FIND("|",SUBSTITUTE($J400&amp;"X","X","|",COLUMNS($A:C)))-FIND("|",SUBSTITUTE("X"&amp;$J400,"X","|",COLUMNS($A:C))))),"")</f>
        <v/>
      </c>
      <c r="M400" s="6">
        <f t="array" ref="M400">IFERROR(VALUE(MID($J400,FIND("|",SUBSTITUTE("X"&amp;$J400,"X","|",COLUMNS($A:D))),FIND("|",SUBSTITUTE($J400&amp;"X","X","|",COLUMNS($A:D)))-FIND("|",SUBSTITUTE("X"&amp;$J400,"X","|",COLUMNS($A:D))))),"")</f>
        <v>16</v>
      </c>
    </row>
    <row r="401" spans="1:13">
      <c r="A401" s="2" t="s">
        <v>244</v>
      </c>
      <c r="B401" s="2" t="s">
        <v>17</v>
      </c>
      <c r="C401" s="2" t="s">
        <v>245</v>
      </c>
      <c r="D401" s="3">
        <v>24</v>
      </c>
      <c r="E401" s="4" t="s">
        <v>12</v>
      </c>
      <c r="F401" s="5">
        <v>43242</v>
      </c>
      <c r="G401" s="2" t="s">
        <v>13</v>
      </c>
      <c r="H401" s="4" t="s">
        <v>23</v>
      </c>
      <c r="I401" s="2" t="s">
        <v>24</v>
      </c>
      <c r="J401" t="str">
        <f t="array" ref="J401">"X"&amp;MID(C401,MAX(IF(MID(C401,ROW($1:$100),1)=" ",ROW($1:$100),""))+1,15)</f>
        <v>X458XL296X16</v>
      </c>
      <c r="K401" s="6">
        <f t="array" ref="K401">IFERROR(VALUE(MID($J401,FIND("|",SUBSTITUTE("X"&amp;$J401,"X","|",COLUMNS($A:B))),FIND("|",SUBSTITUTE($J401&amp;"X","X","|",COLUMNS($A:B)))-FIND("|",SUBSTITUTE("X"&amp;$J401,"X","|",COLUMNS($A:B))))),"")</f>
        <v>458</v>
      </c>
      <c r="L401" s="6" t="str">
        <f t="array" ref="L401">IFERROR(VALUE(MID($J401,FIND("|",SUBSTITUTE("X"&amp;$J401,"X","|",COLUMNS($A:C))),FIND("|",SUBSTITUTE($J401&amp;"X","X","|",COLUMNS($A:C)))-FIND("|",SUBSTITUTE("X"&amp;$J401,"X","|",COLUMNS($A:C))))),"")</f>
        <v/>
      </c>
      <c r="M401" s="6">
        <f t="array" ref="M401">IFERROR(VALUE(MID($J401,FIND("|",SUBSTITUTE("X"&amp;$J401,"X","|",COLUMNS($A:D))),FIND("|",SUBSTITUTE($J401&amp;"X","X","|",COLUMNS($A:D)))-FIND("|",SUBSTITUTE("X"&amp;$J401,"X","|",COLUMNS($A:D))))),"")</f>
        <v>16</v>
      </c>
    </row>
    <row r="402" spans="1:13">
      <c r="A402" s="2" t="s">
        <v>244</v>
      </c>
      <c r="B402" s="2" t="s">
        <v>17</v>
      </c>
      <c r="C402" s="2" t="s">
        <v>245</v>
      </c>
      <c r="D402" s="3">
        <v>6</v>
      </c>
      <c r="E402" s="4" t="s">
        <v>12</v>
      </c>
      <c r="F402" s="5">
        <v>43242</v>
      </c>
      <c r="G402" s="2" t="s">
        <v>13</v>
      </c>
      <c r="H402" s="4" t="s">
        <v>23</v>
      </c>
      <c r="I402" s="2" t="s">
        <v>24</v>
      </c>
      <c r="J402" t="str">
        <f t="array" ref="J402">"X"&amp;MID(C402,MAX(IF(MID(C402,ROW($1:$100),1)=" ",ROW($1:$100),""))+1,15)</f>
        <v>X458XL296X16</v>
      </c>
      <c r="K402" s="6">
        <f t="array" ref="K402">IFERROR(VALUE(MID($J402,FIND("|",SUBSTITUTE("X"&amp;$J402,"X","|",COLUMNS($A:B))),FIND("|",SUBSTITUTE($J402&amp;"X","X","|",COLUMNS($A:B)))-FIND("|",SUBSTITUTE("X"&amp;$J402,"X","|",COLUMNS($A:B))))),"")</f>
        <v>458</v>
      </c>
      <c r="L402" s="6" t="str">
        <f t="array" ref="L402">IFERROR(VALUE(MID($J402,FIND("|",SUBSTITUTE("X"&amp;$J402,"X","|",COLUMNS($A:C))),FIND("|",SUBSTITUTE($J402&amp;"X","X","|",COLUMNS($A:C)))-FIND("|",SUBSTITUTE("X"&amp;$J402,"X","|",COLUMNS($A:C))))),"")</f>
        <v/>
      </c>
      <c r="M402" s="6">
        <f t="array" ref="M402">IFERROR(VALUE(MID($J402,FIND("|",SUBSTITUTE("X"&amp;$J402,"X","|",COLUMNS($A:D))),FIND("|",SUBSTITUTE($J402&amp;"X","X","|",COLUMNS($A:D)))-FIND("|",SUBSTITUTE("X"&amp;$J402,"X","|",COLUMNS($A:D))))),"")</f>
        <v>16</v>
      </c>
    </row>
    <row r="403" spans="1:13">
      <c r="A403" s="2" t="s">
        <v>244</v>
      </c>
      <c r="B403" s="2" t="s">
        <v>17</v>
      </c>
      <c r="C403" s="2" t="s">
        <v>245</v>
      </c>
      <c r="D403" s="3">
        <v>44</v>
      </c>
      <c r="E403" s="4" t="s">
        <v>12</v>
      </c>
      <c r="F403" s="5">
        <v>43249</v>
      </c>
      <c r="G403" s="2" t="s">
        <v>13</v>
      </c>
      <c r="H403" s="4" t="s">
        <v>19</v>
      </c>
      <c r="I403" s="2" t="s">
        <v>20</v>
      </c>
      <c r="J403" t="str">
        <f t="array" ref="J403">"X"&amp;MID(C403,MAX(IF(MID(C403,ROW($1:$100),1)=" ",ROW($1:$100),""))+1,15)</f>
        <v>X458XL296X16</v>
      </c>
      <c r="K403" s="6">
        <f t="array" ref="K403">IFERROR(VALUE(MID($J403,FIND("|",SUBSTITUTE("X"&amp;$J403,"X","|",COLUMNS($A:B))),FIND("|",SUBSTITUTE($J403&amp;"X","X","|",COLUMNS($A:B)))-FIND("|",SUBSTITUTE("X"&amp;$J403,"X","|",COLUMNS($A:B))))),"")</f>
        <v>458</v>
      </c>
      <c r="L403" s="6" t="str">
        <f t="array" ref="L403">IFERROR(VALUE(MID($J403,FIND("|",SUBSTITUTE("X"&amp;$J403,"X","|",COLUMNS($A:C))),FIND("|",SUBSTITUTE($J403&amp;"X","X","|",COLUMNS($A:C)))-FIND("|",SUBSTITUTE("X"&amp;$J403,"X","|",COLUMNS($A:C))))),"")</f>
        <v/>
      </c>
      <c r="M403" s="6">
        <f t="array" ref="M403">IFERROR(VALUE(MID($J403,FIND("|",SUBSTITUTE("X"&amp;$J403,"X","|",COLUMNS($A:D))),FIND("|",SUBSTITUTE($J403&amp;"X","X","|",COLUMNS($A:D)))-FIND("|",SUBSTITUTE("X"&amp;$J403,"X","|",COLUMNS($A:D))))),"")</f>
        <v>16</v>
      </c>
    </row>
    <row r="404" spans="1:13">
      <c r="A404" s="2" t="s">
        <v>244</v>
      </c>
      <c r="B404" s="2" t="s">
        <v>71</v>
      </c>
      <c r="C404" s="2" t="s">
        <v>245</v>
      </c>
      <c r="D404" s="3">
        <v>16</v>
      </c>
      <c r="E404" s="4" t="s">
        <v>12</v>
      </c>
      <c r="F404" s="5">
        <v>43242</v>
      </c>
      <c r="G404" s="2" t="s">
        <v>13</v>
      </c>
      <c r="H404" s="4" t="s">
        <v>77</v>
      </c>
      <c r="I404" s="2" t="s">
        <v>78</v>
      </c>
      <c r="J404" t="str">
        <f t="array" ref="J404">"X"&amp;MID(C404,MAX(IF(MID(C404,ROW($1:$100),1)=" ",ROW($1:$100),""))+1,15)</f>
        <v>X458XL296X16</v>
      </c>
      <c r="K404" s="6">
        <f t="array" ref="K404">IFERROR(VALUE(MID($J404,FIND("|",SUBSTITUTE("X"&amp;$J404,"X","|",COLUMNS($A:B))),FIND("|",SUBSTITUTE($J404&amp;"X","X","|",COLUMNS($A:B)))-FIND("|",SUBSTITUTE("X"&amp;$J404,"X","|",COLUMNS($A:B))))),"")</f>
        <v>458</v>
      </c>
      <c r="L404" s="6" t="str">
        <f t="array" ref="L404">IFERROR(VALUE(MID($J404,FIND("|",SUBSTITUTE("X"&amp;$J404,"X","|",COLUMNS($A:C))),FIND("|",SUBSTITUTE($J404&amp;"X","X","|",COLUMNS($A:C)))-FIND("|",SUBSTITUTE("X"&amp;$J404,"X","|",COLUMNS($A:C))))),"")</f>
        <v/>
      </c>
      <c r="M404" s="6">
        <f t="array" ref="M404">IFERROR(VALUE(MID($J404,FIND("|",SUBSTITUTE("X"&amp;$J404,"X","|",COLUMNS($A:D))),FIND("|",SUBSTITUTE($J404&amp;"X","X","|",COLUMNS($A:D)))-FIND("|",SUBSTITUTE("X"&amp;$J404,"X","|",COLUMNS($A:D))))),"")</f>
        <v>16</v>
      </c>
    </row>
    <row r="405" spans="1:13">
      <c r="A405" s="2" t="s">
        <v>246</v>
      </c>
      <c r="B405" s="2" t="s">
        <v>71</v>
      </c>
      <c r="C405" s="2" t="s">
        <v>247</v>
      </c>
      <c r="D405" s="3">
        <v>37</v>
      </c>
      <c r="E405" s="4" t="s">
        <v>12</v>
      </c>
      <c r="F405" s="5">
        <v>43242</v>
      </c>
      <c r="G405" s="2" t="s">
        <v>13</v>
      </c>
      <c r="H405" s="4" t="s">
        <v>77</v>
      </c>
      <c r="I405" s="2" t="s">
        <v>78</v>
      </c>
      <c r="J405" t="str">
        <f t="array" ref="J405">"X"&amp;MID(C405,MAX(IF(MID(C405,ROW($1:$100),1)=" ",ROW($1:$100),""))+1,15)</f>
        <v>X409X155X16</v>
      </c>
      <c r="K405" s="6">
        <f t="array" ref="K405">IFERROR(VALUE(MID($J405,FIND("|",SUBSTITUTE("X"&amp;$J405,"X","|",COLUMNS($A:B))),FIND("|",SUBSTITUTE($J405&amp;"X","X","|",COLUMNS($A:B)))-FIND("|",SUBSTITUTE("X"&amp;$J405,"X","|",COLUMNS($A:B))))),"")</f>
        <v>409</v>
      </c>
      <c r="L405" s="6">
        <f t="array" ref="L405">IFERROR(VALUE(MID($J405,FIND("|",SUBSTITUTE("X"&amp;$J405,"X","|",COLUMNS($A:C))),FIND("|",SUBSTITUTE($J405&amp;"X","X","|",COLUMNS($A:C)))-FIND("|",SUBSTITUTE("X"&amp;$J405,"X","|",COLUMNS($A:C))))),"")</f>
        <v>155</v>
      </c>
      <c r="M405" s="6">
        <f t="array" ref="M405">IFERROR(VALUE(MID($J405,FIND("|",SUBSTITUTE("X"&amp;$J405,"X","|",COLUMNS($A:D))),FIND("|",SUBSTITUTE($J405&amp;"X","X","|",COLUMNS($A:D)))-FIND("|",SUBSTITUTE("X"&amp;$J405,"X","|",COLUMNS($A:D))))),"")</f>
        <v>16</v>
      </c>
    </row>
    <row r="406" spans="1:13">
      <c r="A406" s="2" t="s">
        <v>248</v>
      </c>
      <c r="B406" s="2" t="s">
        <v>71</v>
      </c>
      <c r="C406" s="2" t="s">
        <v>249</v>
      </c>
      <c r="D406" s="3">
        <v>20</v>
      </c>
      <c r="E406" s="4" t="s">
        <v>12</v>
      </c>
      <c r="F406" s="5">
        <v>43242</v>
      </c>
      <c r="G406" s="2" t="s">
        <v>13</v>
      </c>
      <c r="H406" s="4" t="s">
        <v>77</v>
      </c>
      <c r="I406" s="2" t="s">
        <v>78</v>
      </c>
      <c r="J406" t="str">
        <f t="array" ref="J406">"X"&amp;MID(C406,MAX(IF(MID(C406,ROW($1:$100),1)=" ",ROW($1:$100),""))+1,15)</f>
        <v>X986XL352X16</v>
      </c>
      <c r="K406" s="6">
        <f t="array" ref="K406">IFERROR(VALUE(MID($J406,FIND("|",SUBSTITUTE("X"&amp;$J406,"X","|",COLUMNS($A:B))),FIND("|",SUBSTITUTE($J406&amp;"X","X","|",COLUMNS($A:B)))-FIND("|",SUBSTITUTE("X"&amp;$J406,"X","|",COLUMNS($A:B))))),"")</f>
        <v>986</v>
      </c>
      <c r="L406" s="6" t="str">
        <f t="array" ref="L406">IFERROR(VALUE(MID($J406,FIND("|",SUBSTITUTE("X"&amp;$J406,"X","|",COLUMNS($A:C))),FIND("|",SUBSTITUTE($J406&amp;"X","X","|",COLUMNS($A:C)))-FIND("|",SUBSTITUTE("X"&amp;$J406,"X","|",COLUMNS($A:C))))),"")</f>
        <v/>
      </c>
      <c r="M406" s="6">
        <f t="array" ref="M406">IFERROR(VALUE(MID($J406,FIND("|",SUBSTITUTE("X"&amp;$J406,"X","|",COLUMNS($A:D))),FIND("|",SUBSTITUTE($J406&amp;"X","X","|",COLUMNS($A:D)))-FIND("|",SUBSTITUTE("X"&amp;$J406,"X","|",COLUMNS($A:D))))),"")</f>
        <v>16</v>
      </c>
    </row>
    <row r="407" spans="1:13">
      <c r="A407" s="2" t="s">
        <v>250</v>
      </c>
      <c r="B407" s="2" t="s">
        <v>71</v>
      </c>
      <c r="C407" s="2" t="s">
        <v>251</v>
      </c>
      <c r="D407" s="3">
        <v>37</v>
      </c>
      <c r="E407" s="4" t="s">
        <v>12</v>
      </c>
      <c r="F407" s="5">
        <v>43242</v>
      </c>
      <c r="G407" s="2" t="s">
        <v>13</v>
      </c>
      <c r="H407" s="4" t="s">
        <v>77</v>
      </c>
      <c r="I407" s="2" t="s">
        <v>78</v>
      </c>
      <c r="J407" t="str">
        <f t="array" ref="J407">"X"&amp;MID(C407,MAX(IF(MID(C407,ROW($1:$100),1)=" ",ROW($1:$100),""))+1,15)</f>
        <v>X520XL355X16</v>
      </c>
      <c r="K407" s="6">
        <f t="array" ref="K407">IFERROR(VALUE(MID($J407,FIND("|",SUBSTITUTE("X"&amp;$J407,"X","|",COLUMNS($A:B))),FIND("|",SUBSTITUTE($J407&amp;"X","X","|",COLUMNS($A:B)))-FIND("|",SUBSTITUTE("X"&amp;$J407,"X","|",COLUMNS($A:B))))),"")</f>
        <v>520</v>
      </c>
      <c r="L407" s="6" t="str">
        <f t="array" ref="L407">IFERROR(VALUE(MID($J407,FIND("|",SUBSTITUTE("X"&amp;$J407,"X","|",COLUMNS($A:C))),FIND("|",SUBSTITUTE($J407&amp;"X","X","|",COLUMNS($A:C)))-FIND("|",SUBSTITUTE("X"&amp;$J407,"X","|",COLUMNS($A:C))))),"")</f>
        <v/>
      </c>
      <c r="M407" s="6">
        <f t="array" ref="M407">IFERROR(VALUE(MID($J407,FIND("|",SUBSTITUTE("X"&amp;$J407,"X","|",COLUMNS($A:D))),FIND("|",SUBSTITUTE($J407&amp;"X","X","|",COLUMNS($A:D)))-FIND("|",SUBSTITUTE("X"&amp;$J407,"X","|",COLUMNS($A:D))))),"")</f>
        <v>16</v>
      </c>
    </row>
    <row r="408" spans="1:13">
      <c r="A408" s="2" t="s">
        <v>252</v>
      </c>
      <c r="B408" s="2" t="s">
        <v>17</v>
      </c>
      <c r="C408" s="2" t="s">
        <v>253</v>
      </c>
      <c r="D408" s="3">
        <v>46</v>
      </c>
      <c r="E408" s="4" t="s">
        <v>12</v>
      </c>
      <c r="F408" s="5">
        <v>43242</v>
      </c>
      <c r="G408" s="2" t="s">
        <v>13</v>
      </c>
      <c r="H408" s="4" t="s">
        <v>14</v>
      </c>
      <c r="I408" s="2" t="s">
        <v>15</v>
      </c>
      <c r="J408" t="str">
        <f t="array" ref="J408">"X"&amp;MID(C408,MAX(IF(MID(C408,ROW($1:$100),1)=" ",ROW($1:$100),""))+1,15)</f>
        <v>X1850X396X16</v>
      </c>
      <c r="K408" s="6">
        <f t="array" ref="K408">IFERROR(VALUE(MID($J408,FIND("|",SUBSTITUTE("X"&amp;$J408,"X","|",COLUMNS($A:B))),FIND("|",SUBSTITUTE($J408&amp;"X","X","|",COLUMNS($A:B)))-FIND("|",SUBSTITUTE("X"&amp;$J408,"X","|",COLUMNS($A:B))))),"")</f>
        <v>1850</v>
      </c>
      <c r="L408" s="6">
        <f t="array" ref="L408">IFERROR(VALUE(MID($J408,FIND("|",SUBSTITUTE("X"&amp;$J408,"X","|",COLUMNS($A:C))),FIND("|",SUBSTITUTE($J408&amp;"X","X","|",COLUMNS($A:C)))-FIND("|",SUBSTITUTE("X"&amp;$J408,"X","|",COLUMNS($A:C))))),"")</f>
        <v>396</v>
      </c>
      <c r="M408" s="6">
        <f t="array" ref="M408">IFERROR(VALUE(MID($J408,FIND("|",SUBSTITUTE("X"&amp;$J408,"X","|",COLUMNS($A:D))),FIND("|",SUBSTITUTE($J408&amp;"X","X","|",COLUMNS($A:D)))-FIND("|",SUBSTITUTE("X"&amp;$J408,"X","|",COLUMNS($A:D))))),"")</f>
        <v>16</v>
      </c>
    </row>
    <row r="409" spans="1:13">
      <c r="A409" s="2" t="s">
        <v>252</v>
      </c>
      <c r="B409" s="2" t="s">
        <v>17</v>
      </c>
      <c r="C409" s="2" t="s">
        <v>253</v>
      </c>
      <c r="D409" s="3">
        <v>50</v>
      </c>
      <c r="E409" s="4" t="s">
        <v>12</v>
      </c>
      <c r="F409" s="5">
        <v>43249</v>
      </c>
      <c r="G409" s="2" t="s">
        <v>13</v>
      </c>
      <c r="H409" s="4" t="s">
        <v>14</v>
      </c>
      <c r="I409" s="2" t="s">
        <v>15</v>
      </c>
      <c r="J409" t="str">
        <f t="array" ref="J409">"X"&amp;MID(C409,MAX(IF(MID(C409,ROW($1:$100),1)=" ",ROW($1:$100),""))+1,15)</f>
        <v>X1850X396X16</v>
      </c>
      <c r="K409" s="6">
        <f t="array" ref="K409">IFERROR(VALUE(MID($J409,FIND("|",SUBSTITUTE("X"&amp;$J409,"X","|",COLUMNS($A:B))),FIND("|",SUBSTITUTE($J409&amp;"X","X","|",COLUMNS($A:B)))-FIND("|",SUBSTITUTE("X"&amp;$J409,"X","|",COLUMNS($A:B))))),"")</f>
        <v>1850</v>
      </c>
      <c r="L409" s="6">
        <f t="array" ref="L409">IFERROR(VALUE(MID($J409,FIND("|",SUBSTITUTE("X"&amp;$J409,"X","|",COLUMNS($A:C))),FIND("|",SUBSTITUTE($J409&amp;"X","X","|",COLUMNS($A:C)))-FIND("|",SUBSTITUTE("X"&amp;$J409,"X","|",COLUMNS($A:C))))),"")</f>
        <v>396</v>
      </c>
      <c r="M409" s="6">
        <f t="array" ref="M409">IFERROR(VALUE(MID($J409,FIND("|",SUBSTITUTE("X"&amp;$J409,"X","|",COLUMNS($A:D))),FIND("|",SUBSTITUTE($J409&amp;"X","X","|",COLUMNS($A:D)))-FIND("|",SUBSTITUTE("X"&amp;$J409,"X","|",COLUMNS($A:D))))),"")</f>
        <v>16</v>
      </c>
    </row>
    <row r="410" spans="1:13">
      <c r="A410" s="2" t="s">
        <v>252</v>
      </c>
      <c r="B410" s="2" t="s">
        <v>17</v>
      </c>
      <c r="C410" s="2" t="s">
        <v>253</v>
      </c>
      <c r="D410" s="3">
        <v>9</v>
      </c>
      <c r="E410" s="4" t="s">
        <v>12</v>
      </c>
      <c r="F410" s="5">
        <v>43256</v>
      </c>
      <c r="G410" s="2" t="s">
        <v>13</v>
      </c>
      <c r="H410" s="4" t="s">
        <v>14</v>
      </c>
      <c r="I410" s="2" t="s">
        <v>15</v>
      </c>
      <c r="J410" t="str">
        <f t="array" ref="J410">"X"&amp;MID(C410,MAX(IF(MID(C410,ROW($1:$100),1)=" ",ROW($1:$100),""))+1,15)</f>
        <v>X1850X396X16</v>
      </c>
      <c r="K410" s="6">
        <f t="array" ref="K410">IFERROR(VALUE(MID($J410,FIND("|",SUBSTITUTE("X"&amp;$J410,"X","|",COLUMNS($A:B))),FIND("|",SUBSTITUTE($J410&amp;"X","X","|",COLUMNS($A:B)))-FIND("|",SUBSTITUTE("X"&amp;$J410,"X","|",COLUMNS($A:B))))),"")</f>
        <v>1850</v>
      </c>
      <c r="L410" s="6">
        <f t="array" ref="L410">IFERROR(VALUE(MID($J410,FIND("|",SUBSTITUTE("X"&amp;$J410,"X","|",COLUMNS($A:C))),FIND("|",SUBSTITUTE($J410&amp;"X","X","|",COLUMNS($A:C)))-FIND("|",SUBSTITUTE("X"&amp;$J410,"X","|",COLUMNS($A:C))))),"")</f>
        <v>396</v>
      </c>
      <c r="M410" s="6">
        <f t="array" ref="M410">IFERROR(VALUE(MID($J410,FIND("|",SUBSTITUTE("X"&amp;$J410,"X","|",COLUMNS($A:D))),FIND("|",SUBSTITUTE($J410&amp;"X","X","|",COLUMNS($A:D)))-FIND("|",SUBSTITUTE("X"&amp;$J410,"X","|",COLUMNS($A:D))))),"")</f>
        <v>16</v>
      </c>
    </row>
    <row r="411" spans="1:13">
      <c r="A411" s="2" t="s">
        <v>252</v>
      </c>
      <c r="B411" s="2" t="s">
        <v>17</v>
      </c>
      <c r="C411" s="2" t="s">
        <v>253</v>
      </c>
      <c r="D411" s="3">
        <v>22</v>
      </c>
      <c r="E411" s="4" t="s">
        <v>12</v>
      </c>
      <c r="F411" s="5">
        <v>43214</v>
      </c>
      <c r="G411" s="2" t="s">
        <v>13</v>
      </c>
      <c r="H411" s="4" t="s">
        <v>19</v>
      </c>
      <c r="I411" s="2" t="s">
        <v>20</v>
      </c>
      <c r="J411" t="str">
        <f t="array" ref="J411">"X"&amp;MID(C411,MAX(IF(MID(C411,ROW($1:$100),1)=" ",ROW($1:$100),""))+1,15)</f>
        <v>X1850X396X16</v>
      </c>
      <c r="K411" s="6">
        <f t="array" ref="K411">IFERROR(VALUE(MID($J411,FIND("|",SUBSTITUTE("X"&amp;$J411,"X","|",COLUMNS($A:B))),FIND("|",SUBSTITUTE($J411&amp;"X","X","|",COLUMNS($A:B)))-FIND("|",SUBSTITUTE("X"&amp;$J411,"X","|",COLUMNS($A:B))))),"")</f>
        <v>1850</v>
      </c>
      <c r="L411" s="6">
        <f t="array" ref="L411">IFERROR(VALUE(MID($J411,FIND("|",SUBSTITUTE("X"&amp;$J411,"X","|",COLUMNS($A:C))),FIND("|",SUBSTITUTE($J411&amp;"X","X","|",COLUMNS($A:C)))-FIND("|",SUBSTITUTE("X"&amp;$J411,"X","|",COLUMNS($A:C))))),"")</f>
        <v>396</v>
      </c>
      <c r="M411" s="6">
        <f t="array" ref="M411">IFERROR(VALUE(MID($J411,FIND("|",SUBSTITUTE("X"&amp;$J411,"X","|",COLUMNS($A:D))),FIND("|",SUBSTITUTE($J411&amp;"X","X","|",COLUMNS($A:D)))-FIND("|",SUBSTITUTE("X"&amp;$J411,"X","|",COLUMNS($A:D))))),"")</f>
        <v>16</v>
      </c>
    </row>
    <row r="412" spans="1:13">
      <c r="A412" s="2" t="s">
        <v>252</v>
      </c>
      <c r="B412" s="2" t="s">
        <v>17</v>
      </c>
      <c r="C412" s="2" t="s">
        <v>253</v>
      </c>
      <c r="D412" s="3">
        <v>30</v>
      </c>
      <c r="E412" s="4" t="s">
        <v>12</v>
      </c>
      <c r="F412" s="5">
        <v>43256</v>
      </c>
      <c r="G412" s="2" t="s">
        <v>13</v>
      </c>
      <c r="H412" s="4" t="s">
        <v>19</v>
      </c>
      <c r="I412" s="2" t="s">
        <v>20</v>
      </c>
      <c r="J412" t="str">
        <f t="array" ref="J412">"X"&amp;MID(C412,MAX(IF(MID(C412,ROW($1:$100),1)=" ",ROW($1:$100),""))+1,15)</f>
        <v>X1850X396X16</v>
      </c>
      <c r="K412" s="6">
        <f t="array" ref="K412">IFERROR(VALUE(MID($J412,FIND("|",SUBSTITUTE("X"&amp;$J412,"X","|",COLUMNS($A:B))),FIND("|",SUBSTITUTE($J412&amp;"X","X","|",COLUMNS($A:B)))-FIND("|",SUBSTITUTE("X"&amp;$J412,"X","|",COLUMNS($A:B))))),"")</f>
        <v>1850</v>
      </c>
      <c r="L412" s="6">
        <f t="array" ref="L412">IFERROR(VALUE(MID($J412,FIND("|",SUBSTITUTE("X"&amp;$J412,"X","|",COLUMNS($A:C))),FIND("|",SUBSTITUTE($J412&amp;"X","X","|",COLUMNS($A:C)))-FIND("|",SUBSTITUTE("X"&amp;$J412,"X","|",COLUMNS($A:C))))),"")</f>
        <v>396</v>
      </c>
      <c r="M412" s="6">
        <f t="array" ref="M412">IFERROR(VALUE(MID($J412,FIND("|",SUBSTITUTE("X"&amp;$J412,"X","|",COLUMNS($A:D))),FIND("|",SUBSTITUTE($J412&amp;"X","X","|",COLUMNS($A:D)))-FIND("|",SUBSTITUTE("X"&amp;$J412,"X","|",COLUMNS($A:D))))),"")</f>
        <v>16</v>
      </c>
    </row>
    <row r="413" spans="1:13">
      <c r="A413" s="2" t="s">
        <v>254</v>
      </c>
      <c r="B413" s="2" t="s">
        <v>71</v>
      </c>
      <c r="C413" s="2" t="s">
        <v>255</v>
      </c>
      <c r="D413" s="3">
        <v>16</v>
      </c>
      <c r="E413" s="4" t="s">
        <v>12</v>
      </c>
      <c r="F413" s="5">
        <v>43242</v>
      </c>
      <c r="G413" s="2" t="s">
        <v>13</v>
      </c>
      <c r="H413" s="4" t="s">
        <v>77</v>
      </c>
      <c r="I413" s="2" t="s">
        <v>78</v>
      </c>
      <c r="J413" t="str">
        <f t="array" ref="J413">"X"&amp;MID(C413,MAX(IF(MID(C413,ROW($1:$100),1)=" ",ROW($1:$100),""))+1,15)</f>
        <v>X764XL245X16</v>
      </c>
      <c r="K413" s="6">
        <f t="array" ref="K413">IFERROR(VALUE(MID($J413,FIND("|",SUBSTITUTE("X"&amp;$J413,"X","|",COLUMNS($A:B))),FIND("|",SUBSTITUTE($J413&amp;"X","X","|",COLUMNS($A:B)))-FIND("|",SUBSTITUTE("X"&amp;$J413,"X","|",COLUMNS($A:B))))),"")</f>
        <v>764</v>
      </c>
      <c r="L413" s="6" t="str">
        <f t="array" ref="L413">IFERROR(VALUE(MID($J413,FIND("|",SUBSTITUTE("X"&amp;$J413,"X","|",COLUMNS($A:C))),FIND("|",SUBSTITUTE($J413&amp;"X","X","|",COLUMNS($A:C)))-FIND("|",SUBSTITUTE("X"&amp;$J413,"X","|",COLUMNS($A:C))))),"")</f>
        <v/>
      </c>
      <c r="M413" s="6">
        <f t="array" ref="M413">IFERROR(VALUE(MID($J413,FIND("|",SUBSTITUTE("X"&amp;$J413,"X","|",COLUMNS($A:D))),FIND("|",SUBSTITUTE($J413&amp;"X","X","|",COLUMNS($A:D)))-FIND("|",SUBSTITUTE("X"&amp;$J413,"X","|",COLUMNS($A:D))))),"")</f>
        <v>16</v>
      </c>
    </row>
    <row r="414" spans="1:13">
      <c r="A414" s="2" t="s">
        <v>256</v>
      </c>
      <c r="B414" s="2" t="s">
        <v>71</v>
      </c>
      <c r="C414" s="2" t="s">
        <v>257</v>
      </c>
      <c r="D414" s="3">
        <v>79</v>
      </c>
      <c r="E414" s="4" t="s">
        <v>12</v>
      </c>
      <c r="F414" s="5">
        <v>43242</v>
      </c>
      <c r="G414" s="2" t="s">
        <v>13</v>
      </c>
      <c r="H414" s="4" t="s">
        <v>77</v>
      </c>
      <c r="I414" s="2" t="s">
        <v>78</v>
      </c>
      <c r="J414" t="str">
        <f t="array" ref="J414">"X"&amp;MID(C414,MAX(IF(MID(C414,ROW($1:$100),1)=" ",ROW($1:$100),""))+1,15)</f>
        <v>X286XL355X16</v>
      </c>
      <c r="K414" s="6">
        <f t="array" ref="K414">IFERROR(VALUE(MID($J414,FIND("|",SUBSTITUTE("X"&amp;$J414,"X","|",COLUMNS($A:B))),FIND("|",SUBSTITUTE($J414&amp;"X","X","|",COLUMNS($A:B)))-FIND("|",SUBSTITUTE("X"&amp;$J414,"X","|",COLUMNS($A:B))))),"")</f>
        <v>286</v>
      </c>
      <c r="L414" s="6" t="str">
        <f t="array" ref="L414">IFERROR(VALUE(MID($J414,FIND("|",SUBSTITUTE("X"&amp;$J414,"X","|",COLUMNS($A:C))),FIND("|",SUBSTITUTE($J414&amp;"X","X","|",COLUMNS($A:C)))-FIND("|",SUBSTITUTE("X"&amp;$J414,"X","|",COLUMNS($A:C))))),"")</f>
        <v/>
      </c>
      <c r="M414" s="6">
        <f t="array" ref="M414">IFERROR(VALUE(MID($J414,FIND("|",SUBSTITUTE("X"&amp;$J414,"X","|",COLUMNS($A:D))),FIND("|",SUBSTITUTE($J414&amp;"X","X","|",COLUMNS($A:D)))-FIND("|",SUBSTITUTE("X"&amp;$J414,"X","|",COLUMNS($A:D))))),"")</f>
        <v>16</v>
      </c>
    </row>
    <row r="415" spans="1:13">
      <c r="A415" s="2" t="s">
        <v>258</v>
      </c>
      <c r="B415" s="2" t="s">
        <v>71</v>
      </c>
      <c r="C415" s="2" t="s">
        <v>259</v>
      </c>
      <c r="D415" s="3">
        <v>19</v>
      </c>
      <c r="E415" s="4" t="s">
        <v>12</v>
      </c>
      <c r="F415" s="5">
        <v>43242</v>
      </c>
      <c r="G415" s="2" t="s">
        <v>13</v>
      </c>
      <c r="H415" s="4" t="s">
        <v>77</v>
      </c>
      <c r="I415" s="2" t="s">
        <v>78</v>
      </c>
      <c r="J415" t="str">
        <f t="array" ref="J415">"X"&amp;MID(C415,MAX(IF(MID(C415,ROW($1:$100),1)=" ",ROW($1:$100),""))+1,15)</f>
        <v>X286X238X16</v>
      </c>
      <c r="K415" s="6">
        <f t="array" ref="K415">IFERROR(VALUE(MID($J415,FIND("|",SUBSTITUTE("X"&amp;$J415,"X","|",COLUMNS($A:B))),FIND("|",SUBSTITUTE($J415&amp;"X","X","|",COLUMNS($A:B)))-FIND("|",SUBSTITUTE("X"&amp;$J415,"X","|",COLUMNS($A:B))))),"")</f>
        <v>286</v>
      </c>
      <c r="L415" s="6">
        <f t="array" ref="L415">IFERROR(VALUE(MID($J415,FIND("|",SUBSTITUTE("X"&amp;$J415,"X","|",COLUMNS($A:C))),FIND("|",SUBSTITUTE($J415&amp;"X","X","|",COLUMNS($A:C)))-FIND("|",SUBSTITUTE("X"&amp;$J415,"X","|",COLUMNS($A:C))))),"")</f>
        <v>238</v>
      </c>
      <c r="M415" s="6">
        <f t="array" ref="M415">IFERROR(VALUE(MID($J415,FIND("|",SUBSTITUTE("X"&amp;$J415,"X","|",COLUMNS($A:D))),FIND("|",SUBSTITUTE($J415&amp;"X","X","|",COLUMNS($A:D)))-FIND("|",SUBSTITUTE("X"&amp;$J415,"X","|",COLUMNS($A:D))))),"")</f>
        <v>16</v>
      </c>
    </row>
    <row r="416" spans="1:13">
      <c r="A416" s="2" t="s">
        <v>260</v>
      </c>
      <c r="B416" s="2" t="s">
        <v>71</v>
      </c>
      <c r="C416" s="2" t="s">
        <v>261</v>
      </c>
      <c r="D416" s="3">
        <v>77</v>
      </c>
      <c r="E416" s="4" t="s">
        <v>12</v>
      </c>
      <c r="F416" s="5">
        <v>43242</v>
      </c>
      <c r="G416" s="2" t="s">
        <v>13</v>
      </c>
      <c r="H416" s="4" t="s">
        <v>77</v>
      </c>
      <c r="I416" s="2" t="s">
        <v>78</v>
      </c>
      <c r="J416" t="str">
        <f t="array" ref="J416">"X"&amp;MID(C416,MAX(IF(MID(C416,ROW($1:$100),1)=" ",ROW($1:$100),""))+1,15)</f>
        <v>X490X130X16</v>
      </c>
      <c r="K416" s="6">
        <f t="array" ref="K416">IFERROR(VALUE(MID($J416,FIND("|",SUBSTITUTE("X"&amp;$J416,"X","|",COLUMNS($A:B))),FIND("|",SUBSTITUTE($J416&amp;"X","X","|",COLUMNS($A:B)))-FIND("|",SUBSTITUTE("X"&amp;$J416,"X","|",COLUMNS($A:B))))),"")</f>
        <v>490</v>
      </c>
      <c r="L416" s="6">
        <f t="array" ref="L416">IFERROR(VALUE(MID($J416,FIND("|",SUBSTITUTE("X"&amp;$J416,"X","|",COLUMNS($A:C))),FIND("|",SUBSTITUTE($J416&amp;"X","X","|",COLUMNS($A:C)))-FIND("|",SUBSTITUTE("X"&amp;$J416,"X","|",COLUMNS($A:C))))),"")</f>
        <v>130</v>
      </c>
      <c r="M416" s="6">
        <f t="array" ref="M416">IFERROR(VALUE(MID($J416,FIND("|",SUBSTITUTE("X"&amp;$J416,"X","|",COLUMNS($A:D))),FIND("|",SUBSTITUTE($J416&amp;"X","X","|",COLUMNS($A:D)))-FIND("|",SUBSTITUTE("X"&amp;$J416,"X","|",COLUMNS($A:D))))),"")</f>
        <v>16</v>
      </c>
    </row>
    <row r="417" spans="1:13">
      <c r="A417" s="2" t="s">
        <v>262</v>
      </c>
      <c r="B417" s="2" t="s">
        <v>71</v>
      </c>
      <c r="C417" s="2" t="s">
        <v>263</v>
      </c>
      <c r="D417" s="3">
        <v>17</v>
      </c>
      <c r="E417" s="4" t="s">
        <v>12</v>
      </c>
      <c r="F417" s="5">
        <v>43242</v>
      </c>
      <c r="G417" s="2" t="s">
        <v>13</v>
      </c>
      <c r="H417" s="4" t="s">
        <v>77</v>
      </c>
      <c r="I417" s="2" t="s">
        <v>78</v>
      </c>
      <c r="J417" t="str">
        <f t="array" ref="J417">"X"&amp;MID(C417,MAX(IF(MID(C417,ROW($1:$100),1)=" ",ROW($1:$100),""))+1,15)</f>
        <v>X719X130X16</v>
      </c>
      <c r="K417" s="6">
        <f t="array" ref="K417">IFERROR(VALUE(MID($J417,FIND("|",SUBSTITUTE("X"&amp;$J417,"X","|",COLUMNS($A:B))),FIND("|",SUBSTITUTE($J417&amp;"X","X","|",COLUMNS($A:B)))-FIND("|",SUBSTITUTE("X"&amp;$J417,"X","|",COLUMNS($A:B))))),"")</f>
        <v>719</v>
      </c>
      <c r="L417" s="6">
        <f t="array" ref="L417">IFERROR(VALUE(MID($J417,FIND("|",SUBSTITUTE("X"&amp;$J417,"X","|",COLUMNS($A:C))),FIND("|",SUBSTITUTE($J417&amp;"X","X","|",COLUMNS($A:C)))-FIND("|",SUBSTITUTE("X"&amp;$J417,"X","|",COLUMNS($A:C))))),"")</f>
        <v>130</v>
      </c>
      <c r="M417" s="6">
        <f t="array" ref="M417">IFERROR(VALUE(MID($J417,FIND("|",SUBSTITUTE("X"&amp;$J417,"X","|",COLUMNS($A:D))),FIND("|",SUBSTITUTE($J417&amp;"X","X","|",COLUMNS($A:D)))-FIND("|",SUBSTITUTE("X"&amp;$J417,"X","|",COLUMNS($A:D))))),"")</f>
        <v>16</v>
      </c>
    </row>
    <row r="418" spans="1:13">
      <c r="A418" s="2" t="s">
        <v>264</v>
      </c>
      <c r="B418" s="2" t="s">
        <v>71</v>
      </c>
      <c r="C418" s="2" t="s">
        <v>265</v>
      </c>
      <c r="D418" s="3">
        <v>19</v>
      </c>
      <c r="E418" s="4" t="s">
        <v>12</v>
      </c>
      <c r="F418" s="5">
        <v>43242</v>
      </c>
      <c r="G418" s="2" t="s">
        <v>13</v>
      </c>
      <c r="H418" s="4" t="s">
        <v>77</v>
      </c>
      <c r="I418" s="2" t="s">
        <v>78</v>
      </c>
      <c r="J418" t="str">
        <f t="array" ref="J418">"X"&amp;MID(C418,MAX(IF(MID(C418,ROW($1:$100),1)=" ",ROW($1:$100),""))+1,15)</f>
        <v>X686XL396X16</v>
      </c>
      <c r="K418" s="6">
        <f t="array" ref="K418">IFERROR(VALUE(MID($J418,FIND("|",SUBSTITUTE("X"&amp;$J418,"X","|",COLUMNS($A:B))),FIND("|",SUBSTITUTE($J418&amp;"X","X","|",COLUMNS($A:B)))-FIND("|",SUBSTITUTE("X"&amp;$J418,"X","|",COLUMNS($A:B))))),"")</f>
        <v>686</v>
      </c>
      <c r="L418" s="6" t="str">
        <f t="array" ref="L418">IFERROR(VALUE(MID($J418,FIND("|",SUBSTITUTE("X"&amp;$J418,"X","|",COLUMNS($A:C))),FIND("|",SUBSTITUTE($J418&amp;"X","X","|",COLUMNS($A:C)))-FIND("|",SUBSTITUTE("X"&amp;$J418,"X","|",COLUMNS($A:C))))),"")</f>
        <v/>
      </c>
      <c r="M418" s="6">
        <f t="array" ref="M418">IFERROR(VALUE(MID($J418,FIND("|",SUBSTITUTE("X"&amp;$J418,"X","|",COLUMNS($A:D))),FIND("|",SUBSTITUTE($J418&amp;"X","X","|",COLUMNS($A:D)))-FIND("|",SUBSTITUTE("X"&amp;$J418,"X","|",COLUMNS($A:D))))),"")</f>
        <v>16</v>
      </c>
    </row>
    <row r="419" spans="1:13">
      <c r="A419" s="2" t="s">
        <v>266</v>
      </c>
      <c r="B419" s="2" t="s">
        <v>71</v>
      </c>
      <c r="C419" s="2" t="s">
        <v>265</v>
      </c>
      <c r="D419" s="3">
        <v>19</v>
      </c>
      <c r="E419" s="4" t="s">
        <v>12</v>
      </c>
      <c r="F419" s="5">
        <v>43242</v>
      </c>
      <c r="G419" s="2" t="s">
        <v>13</v>
      </c>
      <c r="H419" s="4" t="s">
        <v>77</v>
      </c>
      <c r="I419" s="2" t="s">
        <v>78</v>
      </c>
      <c r="J419" t="str">
        <f t="array" ref="J419">"X"&amp;MID(C419,MAX(IF(MID(C419,ROW($1:$100),1)=" ",ROW($1:$100),""))+1,15)</f>
        <v>X686XL396X16</v>
      </c>
      <c r="K419" s="6">
        <f t="array" ref="K419">IFERROR(VALUE(MID($J419,FIND("|",SUBSTITUTE("X"&amp;$J419,"X","|",COLUMNS($A:B))),FIND("|",SUBSTITUTE($J419&amp;"X","X","|",COLUMNS($A:B)))-FIND("|",SUBSTITUTE("X"&amp;$J419,"X","|",COLUMNS($A:B))))),"")</f>
        <v>686</v>
      </c>
      <c r="L419" s="6" t="str">
        <f t="array" ref="L419">IFERROR(VALUE(MID($J419,FIND("|",SUBSTITUTE("X"&amp;$J419,"X","|",COLUMNS($A:C))),FIND("|",SUBSTITUTE($J419&amp;"X","X","|",COLUMNS($A:C)))-FIND("|",SUBSTITUTE("X"&amp;$J419,"X","|",COLUMNS($A:C))))),"")</f>
        <v/>
      </c>
      <c r="M419" s="6">
        <f t="array" ref="M419">IFERROR(VALUE(MID($J419,FIND("|",SUBSTITUTE("X"&amp;$J419,"X","|",COLUMNS($A:D))),FIND("|",SUBSTITUTE($J419&amp;"X","X","|",COLUMNS($A:D)))-FIND("|",SUBSTITUTE("X"&amp;$J419,"X","|",COLUMNS($A:D))))),"")</f>
        <v>16</v>
      </c>
    </row>
    <row r="420" spans="1:13">
      <c r="A420" s="2" t="s">
        <v>266</v>
      </c>
      <c r="B420" s="2" t="s">
        <v>71</v>
      </c>
      <c r="C420" s="2" t="s">
        <v>265</v>
      </c>
      <c r="D420" s="3">
        <v>1</v>
      </c>
      <c r="E420" s="4" t="s">
        <v>12</v>
      </c>
      <c r="F420" s="5">
        <v>43256</v>
      </c>
      <c r="G420" s="2" t="s">
        <v>13</v>
      </c>
      <c r="H420" s="4" t="s">
        <v>19</v>
      </c>
      <c r="I420" s="2" t="s">
        <v>20</v>
      </c>
      <c r="J420" t="str">
        <f t="array" ref="J420">"X"&amp;MID(C420,MAX(IF(MID(C420,ROW($1:$100),1)=" ",ROW($1:$100),""))+1,15)</f>
        <v>X686XL396X16</v>
      </c>
      <c r="K420" s="6">
        <f t="array" ref="K420">IFERROR(VALUE(MID($J420,FIND("|",SUBSTITUTE("X"&amp;$J420,"X","|",COLUMNS($A:B))),FIND("|",SUBSTITUTE($J420&amp;"X","X","|",COLUMNS($A:B)))-FIND("|",SUBSTITUTE("X"&amp;$J420,"X","|",COLUMNS($A:B))))),"")</f>
        <v>686</v>
      </c>
      <c r="L420" s="6" t="str">
        <f t="array" ref="L420">IFERROR(VALUE(MID($J420,FIND("|",SUBSTITUTE("X"&amp;$J420,"X","|",COLUMNS($A:C))),FIND("|",SUBSTITUTE($J420&amp;"X","X","|",COLUMNS($A:C)))-FIND("|",SUBSTITUTE("X"&amp;$J420,"X","|",COLUMNS($A:C))))),"")</f>
        <v/>
      </c>
      <c r="M420" s="6">
        <f t="array" ref="M420">IFERROR(VALUE(MID($J420,FIND("|",SUBSTITUTE("X"&amp;$J420,"X","|",COLUMNS($A:D))),FIND("|",SUBSTITUTE($J420&amp;"X","X","|",COLUMNS($A:D)))-FIND("|",SUBSTITUTE("X"&amp;$J420,"X","|",COLUMNS($A:D))))),"")</f>
        <v>16</v>
      </c>
    </row>
    <row r="421" spans="1:13">
      <c r="A421" s="2" t="s">
        <v>267</v>
      </c>
      <c r="B421" s="2" t="s">
        <v>71</v>
      </c>
      <c r="C421" s="2" t="s">
        <v>268</v>
      </c>
      <c r="D421" s="3">
        <v>28</v>
      </c>
      <c r="E421" s="4" t="s">
        <v>12</v>
      </c>
      <c r="F421" s="5">
        <v>43242</v>
      </c>
      <c r="G421" s="2" t="s">
        <v>13</v>
      </c>
      <c r="H421" s="4" t="s">
        <v>77</v>
      </c>
      <c r="I421" s="2" t="s">
        <v>78</v>
      </c>
      <c r="J421" t="str">
        <f t="array" ref="J421">"X"&amp;MID(C421,MAX(IF(MID(C421,ROW($1:$100),1)=" ",ROW($1:$100),""))+1,15)</f>
        <v>X686XL596X16</v>
      </c>
      <c r="K421" s="6">
        <f t="array" ref="K421">IFERROR(VALUE(MID($J421,FIND("|",SUBSTITUTE("X"&amp;$J421,"X","|",COLUMNS($A:B))),FIND("|",SUBSTITUTE($J421&amp;"X","X","|",COLUMNS($A:B)))-FIND("|",SUBSTITUTE("X"&amp;$J421,"X","|",COLUMNS($A:B))))),"")</f>
        <v>686</v>
      </c>
      <c r="L421" s="6" t="str">
        <f t="array" ref="L421">IFERROR(VALUE(MID($J421,FIND("|",SUBSTITUTE("X"&amp;$J421,"X","|",COLUMNS($A:C))),FIND("|",SUBSTITUTE($J421&amp;"X","X","|",COLUMNS($A:C)))-FIND("|",SUBSTITUTE("X"&amp;$J421,"X","|",COLUMNS($A:C))))),"")</f>
        <v/>
      </c>
      <c r="M421" s="6">
        <f t="array" ref="M421">IFERROR(VALUE(MID($J421,FIND("|",SUBSTITUTE("X"&amp;$J421,"X","|",COLUMNS($A:D))),FIND("|",SUBSTITUTE($J421&amp;"X","X","|",COLUMNS($A:D)))-FIND("|",SUBSTITUTE("X"&amp;$J421,"X","|",COLUMNS($A:D))))),"")</f>
        <v>16</v>
      </c>
    </row>
    <row r="422" spans="1:13">
      <c r="A422" s="2" t="s">
        <v>269</v>
      </c>
      <c r="B422" s="2" t="s">
        <v>71</v>
      </c>
      <c r="C422" s="2" t="s">
        <v>270</v>
      </c>
      <c r="D422" s="3">
        <v>19</v>
      </c>
      <c r="E422" s="4" t="s">
        <v>12</v>
      </c>
      <c r="F422" s="5">
        <v>43242</v>
      </c>
      <c r="G422" s="2" t="s">
        <v>13</v>
      </c>
      <c r="H422" s="4" t="s">
        <v>77</v>
      </c>
      <c r="I422" s="2" t="s">
        <v>78</v>
      </c>
      <c r="J422" t="str">
        <f t="array" ref="J422">"X"&amp;MID(C422,MAX(IF(MID(C422,ROW($1:$100),1)=" ",ROW($1:$100),""))+1,15)</f>
        <v>X160XL596X16</v>
      </c>
      <c r="K422" s="6">
        <f t="array" ref="K422">IFERROR(VALUE(MID($J422,FIND("|",SUBSTITUTE("X"&amp;$J422,"X","|",COLUMNS($A:B))),FIND("|",SUBSTITUTE($J422&amp;"X","X","|",COLUMNS($A:B)))-FIND("|",SUBSTITUTE("X"&amp;$J422,"X","|",COLUMNS($A:B))))),"")</f>
        <v>160</v>
      </c>
      <c r="L422" s="6" t="str">
        <f t="array" ref="L422">IFERROR(VALUE(MID($J422,FIND("|",SUBSTITUTE("X"&amp;$J422,"X","|",COLUMNS($A:C))),FIND("|",SUBSTITUTE($J422&amp;"X","X","|",COLUMNS($A:C)))-FIND("|",SUBSTITUTE("X"&amp;$J422,"X","|",COLUMNS($A:C))))),"")</f>
        <v/>
      </c>
      <c r="M422" s="6">
        <f t="array" ref="M422">IFERROR(VALUE(MID($J422,FIND("|",SUBSTITUTE("X"&amp;$J422,"X","|",COLUMNS($A:D))),FIND("|",SUBSTITUTE($J422&amp;"X","X","|",COLUMNS($A:D)))-FIND("|",SUBSTITUTE("X"&amp;$J422,"X","|",COLUMNS($A:D))))),"")</f>
        <v>16</v>
      </c>
    </row>
    <row r="423" spans="1:13">
      <c r="A423" s="2" t="s">
        <v>271</v>
      </c>
      <c r="B423" s="2" t="s">
        <v>71</v>
      </c>
      <c r="C423" s="2" t="s">
        <v>272</v>
      </c>
      <c r="D423" s="3">
        <v>59</v>
      </c>
      <c r="E423" s="4" t="s">
        <v>12</v>
      </c>
      <c r="F423" s="5">
        <v>43242</v>
      </c>
      <c r="G423" s="2" t="s">
        <v>13</v>
      </c>
      <c r="H423" s="4" t="s">
        <v>77</v>
      </c>
      <c r="I423" s="2" t="s">
        <v>78</v>
      </c>
      <c r="J423" t="str">
        <f t="array" ref="J423">"X"&amp;MID(C423,MAX(IF(MID(C423,ROW($1:$100),1)=" ",ROW($1:$100),""))+1,15)</f>
        <v>X233XL596X16</v>
      </c>
      <c r="K423" s="6">
        <f t="array" ref="K423">IFERROR(VALUE(MID($J423,FIND("|",SUBSTITUTE("X"&amp;$J423,"X","|",COLUMNS($A:B))),FIND("|",SUBSTITUTE($J423&amp;"X","X","|",COLUMNS($A:B)))-FIND("|",SUBSTITUTE("X"&amp;$J423,"X","|",COLUMNS($A:B))))),"")</f>
        <v>233</v>
      </c>
      <c r="L423" s="6" t="str">
        <f t="array" ref="L423">IFERROR(VALUE(MID($J423,FIND("|",SUBSTITUTE("X"&amp;$J423,"X","|",COLUMNS($A:C))),FIND("|",SUBSTITUTE($J423&amp;"X","X","|",COLUMNS($A:C)))-FIND("|",SUBSTITUTE("X"&amp;$J423,"X","|",COLUMNS($A:C))))),"")</f>
        <v/>
      </c>
      <c r="M423" s="6">
        <f t="array" ref="M423">IFERROR(VALUE(MID($J423,FIND("|",SUBSTITUTE("X"&amp;$J423,"X","|",COLUMNS($A:D))),FIND("|",SUBSTITUTE($J423&amp;"X","X","|",COLUMNS($A:D)))-FIND("|",SUBSTITUTE("X"&amp;$J423,"X","|",COLUMNS($A:D))))),"")</f>
        <v>16</v>
      </c>
    </row>
    <row r="424" spans="1:13">
      <c r="A424" s="2" t="s">
        <v>273</v>
      </c>
      <c r="B424" s="2" t="s">
        <v>71</v>
      </c>
      <c r="C424" s="2" t="s">
        <v>274</v>
      </c>
      <c r="D424" s="3">
        <v>19</v>
      </c>
      <c r="E424" s="4" t="s">
        <v>12</v>
      </c>
      <c r="F424" s="5">
        <v>43242</v>
      </c>
      <c r="G424" s="2" t="s">
        <v>13</v>
      </c>
      <c r="H424" s="4" t="s">
        <v>77</v>
      </c>
      <c r="I424" s="2" t="s">
        <v>78</v>
      </c>
      <c r="J424" t="str">
        <f t="array" ref="J424">"X"&amp;MID(C424,MAX(IF(MID(C424,ROW($1:$100),1)=" ",ROW($1:$100),""))+1,15)</f>
        <v>X890X144X16</v>
      </c>
      <c r="K424" s="6">
        <f t="array" ref="K424">IFERROR(VALUE(MID($J424,FIND("|",SUBSTITUTE("X"&amp;$J424,"X","|",COLUMNS($A:B))),FIND("|",SUBSTITUTE($J424&amp;"X","X","|",COLUMNS($A:B)))-FIND("|",SUBSTITUTE("X"&amp;$J424,"X","|",COLUMNS($A:B))))),"")</f>
        <v>890</v>
      </c>
      <c r="L424" s="6">
        <f t="array" ref="L424">IFERROR(VALUE(MID($J424,FIND("|",SUBSTITUTE("X"&amp;$J424,"X","|",COLUMNS($A:C))),FIND("|",SUBSTITUTE($J424&amp;"X","X","|",COLUMNS($A:C)))-FIND("|",SUBSTITUTE("X"&amp;$J424,"X","|",COLUMNS($A:C))))),"")</f>
        <v>144</v>
      </c>
      <c r="M424" s="6">
        <f t="array" ref="M424">IFERROR(VALUE(MID($J424,FIND("|",SUBSTITUTE("X"&amp;$J424,"X","|",COLUMNS($A:D))),FIND("|",SUBSTITUTE($J424&amp;"X","X","|",COLUMNS($A:D)))-FIND("|",SUBSTITUTE("X"&amp;$J424,"X","|",COLUMNS($A:D))))),"")</f>
        <v>16</v>
      </c>
    </row>
    <row r="425" spans="1:13">
      <c r="A425" s="2" t="s">
        <v>275</v>
      </c>
      <c r="B425" s="2" t="s">
        <v>71</v>
      </c>
      <c r="C425" s="2" t="s">
        <v>276</v>
      </c>
      <c r="D425" s="3">
        <v>19</v>
      </c>
      <c r="E425" s="4" t="s">
        <v>12</v>
      </c>
      <c r="F425" s="5">
        <v>43242</v>
      </c>
      <c r="G425" s="2" t="s">
        <v>13</v>
      </c>
      <c r="H425" s="4" t="s">
        <v>77</v>
      </c>
      <c r="I425" s="2" t="s">
        <v>78</v>
      </c>
      <c r="J425" t="str">
        <f t="array" ref="J425">"X"&amp;MID(C425,MAX(IF(MID(C425,ROW($1:$100),1)=" ",ROW($1:$100),""))+1,15)</f>
        <v>X594X144X16</v>
      </c>
      <c r="K425" s="6">
        <f t="array" ref="K425">IFERROR(VALUE(MID($J425,FIND("|",SUBSTITUTE("X"&amp;$J425,"X","|",COLUMNS($A:B))),FIND("|",SUBSTITUTE($J425&amp;"X","X","|",COLUMNS($A:B)))-FIND("|",SUBSTITUTE("X"&amp;$J425,"X","|",COLUMNS($A:B))))),"")</f>
        <v>594</v>
      </c>
      <c r="L425" s="6">
        <f t="array" ref="L425">IFERROR(VALUE(MID($J425,FIND("|",SUBSTITUTE("X"&amp;$J425,"X","|",COLUMNS($A:C))),FIND("|",SUBSTITUTE($J425&amp;"X","X","|",COLUMNS($A:C)))-FIND("|",SUBSTITUTE("X"&amp;$J425,"X","|",COLUMNS($A:C))))),"")</f>
        <v>144</v>
      </c>
      <c r="M425" s="6">
        <f t="array" ref="M425">IFERROR(VALUE(MID($J425,FIND("|",SUBSTITUTE("X"&amp;$J425,"X","|",COLUMNS($A:D))),FIND("|",SUBSTITUTE($J425&amp;"X","X","|",COLUMNS($A:D)))-FIND("|",SUBSTITUTE("X"&amp;$J425,"X","|",COLUMNS($A:D))))),"")</f>
        <v>16</v>
      </c>
    </row>
    <row r="426" spans="1:13">
      <c r="A426" s="2" t="s">
        <v>277</v>
      </c>
      <c r="B426" s="2" t="s">
        <v>31</v>
      </c>
      <c r="C426" s="2" t="s">
        <v>278</v>
      </c>
      <c r="D426" s="3">
        <v>32</v>
      </c>
      <c r="E426" s="4" t="s">
        <v>12</v>
      </c>
      <c r="F426" s="5">
        <v>43235</v>
      </c>
      <c r="G426" s="2" t="s">
        <v>13</v>
      </c>
      <c r="H426" s="4" t="s">
        <v>77</v>
      </c>
      <c r="I426" s="2" t="s">
        <v>78</v>
      </c>
      <c r="J426" t="str">
        <f t="array" ref="J426">"X"&amp;MID(C426,MAX(IF(MID(C426,ROW($1:$100),1)=" ",ROW($1:$100),""))+1,15)</f>
        <v>X2939X650X38</v>
      </c>
      <c r="K426" s="6">
        <f t="array" ref="K426">IFERROR(VALUE(MID($J426,FIND("|",SUBSTITUTE("X"&amp;$J426,"X","|",COLUMNS($A:B))),FIND("|",SUBSTITUTE($J426&amp;"X","X","|",COLUMNS($A:B)))-FIND("|",SUBSTITUTE("X"&amp;$J426,"X","|",COLUMNS($A:B))))),"")</f>
        <v>2939</v>
      </c>
      <c r="L426" s="6">
        <f t="array" ref="L426">IFERROR(VALUE(MID($J426,FIND("|",SUBSTITUTE("X"&amp;$J426,"X","|",COLUMNS($A:C))),FIND("|",SUBSTITUTE($J426&amp;"X","X","|",COLUMNS($A:C)))-FIND("|",SUBSTITUTE("X"&amp;$J426,"X","|",COLUMNS($A:C))))),"")</f>
        <v>650</v>
      </c>
      <c r="M426" s="6">
        <f t="array" ref="M426">IFERROR(VALUE(MID($J426,FIND("|",SUBSTITUTE("X"&amp;$J426,"X","|",COLUMNS($A:D))),FIND("|",SUBSTITUTE($J426&amp;"X","X","|",COLUMNS($A:D)))-FIND("|",SUBSTITUTE("X"&amp;$J426,"X","|",COLUMNS($A:D))))),"")</f>
        <v>38</v>
      </c>
    </row>
    <row r="427" spans="1:13">
      <c r="A427" s="2" t="s">
        <v>277</v>
      </c>
      <c r="B427" s="2" t="s">
        <v>31</v>
      </c>
      <c r="C427" s="2" t="s">
        <v>278</v>
      </c>
      <c r="D427" s="3">
        <v>51</v>
      </c>
      <c r="E427" s="4" t="s">
        <v>12</v>
      </c>
      <c r="F427" s="5">
        <v>43214</v>
      </c>
      <c r="G427" s="2" t="s">
        <v>13</v>
      </c>
      <c r="H427" s="4" t="s">
        <v>14</v>
      </c>
      <c r="I427" s="2" t="s">
        <v>15</v>
      </c>
      <c r="J427" t="str">
        <f t="array" ref="J427">"X"&amp;MID(C427,MAX(IF(MID(C427,ROW($1:$100),1)=" ",ROW($1:$100),""))+1,15)</f>
        <v>X2939X650X38</v>
      </c>
      <c r="K427" s="6">
        <f t="array" ref="K427">IFERROR(VALUE(MID($J427,FIND("|",SUBSTITUTE("X"&amp;$J427,"X","|",COLUMNS($A:B))),FIND("|",SUBSTITUTE($J427&amp;"X","X","|",COLUMNS($A:B)))-FIND("|",SUBSTITUTE("X"&amp;$J427,"X","|",COLUMNS($A:B))))),"")</f>
        <v>2939</v>
      </c>
      <c r="L427" s="6">
        <f t="array" ref="L427">IFERROR(VALUE(MID($J427,FIND("|",SUBSTITUTE("X"&amp;$J427,"X","|",COLUMNS($A:C))),FIND("|",SUBSTITUTE($J427&amp;"X","X","|",COLUMNS($A:C)))-FIND("|",SUBSTITUTE("X"&amp;$J427,"X","|",COLUMNS($A:C))))),"")</f>
        <v>650</v>
      </c>
      <c r="M427" s="6">
        <f t="array" ref="M427">IFERROR(VALUE(MID($J427,FIND("|",SUBSTITUTE("X"&amp;$J427,"X","|",COLUMNS($A:D))),FIND("|",SUBSTITUTE($J427&amp;"X","X","|",COLUMNS($A:D)))-FIND("|",SUBSTITUTE("X"&amp;$J427,"X","|",COLUMNS($A:D))))),"")</f>
        <v>38</v>
      </c>
    </row>
    <row r="428" spans="1:13">
      <c r="A428" s="2" t="s">
        <v>279</v>
      </c>
      <c r="B428" s="2" t="s">
        <v>31</v>
      </c>
      <c r="C428" s="2" t="s">
        <v>280</v>
      </c>
      <c r="D428" s="3">
        <v>98</v>
      </c>
      <c r="E428" s="4" t="s">
        <v>12</v>
      </c>
      <c r="F428" s="5">
        <v>43235</v>
      </c>
      <c r="G428" s="2" t="s">
        <v>13</v>
      </c>
      <c r="H428" s="4" t="s">
        <v>14</v>
      </c>
      <c r="I428" s="2" t="s">
        <v>15</v>
      </c>
      <c r="J428" t="str">
        <f t="array" ref="J428">"X"&amp;MID(C428,MAX(IF(MID(C428,ROW($1:$100),1)=" ",ROW($1:$100),""))+1,15)</f>
        <v>X286X395X16</v>
      </c>
      <c r="K428" s="6">
        <f t="array" ref="K428">IFERROR(VALUE(MID($J428,FIND("|",SUBSTITUTE("X"&amp;$J428,"X","|",COLUMNS($A:B))),FIND("|",SUBSTITUTE($J428&amp;"X","X","|",COLUMNS($A:B)))-FIND("|",SUBSTITUTE("X"&amp;$J428,"X","|",COLUMNS($A:B))))),"")</f>
        <v>286</v>
      </c>
      <c r="L428" s="6">
        <f t="array" ref="L428">IFERROR(VALUE(MID($J428,FIND("|",SUBSTITUTE("X"&amp;$J428,"X","|",COLUMNS($A:C))),FIND("|",SUBSTITUTE($J428&amp;"X","X","|",COLUMNS($A:C)))-FIND("|",SUBSTITUTE("X"&amp;$J428,"X","|",COLUMNS($A:C))))),"")</f>
        <v>395</v>
      </c>
      <c r="M428" s="6">
        <f t="array" ref="M428">IFERROR(VALUE(MID($J428,FIND("|",SUBSTITUTE("X"&amp;$J428,"X","|",COLUMNS($A:D))),FIND("|",SUBSTITUTE($J428&amp;"X","X","|",COLUMNS($A:D)))-FIND("|",SUBSTITUTE("X"&amp;$J428,"X","|",COLUMNS($A:D))))),"")</f>
        <v>16</v>
      </c>
    </row>
    <row r="429" spans="1:13">
      <c r="A429" s="2" t="s">
        <v>279</v>
      </c>
      <c r="B429" s="2" t="s">
        <v>31</v>
      </c>
      <c r="C429" s="2" t="s">
        <v>280</v>
      </c>
      <c r="D429" s="3">
        <v>8</v>
      </c>
      <c r="E429" s="4" t="s">
        <v>12</v>
      </c>
      <c r="F429" s="5">
        <v>43242</v>
      </c>
      <c r="G429" s="2" t="s">
        <v>13</v>
      </c>
      <c r="H429" s="4" t="s">
        <v>14</v>
      </c>
      <c r="I429" s="2" t="s">
        <v>15</v>
      </c>
      <c r="J429" t="str">
        <f t="array" ref="J429">"X"&amp;MID(C429,MAX(IF(MID(C429,ROW($1:$100),1)=" ",ROW($1:$100),""))+1,15)</f>
        <v>X286X395X16</v>
      </c>
      <c r="K429" s="6">
        <f t="array" ref="K429">IFERROR(VALUE(MID($J429,FIND("|",SUBSTITUTE("X"&amp;$J429,"X","|",COLUMNS($A:B))),FIND("|",SUBSTITUTE($J429&amp;"X","X","|",COLUMNS($A:B)))-FIND("|",SUBSTITUTE("X"&amp;$J429,"X","|",COLUMNS($A:B))))),"")</f>
        <v>286</v>
      </c>
      <c r="L429" s="6">
        <f t="array" ref="L429">IFERROR(VALUE(MID($J429,FIND("|",SUBSTITUTE("X"&amp;$J429,"X","|",COLUMNS($A:C))),FIND("|",SUBSTITUTE($J429&amp;"X","X","|",COLUMNS($A:C)))-FIND("|",SUBSTITUTE("X"&amp;$J429,"X","|",COLUMNS($A:C))))),"")</f>
        <v>395</v>
      </c>
      <c r="M429" s="6">
        <f t="array" ref="M429">IFERROR(VALUE(MID($J429,FIND("|",SUBSTITUTE("X"&amp;$J429,"X","|",COLUMNS($A:D))),FIND("|",SUBSTITUTE($J429&amp;"X","X","|",COLUMNS($A:D)))-FIND("|",SUBSTITUTE("X"&amp;$J429,"X","|",COLUMNS($A:D))))),"")</f>
        <v>16</v>
      </c>
    </row>
    <row r="430" spans="1:13">
      <c r="A430" s="2" t="s">
        <v>281</v>
      </c>
      <c r="B430" s="2" t="s">
        <v>42</v>
      </c>
      <c r="C430" s="2" t="s">
        <v>282</v>
      </c>
      <c r="D430" s="3">
        <v>12</v>
      </c>
      <c r="E430" s="4" t="s">
        <v>12</v>
      </c>
      <c r="F430" s="5">
        <v>43252</v>
      </c>
      <c r="G430" s="2" t="s">
        <v>13</v>
      </c>
      <c r="H430" s="4" t="s">
        <v>44</v>
      </c>
      <c r="I430" s="2" t="s">
        <v>45</v>
      </c>
      <c r="J430" t="str">
        <f t="array" ref="J430">"X"&amp;MID(C430,MAX(IF(MID(C430,ROW($1:$100),1)=" ",ROW($1:$100),""))+1,15)</f>
        <v>X440XL596X16</v>
      </c>
      <c r="K430" s="6">
        <f t="array" ref="K430">IFERROR(VALUE(MID($J430,FIND("|",SUBSTITUTE("X"&amp;$J430,"X","|",COLUMNS($A:B))),FIND("|",SUBSTITUTE($J430&amp;"X","X","|",COLUMNS($A:B)))-FIND("|",SUBSTITUTE("X"&amp;$J430,"X","|",COLUMNS($A:B))))),"")</f>
        <v>440</v>
      </c>
      <c r="L430" s="6" t="str">
        <f t="array" ref="L430">IFERROR(VALUE(MID($J430,FIND("|",SUBSTITUTE("X"&amp;$J430,"X","|",COLUMNS($A:C))),FIND("|",SUBSTITUTE($J430&amp;"X","X","|",COLUMNS($A:C)))-FIND("|",SUBSTITUTE("X"&amp;$J430,"X","|",COLUMNS($A:C))))),"")</f>
        <v/>
      </c>
      <c r="M430" s="6">
        <f t="array" ref="M430">IFERROR(VALUE(MID($J430,FIND("|",SUBSTITUTE("X"&amp;$J430,"X","|",COLUMNS($A:D))),FIND("|",SUBSTITUTE($J430&amp;"X","X","|",COLUMNS($A:D)))-FIND("|",SUBSTITUTE("X"&amp;$J430,"X","|",COLUMNS($A:D))))),"")</f>
        <v>16</v>
      </c>
    </row>
    <row r="431" spans="1:13">
      <c r="A431" s="2" t="s">
        <v>283</v>
      </c>
      <c r="B431" s="2" t="s">
        <v>42</v>
      </c>
      <c r="C431" s="2" t="s">
        <v>284</v>
      </c>
      <c r="D431" s="3">
        <v>42</v>
      </c>
      <c r="E431" s="4" t="s">
        <v>12</v>
      </c>
      <c r="F431" s="5">
        <v>43238</v>
      </c>
      <c r="G431" s="2" t="s">
        <v>13</v>
      </c>
      <c r="H431" s="4" t="s">
        <v>44</v>
      </c>
      <c r="I431" s="2" t="s">
        <v>45</v>
      </c>
      <c r="J431" t="str">
        <f t="array" ref="J431">"X"&amp;MID(C431,MAX(IF(MID(C431,ROW($1:$100),1)=" ",ROW($1:$100),""))+1,15)</f>
        <v>X296XL596X16</v>
      </c>
      <c r="K431" s="6">
        <f t="array" ref="K431">IFERROR(VALUE(MID($J431,FIND("|",SUBSTITUTE("X"&amp;$J431,"X","|",COLUMNS($A:B))),FIND("|",SUBSTITUTE($J431&amp;"X","X","|",COLUMNS($A:B)))-FIND("|",SUBSTITUTE("X"&amp;$J431,"X","|",COLUMNS($A:B))))),"")</f>
        <v>296</v>
      </c>
      <c r="L431" s="6" t="str">
        <f t="array" ref="L431">IFERROR(VALUE(MID($J431,FIND("|",SUBSTITUTE("X"&amp;$J431,"X","|",COLUMNS($A:C))),FIND("|",SUBSTITUTE($J431&amp;"X","X","|",COLUMNS($A:C)))-FIND("|",SUBSTITUTE("X"&amp;$J431,"X","|",COLUMNS($A:C))))),"")</f>
        <v/>
      </c>
      <c r="M431" s="6">
        <f t="array" ref="M431">IFERROR(VALUE(MID($J431,FIND("|",SUBSTITUTE("X"&amp;$J431,"X","|",COLUMNS($A:D))),FIND("|",SUBSTITUTE($J431&amp;"X","X","|",COLUMNS($A:D)))-FIND("|",SUBSTITUTE("X"&amp;$J431,"X","|",COLUMNS($A:D))))),"")</f>
        <v>16</v>
      </c>
    </row>
    <row r="432" spans="1:13">
      <c r="A432" s="2" t="s">
        <v>283</v>
      </c>
      <c r="B432" s="2" t="s">
        <v>42</v>
      </c>
      <c r="C432" s="2" t="s">
        <v>284</v>
      </c>
      <c r="D432" s="3">
        <v>31</v>
      </c>
      <c r="E432" s="4" t="s">
        <v>12</v>
      </c>
      <c r="F432" s="5">
        <v>43245</v>
      </c>
      <c r="G432" s="2" t="s">
        <v>13</v>
      </c>
      <c r="H432" s="4" t="s">
        <v>44</v>
      </c>
      <c r="I432" s="2" t="s">
        <v>45</v>
      </c>
      <c r="J432" t="str">
        <f t="array" ref="J432">"X"&amp;MID(C432,MAX(IF(MID(C432,ROW($1:$100),1)=" ",ROW($1:$100),""))+1,15)</f>
        <v>X296XL596X16</v>
      </c>
      <c r="K432" s="6">
        <f t="array" ref="K432">IFERROR(VALUE(MID($J432,FIND("|",SUBSTITUTE("X"&amp;$J432,"X","|",COLUMNS($A:B))),FIND("|",SUBSTITUTE($J432&amp;"X","X","|",COLUMNS($A:B)))-FIND("|",SUBSTITUTE("X"&amp;$J432,"X","|",COLUMNS($A:B))))),"")</f>
        <v>296</v>
      </c>
      <c r="L432" s="6" t="str">
        <f t="array" ref="L432">IFERROR(VALUE(MID($J432,FIND("|",SUBSTITUTE("X"&amp;$J432,"X","|",COLUMNS($A:C))),FIND("|",SUBSTITUTE($J432&amp;"X","X","|",COLUMNS($A:C)))-FIND("|",SUBSTITUTE("X"&amp;$J432,"X","|",COLUMNS($A:C))))),"")</f>
        <v/>
      </c>
      <c r="M432" s="6">
        <f t="array" ref="M432">IFERROR(VALUE(MID($J432,FIND("|",SUBSTITUTE("X"&amp;$J432,"X","|",COLUMNS($A:D))),FIND("|",SUBSTITUTE($J432&amp;"X","X","|",COLUMNS($A:D)))-FIND("|",SUBSTITUTE("X"&amp;$J432,"X","|",COLUMNS($A:D))))),"")</f>
        <v>16</v>
      </c>
    </row>
    <row r="433" spans="1:13">
      <c r="A433" s="2" t="s">
        <v>283</v>
      </c>
      <c r="B433" s="2" t="s">
        <v>42</v>
      </c>
      <c r="C433" s="2" t="s">
        <v>284</v>
      </c>
      <c r="D433" s="3">
        <v>17</v>
      </c>
      <c r="E433" s="4" t="s">
        <v>12</v>
      </c>
      <c r="F433" s="5">
        <v>43252</v>
      </c>
      <c r="G433" s="2" t="s">
        <v>13</v>
      </c>
      <c r="H433" s="4" t="s">
        <v>44</v>
      </c>
      <c r="I433" s="2" t="s">
        <v>45</v>
      </c>
      <c r="J433" t="str">
        <f t="array" ref="J433">"X"&amp;MID(C433,MAX(IF(MID(C433,ROW($1:$100),1)=" ",ROW($1:$100),""))+1,15)</f>
        <v>X296XL596X16</v>
      </c>
      <c r="K433" s="6">
        <f t="array" ref="K433">IFERROR(VALUE(MID($J433,FIND("|",SUBSTITUTE("X"&amp;$J433,"X","|",COLUMNS($A:B))),FIND("|",SUBSTITUTE($J433&amp;"X","X","|",COLUMNS($A:B)))-FIND("|",SUBSTITUTE("X"&amp;$J433,"X","|",COLUMNS($A:B))))),"")</f>
        <v>296</v>
      </c>
      <c r="L433" s="6" t="str">
        <f t="array" ref="L433">IFERROR(VALUE(MID($J433,FIND("|",SUBSTITUTE("X"&amp;$J433,"X","|",COLUMNS($A:C))),FIND("|",SUBSTITUTE($J433&amp;"X","X","|",COLUMNS($A:C)))-FIND("|",SUBSTITUTE("X"&amp;$J433,"X","|",COLUMNS($A:C))))),"")</f>
        <v/>
      </c>
      <c r="M433" s="6">
        <f t="array" ref="M433">IFERROR(VALUE(MID($J433,FIND("|",SUBSTITUTE("X"&amp;$J433,"X","|",COLUMNS($A:D))),FIND("|",SUBSTITUTE($J433&amp;"X","X","|",COLUMNS($A:D)))-FIND("|",SUBSTITUTE("X"&amp;$J433,"X","|",COLUMNS($A:D))))),"")</f>
        <v>16</v>
      </c>
    </row>
    <row r="434" spans="1:13">
      <c r="A434" s="2" t="s">
        <v>285</v>
      </c>
      <c r="B434" s="2" t="s">
        <v>31</v>
      </c>
      <c r="C434" s="2" t="s">
        <v>286</v>
      </c>
      <c r="D434" s="3">
        <v>50</v>
      </c>
      <c r="E434" s="4" t="s">
        <v>12</v>
      </c>
      <c r="F434" s="5">
        <v>43235</v>
      </c>
      <c r="G434" s="2" t="s">
        <v>13</v>
      </c>
      <c r="H434" s="4" t="s">
        <v>77</v>
      </c>
      <c r="I434" s="2" t="s">
        <v>78</v>
      </c>
      <c r="J434" t="str">
        <f t="array" ref="J434">"X"&amp;MID(C434,MAX(IF(MID(C434,ROW($1:$100),1)=" ",ROW($1:$100),""))+1,15)</f>
        <v>X2310X1090X16</v>
      </c>
      <c r="K434" s="6">
        <f t="array" ref="K434">IFERROR(VALUE(MID($J434,FIND("|",SUBSTITUTE("X"&amp;$J434,"X","|",COLUMNS($A:B))),FIND("|",SUBSTITUTE($J434&amp;"X","X","|",COLUMNS($A:B)))-FIND("|",SUBSTITUTE("X"&amp;$J434,"X","|",COLUMNS($A:B))))),"")</f>
        <v>2310</v>
      </c>
      <c r="L434" s="6">
        <f t="array" ref="L434">IFERROR(VALUE(MID($J434,FIND("|",SUBSTITUTE("X"&amp;$J434,"X","|",COLUMNS($A:C))),FIND("|",SUBSTITUTE($J434&amp;"X","X","|",COLUMNS($A:C)))-FIND("|",SUBSTITUTE("X"&amp;$J434,"X","|",COLUMNS($A:C))))),"")</f>
        <v>1090</v>
      </c>
      <c r="M434" s="6">
        <f t="array" ref="M434">IFERROR(VALUE(MID($J434,FIND("|",SUBSTITUTE("X"&amp;$J434,"X","|",COLUMNS($A:D))),FIND("|",SUBSTITUTE($J434&amp;"X","X","|",COLUMNS($A:D)))-FIND("|",SUBSTITUTE("X"&amp;$J434,"X","|",COLUMNS($A:D))))),"")</f>
        <v>16</v>
      </c>
    </row>
    <row r="435" spans="1:13">
      <c r="A435" s="2" t="s">
        <v>285</v>
      </c>
      <c r="B435" s="2" t="s">
        <v>31</v>
      </c>
      <c r="C435" s="2" t="s">
        <v>286</v>
      </c>
      <c r="D435" s="3">
        <v>50</v>
      </c>
      <c r="E435" s="4" t="s">
        <v>12</v>
      </c>
      <c r="F435" s="5">
        <v>43242</v>
      </c>
      <c r="G435" s="2" t="s">
        <v>13</v>
      </c>
      <c r="H435" s="4" t="s">
        <v>14</v>
      </c>
      <c r="I435" s="2" t="s">
        <v>15</v>
      </c>
      <c r="J435" t="str">
        <f t="array" ref="J435">"X"&amp;MID(C435,MAX(IF(MID(C435,ROW($1:$100),1)=" ",ROW($1:$100),""))+1,15)</f>
        <v>X2310X1090X16</v>
      </c>
      <c r="K435" s="6">
        <f t="array" ref="K435">IFERROR(VALUE(MID($J435,FIND("|",SUBSTITUTE("X"&amp;$J435,"X","|",COLUMNS($A:B))),FIND("|",SUBSTITUTE($J435&amp;"X","X","|",COLUMNS($A:B)))-FIND("|",SUBSTITUTE("X"&amp;$J435,"X","|",COLUMNS($A:B))))),"")</f>
        <v>2310</v>
      </c>
      <c r="L435" s="6">
        <f t="array" ref="L435">IFERROR(VALUE(MID($J435,FIND("|",SUBSTITUTE("X"&amp;$J435,"X","|",COLUMNS($A:C))),FIND("|",SUBSTITUTE($J435&amp;"X","X","|",COLUMNS($A:C)))-FIND("|",SUBSTITUTE("X"&amp;$J435,"X","|",COLUMNS($A:C))))),"")</f>
        <v>1090</v>
      </c>
      <c r="M435" s="6">
        <f t="array" ref="M435">IFERROR(VALUE(MID($J435,FIND("|",SUBSTITUTE("X"&amp;$J435,"X","|",COLUMNS($A:D))),FIND("|",SUBSTITUTE($J435&amp;"X","X","|",COLUMNS($A:D)))-FIND("|",SUBSTITUTE("X"&amp;$J435,"X","|",COLUMNS($A:D))))),"")</f>
        <v>16</v>
      </c>
    </row>
    <row r="436" spans="1:13">
      <c r="A436" s="2" t="s">
        <v>287</v>
      </c>
      <c r="B436" s="2" t="s">
        <v>17</v>
      </c>
      <c r="C436" s="2" t="s">
        <v>288</v>
      </c>
      <c r="D436" s="3">
        <v>24</v>
      </c>
      <c r="E436" s="4" t="s">
        <v>12</v>
      </c>
      <c r="F436" s="5">
        <v>43256</v>
      </c>
      <c r="G436" s="2" t="s">
        <v>13</v>
      </c>
      <c r="H436" s="4" t="s">
        <v>23</v>
      </c>
      <c r="I436" s="2" t="s">
        <v>24</v>
      </c>
      <c r="J436" t="str">
        <f t="array" ref="J436">"X"&amp;MID(C436,MAX(IF(MID(C436,ROW($1:$100),1)=" ",ROW($1:$100),""))+1,15)</f>
        <v>X922X380X16</v>
      </c>
      <c r="K436" s="6">
        <f t="array" ref="K436">IFERROR(VALUE(MID($J436,FIND("|",SUBSTITUTE("X"&amp;$J436,"X","|",COLUMNS($A:B))),FIND("|",SUBSTITUTE($J436&amp;"X","X","|",COLUMNS($A:B)))-FIND("|",SUBSTITUTE("X"&amp;$J436,"X","|",COLUMNS($A:B))))),"")</f>
        <v>922</v>
      </c>
      <c r="L436" s="6">
        <f t="array" ref="L436">IFERROR(VALUE(MID($J436,FIND("|",SUBSTITUTE("X"&amp;$J436,"X","|",COLUMNS($A:C))),FIND("|",SUBSTITUTE($J436&amp;"X","X","|",COLUMNS($A:C)))-FIND("|",SUBSTITUTE("X"&amp;$J436,"X","|",COLUMNS($A:C))))),"")</f>
        <v>380</v>
      </c>
      <c r="M436" s="6">
        <f t="array" ref="M436">IFERROR(VALUE(MID($J436,FIND("|",SUBSTITUTE("X"&amp;$J436,"X","|",COLUMNS($A:D))),FIND("|",SUBSTITUTE($J436&amp;"X","X","|",COLUMNS($A:D)))-FIND("|",SUBSTITUTE("X"&amp;$J436,"X","|",COLUMNS($A:D))))),"")</f>
        <v>16</v>
      </c>
    </row>
    <row r="437" spans="1:13">
      <c r="A437" s="2" t="s">
        <v>289</v>
      </c>
      <c r="B437" s="2" t="s">
        <v>28</v>
      </c>
      <c r="C437" s="2" t="s">
        <v>290</v>
      </c>
      <c r="D437" s="3">
        <v>24</v>
      </c>
      <c r="E437" s="4" t="s">
        <v>12</v>
      </c>
      <c r="F437" s="5">
        <v>43256</v>
      </c>
      <c r="G437" s="2" t="s">
        <v>13</v>
      </c>
      <c r="H437" s="4" t="s">
        <v>23</v>
      </c>
      <c r="I437" s="2" t="s">
        <v>24</v>
      </c>
      <c r="J437" t="str">
        <f t="array" ref="J437">"X"&amp;MID(C437,MAX(IF(MID(C437,ROW($1:$100),1)=" ",ROW($1:$100),""))+1,15)</f>
        <v>X500X370X16</v>
      </c>
      <c r="K437" s="6">
        <f t="array" ref="K437">IFERROR(VALUE(MID($J437,FIND("|",SUBSTITUTE("X"&amp;$J437,"X","|",COLUMNS($A:B))),FIND("|",SUBSTITUTE($J437&amp;"X","X","|",COLUMNS($A:B)))-FIND("|",SUBSTITUTE("X"&amp;$J437,"X","|",COLUMNS($A:B))))),"")</f>
        <v>500</v>
      </c>
      <c r="L437" s="6">
        <f t="array" ref="L437">IFERROR(VALUE(MID($J437,FIND("|",SUBSTITUTE("X"&amp;$J437,"X","|",COLUMNS($A:C))),FIND("|",SUBSTITUTE($J437&amp;"X","X","|",COLUMNS($A:C)))-FIND("|",SUBSTITUTE("X"&amp;$J437,"X","|",COLUMNS($A:C))))),"")</f>
        <v>370</v>
      </c>
      <c r="M437" s="6">
        <f t="array" ref="M437">IFERROR(VALUE(MID($J437,FIND("|",SUBSTITUTE("X"&amp;$J437,"X","|",COLUMNS($A:D))),FIND("|",SUBSTITUTE($J437&amp;"X","X","|",COLUMNS($A:D)))-FIND("|",SUBSTITUTE("X"&amp;$J437,"X","|",COLUMNS($A:D))))),"")</f>
        <v>16</v>
      </c>
    </row>
    <row r="438" spans="1:13">
      <c r="A438" s="2" t="s">
        <v>289</v>
      </c>
      <c r="B438" s="2" t="s">
        <v>28</v>
      </c>
      <c r="C438" s="2" t="s">
        <v>290</v>
      </c>
      <c r="D438" s="3">
        <v>24</v>
      </c>
      <c r="E438" s="4" t="s">
        <v>12</v>
      </c>
      <c r="F438" s="5">
        <v>43256</v>
      </c>
      <c r="G438" s="2" t="s">
        <v>13</v>
      </c>
      <c r="H438" s="4" t="s">
        <v>19</v>
      </c>
      <c r="I438" s="2" t="s">
        <v>20</v>
      </c>
      <c r="J438" t="str">
        <f t="array" ref="J438">"X"&amp;MID(C438,MAX(IF(MID(C438,ROW($1:$100),1)=" ",ROW($1:$100),""))+1,15)</f>
        <v>X500X370X16</v>
      </c>
      <c r="K438" s="6">
        <f t="array" ref="K438">IFERROR(VALUE(MID($J438,FIND("|",SUBSTITUTE("X"&amp;$J438,"X","|",COLUMNS($A:B))),FIND("|",SUBSTITUTE($J438&amp;"X","X","|",COLUMNS($A:B)))-FIND("|",SUBSTITUTE("X"&amp;$J438,"X","|",COLUMNS($A:B))))),"")</f>
        <v>500</v>
      </c>
      <c r="L438" s="6">
        <f t="array" ref="L438">IFERROR(VALUE(MID($J438,FIND("|",SUBSTITUTE("X"&amp;$J438,"X","|",COLUMNS($A:C))),FIND("|",SUBSTITUTE($J438&amp;"X","X","|",COLUMNS($A:C)))-FIND("|",SUBSTITUTE("X"&amp;$J438,"X","|",COLUMNS($A:C))))),"")</f>
        <v>370</v>
      </c>
      <c r="M438" s="6">
        <f t="array" ref="M438">IFERROR(VALUE(MID($J438,FIND("|",SUBSTITUTE("X"&amp;$J438,"X","|",COLUMNS($A:D))),FIND("|",SUBSTITUTE($J438&amp;"X","X","|",COLUMNS($A:D)))-FIND("|",SUBSTITUTE("X"&amp;$J438,"X","|",COLUMNS($A:D))))),"")</f>
        <v>16</v>
      </c>
    </row>
    <row r="439" spans="1:13">
      <c r="A439" s="2" t="s">
        <v>291</v>
      </c>
      <c r="B439" s="2" t="s">
        <v>47</v>
      </c>
      <c r="C439" s="2" t="s">
        <v>292</v>
      </c>
      <c r="D439" s="3">
        <v>27</v>
      </c>
      <c r="E439" s="4" t="s">
        <v>12</v>
      </c>
      <c r="F439" s="5">
        <v>43252</v>
      </c>
      <c r="G439" s="2" t="s">
        <v>13</v>
      </c>
      <c r="H439" s="4" t="s">
        <v>44</v>
      </c>
      <c r="I439" s="2" t="s">
        <v>45</v>
      </c>
      <c r="J439" t="str">
        <f t="array" ref="J439">"X"&amp;MID(C439,MAX(IF(MID(C439,ROW($1:$100),1)=" ",ROW($1:$100),""))+1,15)</f>
        <v>X444X346X16</v>
      </c>
      <c r="K439" s="6">
        <f t="array" ref="K439">IFERROR(VALUE(MID($J439,FIND("|",SUBSTITUTE("X"&amp;$J439,"X","|",COLUMNS($A:B))),FIND("|",SUBSTITUTE($J439&amp;"X","X","|",COLUMNS($A:B)))-FIND("|",SUBSTITUTE("X"&amp;$J439,"X","|",COLUMNS($A:B))))),"")</f>
        <v>444</v>
      </c>
      <c r="L439" s="6">
        <f t="array" ref="L439">IFERROR(VALUE(MID($J439,FIND("|",SUBSTITUTE("X"&amp;$J439,"X","|",COLUMNS($A:C))),FIND("|",SUBSTITUTE($J439&amp;"X","X","|",COLUMNS($A:C)))-FIND("|",SUBSTITUTE("X"&amp;$J439,"X","|",COLUMNS($A:C))))),"")</f>
        <v>346</v>
      </c>
      <c r="M439" s="6">
        <f t="array" ref="M439">IFERROR(VALUE(MID($J439,FIND("|",SUBSTITUTE("X"&amp;$J439,"X","|",COLUMNS($A:D))),FIND("|",SUBSTITUTE($J439&amp;"X","X","|",COLUMNS($A:D)))-FIND("|",SUBSTITUTE("X"&amp;$J439,"X","|",COLUMNS($A:D))))),"")</f>
        <v>16</v>
      </c>
    </row>
    <row r="440" spans="1:13">
      <c r="A440" s="2" t="s">
        <v>293</v>
      </c>
      <c r="B440" s="2" t="s">
        <v>42</v>
      </c>
      <c r="C440" s="2" t="s">
        <v>294</v>
      </c>
      <c r="D440" s="3">
        <v>12</v>
      </c>
      <c r="E440" s="4" t="s">
        <v>12</v>
      </c>
      <c r="F440" s="5">
        <v>43252</v>
      </c>
      <c r="G440" s="2" t="s">
        <v>13</v>
      </c>
      <c r="H440" s="4" t="s">
        <v>44</v>
      </c>
      <c r="I440" s="2" t="s">
        <v>45</v>
      </c>
      <c r="J440" t="str">
        <f t="array" ref="J440">"X"&amp;MID(C440,MAX(IF(MID(C440,ROW($1:$100),1)=" ",ROW($1:$100),""))+1,15)</f>
        <v>X616X348X16</v>
      </c>
      <c r="K440" s="6">
        <f t="array" ref="K440">IFERROR(VALUE(MID($J440,FIND("|",SUBSTITUTE("X"&amp;$J440,"X","|",COLUMNS($A:B))),FIND("|",SUBSTITUTE($J440&amp;"X","X","|",COLUMNS($A:B)))-FIND("|",SUBSTITUTE("X"&amp;$J440,"X","|",COLUMNS($A:B))))),"")</f>
        <v>616</v>
      </c>
      <c r="L440" s="6">
        <f t="array" ref="L440">IFERROR(VALUE(MID($J440,FIND("|",SUBSTITUTE("X"&amp;$J440,"X","|",COLUMNS($A:C))),FIND("|",SUBSTITUTE($J440&amp;"X","X","|",COLUMNS($A:C)))-FIND("|",SUBSTITUTE("X"&amp;$J440,"X","|",COLUMNS($A:C))))),"")</f>
        <v>348</v>
      </c>
      <c r="M440" s="6">
        <f t="array" ref="M440">IFERROR(VALUE(MID($J440,FIND("|",SUBSTITUTE("X"&amp;$J440,"X","|",COLUMNS($A:D))),FIND("|",SUBSTITUTE($J440&amp;"X","X","|",COLUMNS($A:D)))-FIND("|",SUBSTITUTE("X"&amp;$J440,"X","|",COLUMNS($A:D))))),"")</f>
        <v>16</v>
      </c>
    </row>
    <row r="441" spans="1:13">
      <c r="A441" s="2" t="s">
        <v>295</v>
      </c>
      <c r="B441" s="2" t="s">
        <v>28</v>
      </c>
      <c r="C441" s="2" t="s">
        <v>296</v>
      </c>
      <c r="D441" s="3">
        <v>9</v>
      </c>
      <c r="E441" s="4" t="s">
        <v>12</v>
      </c>
      <c r="F441" s="5">
        <v>43235</v>
      </c>
      <c r="G441" s="2" t="s">
        <v>13</v>
      </c>
      <c r="H441" s="4" t="s">
        <v>19</v>
      </c>
      <c r="I441" s="2" t="s">
        <v>20</v>
      </c>
      <c r="J441" t="str">
        <f t="array" ref="J441">"X"&amp;MID(C441,MAX(IF(MID(C441,ROW($1:$100),1)=" ",ROW($1:$100),""))+1,15)</f>
        <v>X186XL396X16</v>
      </c>
      <c r="K441" s="6">
        <f t="array" ref="K441">IFERROR(VALUE(MID($J441,FIND("|",SUBSTITUTE("X"&amp;$J441,"X","|",COLUMNS($A:B))),FIND("|",SUBSTITUTE($J441&amp;"X","X","|",COLUMNS($A:B)))-FIND("|",SUBSTITUTE("X"&amp;$J441,"X","|",COLUMNS($A:B))))),"")</f>
        <v>186</v>
      </c>
      <c r="L441" s="6" t="str">
        <f t="array" ref="L441">IFERROR(VALUE(MID($J441,FIND("|",SUBSTITUTE("X"&amp;$J441,"X","|",COLUMNS($A:C))),FIND("|",SUBSTITUTE($J441&amp;"X","X","|",COLUMNS($A:C)))-FIND("|",SUBSTITUTE("X"&amp;$J441,"X","|",COLUMNS($A:C))))),"")</f>
        <v/>
      </c>
      <c r="M441" s="6">
        <f t="array" ref="M441">IFERROR(VALUE(MID($J441,FIND("|",SUBSTITUTE("X"&amp;$J441,"X","|",COLUMNS($A:D))),FIND("|",SUBSTITUTE($J441&amp;"X","X","|",COLUMNS($A:D)))-FIND("|",SUBSTITUTE("X"&amp;$J441,"X","|",COLUMNS($A:D))))),"")</f>
        <v>16</v>
      </c>
    </row>
    <row r="442" spans="1:13">
      <c r="A442" s="2" t="s">
        <v>297</v>
      </c>
      <c r="B442" s="2" t="s">
        <v>28</v>
      </c>
      <c r="C442" s="2" t="s">
        <v>298</v>
      </c>
      <c r="D442" s="3">
        <v>100</v>
      </c>
      <c r="E442" s="4" t="s">
        <v>12</v>
      </c>
      <c r="F442" s="5">
        <v>43242</v>
      </c>
      <c r="G442" s="2" t="s">
        <v>13</v>
      </c>
      <c r="H442" s="4" t="s">
        <v>14</v>
      </c>
      <c r="I442" s="2" t="s">
        <v>15</v>
      </c>
      <c r="J442" t="str">
        <f t="array" ref="J442">"X"&amp;MID(C442,MAX(IF(MID(C442,ROW($1:$100),1)=" ",ROW($1:$100),""))+1,15)</f>
        <v>X1750X130X16</v>
      </c>
      <c r="K442" s="6">
        <f t="array" ref="K442">IFERROR(VALUE(MID($J442,FIND("|",SUBSTITUTE("X"&amp;$J442,"X","|",COLUMNS($A:B))),FIND("|",SUBSTITUTE($J442&amp;"X","X","|",COLUMNS($A:B)))-FIND("|",SUBSTITUTE("X"&amp;$J442,"X","|",COLUMNS($A:B))))),"")</f>
        <v>1750</v>
      </c>
      <c r="L442" s="6">
        <f t="array" ref="L442">IFERROR(VALUE(MID($J442,FIND("|",SUBSTITUTE("X"&amp;$J442,"X","|",COLUMNS($A:C))),FIND("|",SUBSTITUTE($J442&amp;"X","X","|",COLUMNS($A:C)))-FIND("|",SUBSTITUTE("X"&amp;$J442,"X","|",COLUMNS($A:C))))),"")</f>
        <v>130</v>
      </c>
      <c r="M442" s="6">
        <f t="array" ref="M442">IFERROR(VALUE(MID($J442,FIND("|",SUBSTITUTE("X"&amp;$J442,"X","|",COLUMNS($A:D))),FIND("|",SUBSTITUTE($J442&amp;"X","X","|",COLUMNS($A:D)))-FIND("|",SUBSTITUTE("X"&amp;$J442,"X","|",COLUMNS($A:D))))),"")</f>
        <v>16</v>
      </c>
    </row>
    <row r="443" spans="1:13">
      <c r="A443" s="2" t="s">
        <v>297</v>
      </c>
      <c r="B443" s="2" t="s">
        <v>28</v>
      </c>
      <c r="C443" s="2" t="s">
        <v>298</v>
      </c>
      <c r="D443" s="3">
        <v>100</v>
      </c>
      <c r="E443" s="4" t="s">
        <v>12</v>
      </c>
      <c r="F443" s="5">
        <v>43256</v>
      </c>
      <c r="G443" s="2" t="s">
        <v>13</v>
      </c>
      <c r="H443" s="4" t="s">
        <v>14</v>
      </c>
      <c r="I443" s="2" t="s">
        <v>15</v>
      </c>
      <c r="J443" t="str">
        <f t="array" ref="J443">"X"&amp;MID(C443,MAX(IF(MID(C443,ROW($1:$100),1)=" ",ROW($1:$100),""))+1,15)</f>
        <v>X1750X130X16</v>
      </c>
      <c r="K443" s="6">
        <f t="array" ref="K443">IFERROR(VALUE(MID($J443,FIND("|",SUBSTITUTE("X"&amp;$J443,"X","|",COLUMNS($A:B))),FIND("|",SUBSTITUTE($J443&amp;"X","X","|",COLUMNS($A:B)))-FIND("|",SUBSTITUTE("X"&amp;$J443,"X","|",COLUMNS($A:B))))),"")</f>
        <v>1750</v>
      </c>
      <c r="L443" s="6">
        <f t="array" ref="L443">IFERROR(VALUE(MID($J443,FIND("|",SUBSTITUTE("X"&amp;$J443,"X","|",COLUMNS($A:C))),FIND("|",SUBSTITUTE($J443&amp;"X","X","|",COLUMNS($A:C)))-FIND("|",SUBSTITUTE("X"&amp;$J443,"X","|",COLUMNS($A:C))))),"")</f>
        <v>130</v>
      </c>
      <c r="M443" s="6">
        <f t="array" ref="M443">IFERROR(VALUE(MID($J443,FIND("|",SUBSTITUTE("X"&amp;$J443,"X","|",COLUMNS($A:D))),FIND("|",SUBSTITUTE($J443&amp;"X","X","|",COLUMNS($A:D)))-FIND("|",SUBSTITUTE("X"&amp;$J443,"X","|",COLUMNS($A:D))))),"")</f>
        <v>16</v>
      </c>
    </row>
    <row r="444" spans="1:13">
      <c r="A444" s="2" t="s">
        <v>297</v>
      </c>
      <c r="B444" s="2" t="s">
        <v>28</v>
      </c>
      <c r="C444" s="2" t="s">
        <v>298</v>
      </c>
      <c r="D444" s="3">
        <v>100</v>
      </c>
      <c r="E444" s="4" t="s">
        <v>12</v>
      </c>
      <c r="F444" s="5">
        <v>43235</v>
      </c>
      <c r="G444" s="2" t="s">
        <v>13</v>
      </c>
      <c r="H444" s="4" t="s">
        <v>23</v>
      </c>
      <c r="I444" s="2" t="s">
        <v>24</v>
      </c>
      <c r="J444" t="str">
        <f t="array" ref="J444">"X"&amp;MID(C444,MAX(IF(MID(C444,ROW($1:$100),1)=" ",ROW($1:$100),""))+1,15)</f>
        <v>X1750X130X16</v>
      </c>
      <c r="K444" s="6">
        <f t="array" ref="K444">IFERROR(VALUE(MID($J444,FIND("|",SUBSTITUTE("X"&amp;$J444,"X","|",COLUMNS($A:B))),FIND("|",SUBSTITUTE($J444&amp;"X","X","|",COLUMNS($A:B)))-FIND("|",SUBSTITUTE("X"&amp;$J444,"X","|",COLUMNS($A:B))))),"")</f>
        <v>1750</v>
      </c>
      <c r="L444" s="6">
        <f t="array" ref="L444">IFERROR(VALUE(MID($J444,FIND("|",SUBSTITUTE("X"&amp;$J444,"X","|",COLUMNS($A:C))),FIND("|",SUBSTITUTE($J444&amp;"X","X","|",COLUMNS($A:C)))-FIND("|",SUBSTITUTE("X"&amp;$J444,"X","|",COLUMNS($A:C))))),"")</f>
        <v>130</v>
      </c>
      <c r="M444" s="6">
        <f t="array" ref="M444">IFERROR(VALUE(MID($J444,FIND("|",SUBSTITUTE("X"&amp;$J444,"X","|",COLUMNS($A:D))),FIND("|",SUBSTITUTE($J444&amp;"X","X","|",COLUMNS($A:D)))-FIND("|",SUBSTITUTE("X"&amp;$J444,"X","|",COLUMNS($A:D))))),"")</f>
        <v>16</v>
      </c>
    </row>
    <row r="445" spans="1:13">
      <c r="A445" s="2" t="s">
        <v>297</v>
      </c>
      <c r="B445" s="2" t="s">
        <v>28</v>
      </c>
      <c r="C445" s="2" t="s">
        <v>298</v>
      </c>
      <c r="D445" s="3">
        <v>100</v>
      </c>
      <c r="E445" s="4" t="s">
        <v>12</v>
      </c>
      <c r="F445" s="5">
        <v>43256</v>
      </c>
      <c r="G445" s="2" t="s">
        <v>13</v>
      </c>
      <c r="H445" s="4" t="s">
        <v>23</v>
      </c>
      <c r="I445" s="2" t="s">
        <v>24</v>
      </c>
      <c r="J445" t="str">
        <f t="array" ref="J445">"X"&amp;MID(C445,MAX(IF(MID(C445,ROW($1:$100),1)=" ",ROW($1:$100),""))+1,15)</f>
        <v>X1750X130X16</v>
      </c>
      <c r="K445" s="6">
        <f t="array" ref="K445">IFERROR(VALUE(MID($J445,FIND("|",SUBSTITUTE("X"&amp;$J445,"X","|",COLUMNS($A:B))),FIND("|",SUBSTITUTE($J445&amp;"X","X","|",COLUMNS($A:B)))-FIND("|",SUBSTITUTE("X"&amp;$J445,"X","|",COLUMNS($A:B))))),"")</f>
        <v>1750</v>
      </c>
      <c r="L445" s="6">
        <f t="array" ref="L445">IFERROR(VALUE(MID($J445,FIND("|",SUBSTITUTE("X"&amp;$J445,"X","|",COLUMNS($A:C))),FIND("|",SUBSTITUTE($J445&amp;"X","X","|",COLUMNS($A:C)))-FIND("|",SUBSTITUTE("X"&amp;$J445,"X","|",COLUMNS($A:C))))),"")</f>
        <v>130</v>
      </c>
      <c r="M445" s="6">
        <f t="array" ref="M445">IFERROR(VALUE(MID($J445,FIND("|",SUBSTITUTE("X"&amp;$J445,"X","|",COLUMNS($A:D))),FIND("|",SUBSTITUTE($J445&amp;"X","X","|",COLUMNS($A:D)))-FIND("|",SUBSTITUTE("X"&amp;$J445,"X","|",COLUMNS($A:D))))),"")</f>
        <v>16</v>
      </c>
    </row>
    <row r="446" spans="1:13">
      <c r="A446" s="2" t="s">
        <v>297</v>
      </c>
      <c r="B446" s="2" t="s">
        <v>28</v>
      </c>
      <c r="C446" s="2" t="s">
        <v>298</v>
      </c>
      <c r="D446" s="3">
        <v>100</v>
      </c>
      <c r="E446" s="4" t="s">
        <v>12</v>
      </c>
      <c r="F446" s="5">
        <v>43210</v>
      </c>
      <c r="G446" s="2" t="s">
        <v>13</v>
      </c>
      <c r="H446" s="4" t="s">
        <v>25</v>
      </c>
      <c r="I446" s="2" t="s">
        <v>26</v>
      </c>
      <c r="J446" t="str">
        <f t="array" ref="J446">"X"&amp;MID(C446,MAX(IF(MID(C446,ROW($1:$100),1)=" ",ROW($1:$100),""))+1,15)</f>
        <v>X1750X130X16</v>
      </c>
      <c r="K446" s="6">
        <f t="array" ref="K446">IFERROR(VALUE(MID($J446,FIND("|",SUBSTITUTE("X"&amp;$J446,"X","|",COLUMNS($A:B))),FIND("|",SUBSTITUTE($J446&amp;"X","X","|",COLUMNS($A:B)))-FIND("|",SUBSTITUTE("X"&amp;$J446,"X","|",COLUMNS($A:B))))),"")</f>
        <v>1750</v>
      </c>
      <c r="L446" s="6">
        <f t="array" ref="L446">IFERROR(VALUE(MID($J446,FIND("|",SUBSTITUTE("X"&amp;$J446,"X","|",COLUMNS($A:C))),FIND("|",SUBSTITUTE($J446&amp;"X","X","|",COLUMNS($A:C)))-FIND("|",SUBSTITUTE("X"&amp;$J446,"X","|",COLUMNS($A:C))))),"")</f>
        <v>130</v>
      </c>
      <c r="M446" s="6">
        <f t="array" ref="M446">IFERROR(VALUE(MID($J446,FIND("|",SUBSTITUTE("X"&amp;$J446,"X","|",COLUMNS($A:D))),FIND("|",SUBSTITUTE($J446&amp;"X","X","|",COLUMNS($A:D)))-FIND("|",SUBSTITUTE("X"&amp;$J446,"X","|",COLUMNS($A:D))))),"")</f>
        <v>16</v>
      </c>
    </row>
    <row r="447" spans="1:13">
      <c r="A447" s="2" t="s">
        <v>297</v>
      </c>
      <c r="B447" s="2" t="s">
        <v>28</v>
      </c>
      <c r="C447" s="2" t="s">
        <v>298</v>
      </c>
      <c r="D447" s="3">
        <v>100</v>
      </c>
      <c r="E447" s="4" t="s">
        <v>12</v>
      </c>
      <c r="F447" s="5">
        <v>43245</v>
      </c>
      <c r="G447" s="2" t="s">
        <v>13</v>
      </c>
      <c r="H447" s="4" t="s">
        <v>25</v>
      </c>
      <c r="I447" s="2" t="s">
        <v>26</v>
      </c>
      <c r="J447" t="str">
        <f t="array" ref="J447">"X"&amp;MID(C447,MAX(IF(MID(C447,ROW($1:$100),1)=" ",ROW($1:$100),""))+1,15)</f>
        <v>X1750X130X16</v>
      </c>
      <c r="K447" s="6">
        <f t="array" ref="K447">IFERROR(VALUE(MID($J447,FIND("|",SUBSTITUTE("X"&amp;$J447,"X","|",COLUMNS($A:B))),FIND("|",SUBSTITUTE($J447&amp;"X","X","|",COLUMNS($A:B)))-FIND("|",SUBSTITUTE("X"&amp;$J447,"X","|",COLUMNS($A:B))))),"")</f>
        <v>1750</v>
      </c>
      <c r="L447" s="6">
        <f t="array" ref="L447">IFERROR(VALUE(MID($J447,FIND("|",SUBSTITUTE("X"&amp;$J447,"X","|",COLUMNS($A:C))),FIND("|",SUBSTITUTE($J447&amp;"X","X","|",COLUMNS($A:C)))-FIND("|",SUBSTITUTE("X"&amp;$J447,"X","|",COLUMNS($A:C))))),"")</f>
        <v>130</v>
      </c>
      <c r="M447" s="6">
        <f t="array" ref="M447">IFERROR(VALUE(MID($J447,FIND("|",SUBSTITUTE("X"&amp;$J447,"X","|",COLUMNS($A:D))),FIND("|",SUBSTITUTE($J447&amp;"X","X","|",COLUMNS($A:D)))-FIND("|",SUBSTITUTE("X"&amp;$J447,"X","|",COLUMNS($A:D))))),"")</f>
        <v>16</v>
      </c>
    </row>
    <row r="448" spans="1:13">
      <c r="A448" s="2" t="s">
        <v>297</v>
      </c>
      <c r="B448" s="2" t="s">
        <v>28</v>
      </c>
      <c r="C448" s="2" t="s">
        <v>298</v>
      </c>
      <c r="D448" s="3">
        <v>100</v>
      </c>
      <c r="E448" s="4" t="s">
        <v>12</v>
      </c>
      <c r="F448" s="5">
        <v>43214</v>
      </c>
      <c r="G448" s="2" t="s">
        <v>13</v>
      </c>
      <c r="H448" s="4" t="s">
        <v>19</v>
      </c>
      <c r="I448" s="2" t="s">
        <v>20</v>
      </c>
      <c r="J448" t="str">
        <f t="array" ref="J448">"X"&amp;MID(C448,MAX(IF(MID(C448,ROW($1:$100),1)=" ",ROW($1:$100),""))+1,15)</f>
        <v>X1750X130X16</v>
      </c>
      <c r="K448" s="6">
        <f t="array" ref="K448">IFERROR(VALUE(MID($J448,FIND("|",SUBSTITUTE("X"&amp;$J448,"X","|",COLUMNS($A:B))),FIND("|",SUBSTITUTE($J448&amp;"X","X","|",COLUMNS($A:B)))-FIND("|",SUBSTITUTE("X"&amp;$J448,"X","|",COLUMNS($A:B))))),"")</f>
        <v>1750</v>
      </c>
      <c r="L448" s="6">
        <f t="array" ref="L448">IFERROR(VALUE(MID($J448,FIND("|",SUBSTITUTE("X"&amp;$J448,"X","|",COLUMNS($A:C))),FIND("|",SUBSTITUTE($J448&amp;"X","X","|",COLUMNS($A:C)))-FIND("|",SUBSTITUTE("X"&amp;$J448,"X","|",COLUMNS($A:C))))),"")</f>
        <v>130</v>
      </c>
      <c r="M448" s="6">
        <f t="array" ref="M448">IFERROR(VALUE(MID($J448,FIND("|",SUBSTITUTE("X"&amp;$J448,"X","|",COLUMNS($A:D))),FIND("|",SUBSTITUTE($J448&amp;"X","X","|",COLUMNS($A:D)))-FIND("|",SUBSTITUTE("X"&amp;$J448,"X","|",COLUMNS($A:D))))),"")</f>
        <v>16</v>
      </c>
    </row>
    <row r="449" spans="1:13">
      <c r="A449" s="2" t="s">
        <v>297</v>
      </c>
      <c r="B449" s="2" t="s">
        <v>28</v>
      </c>
      <c r="C449" s="2" t="s">
        <v>298</v>
      </c>
      <c r="D449" s="3">
        <v>100</v>
      </c>
      <c r="E449" s="4" t="s">
        <v>12</v>
      </c>
      <c r="F449" s="5">
        <v>43242</v>
      </c>
      <c r="G449" s="2" t="s">
        <v>13</v>
      </c>
      <c r="H449" s="4" t="s">
        <v>19</v>
      </c>
      <c r="I449" s="2" t="s">
        <v>20</v>
      </c>
      <c r="J449" t="str">
        <f t="array" ref="J449">"X"&amp;MID(C449,MAX(IF(MID(C449,ROW($1:$100),1)=" ",ROW($1:$100),""))+1,15)</f>
        <v>X1750X130X16</v>
      </c>
      <c r="K449" s="6">
        <f t="array" ref="K449">IFERROR(VALUE(MID($J449,FIND("|",SUBSTITUTE("X"&amp;$J449,"X","|",COLUMNS($A:B))),FIND("|",SUBSTITUTE($J449&amp;"X","X","|",COLUMNS($A:B)))-FIND("|",SUBSTITUTE("X"&amp;$J449,"X","|",COLUMNS($A:B))))),"")</f>
        <v>1750</v>
      </c>
      <c r="L449" s="6">
        <f t="array" ref="L449">IFERROR(VALUE(MID($J449,FIND("|",SUBSTITUTE("X"&amp;$J449,"X","|",COLUMNS($A:C))),FIND("|",SUBSTITUTE($J449&amp;"X","X","|",COLUMNS($A:C)))-FIND("|",SUBSTITUTE("X"&amp;$J449,"X","|",COLUMNS($A:C))))),"")</f>
        <v>130</v>
      </c>
      <c r="M449" s="6">
        <f t="array" ref="M449">IFERROR(VALUE(MID($J449,FIND("|",SUBSTITUTE("X"&amp;$J449,"X","|",COLUMNS($A:D))),FIND("|",SUBSTITUTE($J449&amp;"X","X","|",COLUMNS($A:D)))-FIND("|",SUBSTITUTE("X"&amp;$J449,"X","|",COLUMNS($A:D))))),"")</f>
        <v>16</v>
      </c>
    </row>
    <row r="450" spans="1:13">
      <c r="A450" s="2" t="s">
        <v>297</v>
      </c>
      <c r="B450" s="2" t="s">
        <v>28</v>
      </c>
      <c r="C450" s="2" t="s">
        <v>298</v>
      </c>
      <c r="D450" s="3">
        <v>100</v>
      </c>
      <c r="E450" s="4" t="s">
        <v>12</v>
      </c>
      <c r="F450" s="5">
        <v>43256</v>
      </c>
      <c r="G450" s="2" t="s">
        <v>13</v>
      </c>
      <c r="H450" s="4" t="s">
        <v>19</v>
      </c>
      <c r="I450" s="2" t="s">
        <v>20</v>
      </c>
      <c r="J450" t="str">
        <f t="array" ref="J450">"X"&amp;MID(C450,MAX(IF(MID(C450,ROW($1:$100),1)=" ",ROW($1:$100),""))+1,15)</f>
        <v>X1750X130X16</v>
      </c>
      <c r="K450" s="6">
        <f t="array" ref="K450">IFERROR(VALUE(MID($J450,FIND("|",SUBSTITUTE("X"&amp;$J450,"X","|",COLUMNS($A:B))),FIND("|",SUBSTITUTE($J450&amp;"X","X","|",COLUMNS($A:B)))-FIND("|",SUBSTITUTE("X"&amp;$J450,"X","|",COLUMNS($A:B))))),"")</f>
        <v>1750</v>
      </c>
      <c r="L450" s="6">
        <f t="array" ref="L450">IFERROR(VALUE(MID($J450,FIND("|",SUBSTITUTE("X"&amp;$J450,"X","|",COLUMNS($A:C))),FIND("|",SUBSTITUTE($J450&amp;"X","X","|",COLUMNS($A:C)))-FIND("|",SUBSTITUTE("X"&amp;$J450,"X","|",COLUMNS($A:C))))),"")</f>
        <v>130</v>
      </c>
      <c r="M450" s="6">
        <f t="array" ref="M450">IFERROR(VALUE(MID($J450,FIND("|",SUBSTITUTE("X"&amp;$J450,"X","|",COLUMNS($A:D))),FIND("|",SUBSTITUTE($J450&amp;"X","X","|",COLUMNS($A:D)))-FIND("|",SUBSTITUTE("X"&amp;$J450,"X","|",COLUMNS($A:D))))),"")</f>
        <v>16</v>
      </c>
    </row>
    <row r="451" spans="1:13">
      <c r="A451" s="2" t="s">
        <v>299</v>
      </c>
      <c r="B451" s="2" t="s">
        <v>28</v>
      </c>
      <c r="C451" s="2" t="s">
        <v>300</v>
      </c>
      <c r="D451" s="3">
        <v>100</v>
      </c>
      <c r="E451" s="4" t="s">
        <v>12</v>
      </c>
      <c r="F451" s="5">
        <v>43242</v>
      </c>
      <c r="G451" s="2" t="s">
        <v>13</v>
      </c>
      <c r="H451" s="4" t="s">
        <v>14</v>
      </c>
      <c r="I451" s="2" t="s">
        <v>15</v>
      </c>
      <c r="J451" t="str">
        <f t="array" ref="J451">"X"&amp;MID(C451,MAX(IF(MID(C451,ROW($1:$100),1)=" ",ROW($1:$100),""))+1,15)</f>
        <v>X1748X100X16</v>
      </c>
      <c r="K451" s="6">
        <f t="array" ref="K451">IFERROR(VALUE(MID($J451,FIND("|",SUBSTITUTE("X"&amp;$J451,"X","|",COLUMNS($A:B))),FIND("|",SUBSTITUTE($J451&amp;"X","X","|",COLUMNS($A:B)))-FIND("|",SUBSTITUTE("X"&amp;$J451,"X","|",COLUMNS($A:B))))),"")</f>
        <v>1748</v>
      </c>
      <c r="L451" s="6">
        <f t="array" ref="L451">IFERROR(VALUE(MID($J451,FIND("|",SUBSTITUTE("X"&amp;$J451,"X","|",COLUMNS($A:C))),FIND("|",SUBSTITUTE($J451&amp;"X","X","|",COLUMNS($A:C)))-FIND("|",SUBSTITUTE("X"&amp;$J451,"X","|",COLUMNS($A:C))))),"")</f>
        <v>100</v>
      </c>
      <c r="M451" s="6">
        <f t="array" ref="M451">IFERROR(VALUE(MID($J451,FIND("|",SUBSTITUTE("X"&amp;$J451,"X","|",COLUMNS($A:D))),FIND("|",SUBSTITUTE($J451&amp;"X","X","|",COLUMNS($A:D)))-FIND("|",SUBSTITUTE("X"&amp;$J451,"X","|",COLUMNS($A:D))))),"")</f>
        <v>16</v>
      </c>
    </row>
    <row r="452" spans="1:13">
      <c r="A452" s="2" t="s">
        <v>299</v>
      </c>
      <c r="B452" s="2" t="s">
        <v>28</v>
      </c>
      <c r="C452" s="2" t="s">
        <v>300</v>
      </c>
      <c r="D452" s="3">
        <v>100</v>
      </c>
      <c r="E452" s="4" t="s">
        <v>12</v>
      </c>
      <c r="F452" s="5">
        <v>43256</v>
      </c>
      <c r="G452" s="2" t="s">
        <v>13</v>
      </c>
      <c r="H452" s="4" t="s">
        <v>14</v>
      </c>
      <c r="I452" s="2" t="s">
        <v>15</v>
      </c>
      <c r="J452" t="str">
        <f t="array" ref="J452">"X"&amp;MID(C452,MAX(IF(MID(C452,ROW($1:$100),1)=" ",ROW($1:$100),""))+1,15)</f>
        <v>X1748X100X16</v>
      </c>
      <c r="K452" s="6">
        <f t="array" ref="K452">IFERROR(VALUE(MID($J452,FIND("|",SUBSTITUTE("X"&amp;$J452,"X","|",COLUMNS($A:B))),FIND("|",SUBSTITUTE($J452&amp;"X","X","|",COLUMNS($A:B)))-FIND("|",SUBSTITUTE("X"&amp;$J452,"X","|",COLUMNS($A:B))))),"")</f>
        <v>1748</v>
      </c>
      <c r="L452" s="6">
        <f t="array" ref="L452">IFERROR(VALUE(MID($J452,FIND("|",SUBSTITUTE("X"&amp;$J452,"X","|",COLUMNS($A:C))),FIND("|",SUBSTITUTE($J452&amp;"X","X","|",COLUMNS($A:C)))-FIND("|",SUBSTITUTE("X"&amp;$J452,"X","|",COLUMNS($A:C))))),"")</f>
        <v>100</v>
      </c>
      <c r="M452" s="6">
        <f t="array" ref="M452">IFERROR(VALUE(MID($J452,FIND("|",SUBSTITUTE("X"&amp;$J452,"X","|",COLUMNS($A:D))),FIND("|",SUBSTITUTE($J452&amp;"X","X","|",COLUMNS($A:D)))-FIND("|",SUBSTITUTE("X"&amp;$J452,"X","|",COLUMNS($A:D))))),"")</f>
        <v>16</v>
      </c>
    </row>
    <row r="453" spans="1:13">
      <c r="A453" s="2" t="s">
        <v>299</v>
      </c>
      <c r="B453" s="2" t="s">
        <v>28</v>
      </c>
      <c r="C453" s="2" t="s">
        <v>300</v>
      </c>
      <c r="D453" s="3">
        <v>100</v>
      </c>
      <c r="E453" s="4" t="s">
        <v>12</v>
      </c>
      <c r="F453" s="5">
        <v>43214</v>
      </c>
      <c r="G453" s="2" t="s">
        <v>13</v>
      </c>
      <c r="H453" s="4" t="s">
        <v>23</v>
      </c>
      <c r="I453" s="2" t="s">
        <v>24</v>
      </c>
      <c r="J453" t="str">
        <f t="array" ref="J453">"X"&amp;MID(C453,MAX(IF(MID(C453,ROW($1:$100),1)=" ",ROW($1:$100),""))+1,15)</f>
        <v>X1748X100X16</v>
      </c>
      <c r="K453" s="6">
        <f t="array" ref="K453">IFERROR(VALUE(MID($J453,FIND("|",SUBSTITUTE("X"&amp;$J453,"X","|",COLUMNS($A:B))),FIND("|",SUBSTITUTE($J453&amp;"X","X","|",COLUMNS($A:B)))-FIND("|",SUBSTITUTE("X"&amp;$J453,"X","|",COLUMNS($A:B))))),"")</f>
        <v>1748</v>
      </c>
      <c r="L453" s="6">
        <f t="array" ref="L453">IFERROR(VALUE(MID($J453,FIND("|",SUBSTITUTE("X"&amp;$J453,"X","|",COLUMNS($A:C))),FIND("|",SUBSTITUTE($J453&amp;"X","X","|",COLUMNS($A:C)))-FIND("|",SUBSTITUTE("X"&amp;$J453,"X","|",COLUMNS($A:C))))),"")</f>
        <v>100</v>
      </c>
      <c r="M453" s="6">
        <f t="array" ref="M453">IFERROR(VALUE(MID($J453,FIND("|",SUBSTITUTE("X"&amp;$J453,"X","|",COLUMNS($A:D))),FIND("|",SUBSTITUTE($J453&amp;"X","X","|",COLUMNS($A:D)))-FIND("|",SUBSTITUTE("X"&amp;$J453,"X","|",COLUMNS($A:D))))),"")</f>
        <v>16</v>
      </c>
    </row>
    <row r="454" spans="1:13">
      <c r="A454" s="2" t="s">
        <v>299</v>
      </c>
      <c r="B454" s="2" t="s">
        <v>28</v>
      </c>
      <c r="C454" s="2" t="s">
        <v>300</v>
      </c>
      <c r="D454" s="3">
        <v>100</v>
      </c>
      <c r="E454" s="4" t="s">
        <v>12</v>
      </c>
      <c r="F454" s="5">
        <v>43242</v>
      </c>
      <c r="G454" s="2" t="s">
        <v>13</v>
      </c>
      <c r="H454" s="4" t="s">
        <v>23</v>
      </c>
      <c r="I454" s="2" t="s">
        <v>24</v>
      </c>
      <c r="J454" t="str">
        <f t="array" ref="J454">"X"&amp;MID(C454,MAX(IF(MID(C454,ROW($1:$100),1)=" ",ROW($1:$100),""))+1,15)</f>
        <v>X1748X100X16</v>
      </c>
      <c r="K454" s="6">
        <f t="array" ref="K454">IFERROR(VALUE(MID($J454,FIND("|",SUBSTITUTE("X"&amp;$J454,"X","|",COLUMNS($A:B))),FIND("|",SUBSTITUTE($J454&amp;"X","X","|",COLUMNS($A:B)))-FIND("|",SUBSTITUTE("X"&amp;$J454,"X","|",COLUMNS($A:B))))),"")</f>
        <v>1748</v>
      </c>
      <c r="L454" s="6">
        <f t="array" ref="L454">IFERROR(VALUE(MID($J454,FIND("|",SUBSTITUTE("X"&amp;$J454,"X","|",COLUMNS($A:C))),FIND("|",SUBSTITUTE($J454&amp;"X","X","|",COLUMNS($A:C)))-FIND("|",SUBSTITUTE("X"&amp;$J454,"X","|",COLUMNS($A:C))))),"")</f>
        <v>100</v>
      </c>
      <c r="M454" s="6">
        <f t="array" ref="M454">IFERROR(VALUE(MID($J454,FIND("|",SUBSTITUTE("X"&amp;$J454,"X","|",COLUMNS($A:D))),FIND("|",SUBSTITUTE($J454&amp;"X","X","|",COLUMNS($A:D)))-FIND("|",SUBSTITUTE("X"&amp;$J454,"X","|",COLUMNS($A:D))))),"")</f>
        <v>16</v>
      </c>
    </row>
    <row r="455" spans="1:13">
      <c r="A455" s="2" t="s">
        <v>299</v>
      </c>
      <c r="B455" s="2" t="s">
        <v>28</v>
      </c>
      <c r="C455" s="2" t="s">
        <v>300</v>
      </c>
      <c r="D455" s="3">
        <v>100</v>
      </c>
      <c r="E455" s="4" t="s">
        <v>12</v>
      </c>
      <c r="F455" s="5">
        <v>43217</v>
      </c>
      <c r="G455" s="2" t="s">
        <v>13</v>
      </c>
      <c r="H455" s="4" t="s">
        <v>25</v>
      </c>
      <c r="I455" s="2" t="s">
        <v>26</v>
      </c>
      <c r="J455" t="str">
        <f t="array" ref="J455">"X"&amp;MID(C455,MAX(IF(MID(C455,ROW($1:$100),1)=" ",ROW($1:$100),""))+1,15)</f>
        <v>X1748X100X16</v>
      </c>
      <c r="K455" s="6">
        <f t="array" ref="K455">IFERROR(VALUE(MID($J455,FIND("|",SUBSTITUTE("X"&amp;$J455,"X","|",COLUMNS($A:B))),FIND("|",SUBSTITUTE($J455&amp;"X","X","|",COLUMNS($A:B)))-FIND("|",SUBSTITUTE("X"&amp;$J455,"X","|",COLUMNS($A:B))))),"")</f>
        <v>1748</v>
      </c>
      <c r="L455" s="6">
        <f t="array" ref="L455">IFERROR(VALUE(MID($J455,FIND("|",SUBSTITUTE("X"&amp;$J455,"X","|",COLUMNS($A:C))),FIND("|",SUBSTITUTE($J455&amp;"X","X","|",COLUMNS($A:C)))-FIND("|",SUBSTITUTE("X"&amp;$J455,"X","|",COLUMNS($A:C))))),"")</f>
        <v>100</v>
      </c>
      <c r="M455" s="6">
        <f t="array" ref="M455">IFERROR(VALUE(MID($J455,FIND("|",SUBSTITUTE("X"&amp;$J455,"X","|",COLUMNS($A:D))),FIND("|",SUBSTITUTE($J455&amp;"X","X","|",COLUMNS($A:D)))-FIND("|",SUBSTITUTE("X"&amp;$J455,"X","|",COLUMNS($A:D))))),"")</f>
        <v>16</v>
      </c>
    </row>
    <row r="456" spans="1:13">
      <c r="A456" s="2" t="s">
        <v>299</v>
      </c>
      <c r="B456" s="2" t="s">
        <v>28</v>
      </c>
      <c r="C456" s="2" t="s">
        <v>300</v>
      </c>
      <c r="D456" s="3">
        <v>100</v>
      </c>
      <c r="E456" s="4" t="s">
        <v>12</v>
      </c>
      <c r="F456" s="5">
        <v>43252</v>
      </c>
      <c r="G456" s="2" t="s">
        <v>13</v>
      </c>
      <c r="H456" s="4" t="s">
        <v>25</v>
      </c>
      <c r="I456" s="2" t="s">
        <v>26</v>
      </c>
      <c r="J456" t="str">
        <f t="array" ref="J456">"X"&amp;MID(C456,MAX(IF(MID(C456,ROW($1:$100),1)=" ",ROW($1:$100),""))+1,15)</f>
        <v>X1748X100X16</v>
      </c>
      <c r="K456" s="6">
        <f t="array" ref="K456">IFERROR(VALUE(MID($J456,FIND("|",SUBSTITUTE("X"&amp;$J456,"X","|",COLUMNS($A:B))),FIND("|",SUBSTITUTE($J456&amp;"X","X","|",COLUMNS($A:B)))-FIND("|",SUBSTITUTE("X"&amp;$J456,"X","|",COLUMNS($A:B))))),"")</f>
        <v>1748</v>
      </c>
      <c r="L456" s="6">
        <f t="array" ref="L456">IFERROR(VALUE(MID($J456,FIND("|",SUBSTITUTE("X"&amp;$J456,"X","|",COLUMNS($A:C))),FIND("|",SUBSTITUTE($J456&amp;"X","X","|",COLUMNS($A:C)))-FIND("|",SUBSTITUTE("X"&amp;$J456,"X","|",COLUMNS($A:C))))),"")</f>
        <v>100</v>
      </c>
      <c r="M456" s="6">
        <f t="array" ref="M456">IFERROR(VALUE(MID($J456,FIND("|",SUBSTITUTE("X"&amp;$J456,"X","|",COLUMNS($A:D))),FIND("|",SUBSTITUTE($J456&amp;"X","X","|",COLUMNS($A:D)))-FIND("|",SUBSTITUTE("X"&amp;$J456,"X","|",COLUMNS($A:D))))),"")</f>
        <v>16</v>
      </c>
    </row>
    <row r="457" spans="1:13">
      <c r="A457" s="2" t="s">
        <v>299</v>
      </c>
      <c r="B457" s="2" t="s">
        <v>28</v>
      </c>
      <c r="C457" s="2" t="s">
        <v>300</v>
      </c>
      <c r="D457" s="3">
        <v>100</v>
      </c>
      <c r="E457" s="4" t="s">
        <v>12</v>
      </c>
      <c r="F457" s="5">
        <v>43214</v>
      </c>
      <c r="G457" s="2" t="s">
        <v>13</v>
      </c>
      <c r="H457" s="4" t="s">
        <v>19</v>
      </c>
      <c r="I457" s="2" t="s">
        <v>20</v>
      </c>
      <c r="J457" t="str">
        <f t="array" ref="J457">"X"&amp;MID(C457,MAX(IF(MID(C457,ROW($1:$100),1)=" ",ROW($1:$100),""))+1,15)</f>
        <v>X1748X100X16</v>
      </c>
      <c r="K457" s="6">
        <f t="array" ref="K457">IFERROR(VALUE(MID($J457,FIND("|",SUBSTITUTE("X"&amp;$J457,"X","|",COLUMNS($A:B))),FIND("|",SUBSTITUTE($J457&amp;"X","X","|",COLUMNS($A:B)))-FIND("|",SUBSTITUTE("X"&amp;$J457,"X","|",COLUMNS($A:B))))),"")</f>
        <v>1748</v>
      </c>
      <c r="L457" s="6">
        <f t="array" ref="L457">IFERROR(VALUE(MID($J457,FIND("|",SUBSTITUTE("X"&amp;$J457,"X","|",COLUMNS($A:C))),FIND("|",SUBSTITUTE($J457&amp;"X","X","|",COLUMNS($A:C)))-FIND("|",SUBSTITUTE("X"&amp;$J457,"X","|",COLUMNS($A:C))))),"")</f>
        <v>100</v>
      </c>
      <c r="M457" s="6">
        <f t="array" ref="M457">IFERROR(VALUE(MID($J457,FIND("|",SUBSTITUTE("X"&amp;$J457,"X","|",COLUMNS($A:D))),FIND("|",SUBSTITUTE($J457&amp;"X","X","|",COLUMNS($A:D)))-FIND("|",SUBSTITUTE("X"&amp;$J457,"X","|",COLUMNS($A:D))))),"")</f>
        <v>16</v>
      </c>
    </row>
    <row r="458" spans="1:13">
      <c r="A458" s="2" t="s">
        <v>299</v>
      </c>
      <c r="B458" s="2" t="s">
        <v>28</v>
      </c>
      <c r="C458" s="2" t="s">
        <v>300</v>
      </c>
      <c r="D458" s="3">
        <v>100</v>
      </c>
      <c r="E458" s="4" t="s">
        <v>12</v>
      </c>
      <c r="F458" s="5">
        <v>43242</v>
      </c>
      <c r="G458" s="2" t="s">
        <v>13</v>
      </c>
      <c r="H458" s="4" t="s">
        <v>19</v>
      </c>
      <c r="I458" s="2" t="s">
        <v>20</v>
      </c>
      <c r="J458" t="str">
        <f t="array" ref="J458">"X"&amp;MID(C458,MAX(IF(MID(C458,ROW($1:$100),1)=" ",ROW($1:$100),""))+1,15)</f>
        <v>X1748X100X16</v>
      </c>
      <c r="K458" s="6">
        <f t="array" ref="K458">IFERROR(VALUE(MID($J458,FIND("|",SUBSTITUTE("X"&amp;$J458,"X","|",COLUMNS($A:B))),FIND("|",SUBSTITUTE($J458&amp;"X","X","|",COLUMNS($A:B)))-FIND("|",SUBSTITUTE("X"&amp;$J458,"X","|",COLUMNS($A:B))))),"")</f>
        <v>1748</v>
      </c>
      <c r="L458" s="6">
        <f t="array" ref="L458">IFERROR(VALUE(MID($J458,FIND("|",SUBSTITUTE("X"&amp;$J458,"X","|",COLUMNS($A:C))),FIND("|",SUBSTITUTE($J458&amp;"X","X","|",COLUMNS($A:C)))-FIND("|",SUBSTITUTE("X"&amp;$J458,"X","|",COLUMNS($A:C))))),"")</f>
        <v>100</v>
      </c>
      <c r="M458" s="6">
        <f t="array" ref="M458">IFERROR(VALUE(MID($J458,FIND("|",SUBSTITUTE("X"&amp;$J458,"X","|",COLUMNS($A:D))),FIND("|",SUBSTITUTE($J458&amp;"X","X","|",COLUMNS($A:D)))-FIND("|",SUBSTITUTE("X"&amp;$J458,"X","|",COLUMNS($A:D))))),"")</f>
        <v>16</v>
      </c>
    </row>
    <row r="459" spans="1:13">
      <c r="A459" s="2" t="s">
        <v>299</v>
      </c>
      <c r="B459" s="2" t="s">
        <v>28</v>
      </c>
      <c r="C459" s="2" t="s">
        <v>300</v>
      </c>
      <c r="D459" s="3">
        <v>100</v>
      </c>
      <c r="E459" s="4" t="s">
        <v>12</v>
      </c>
      <c r="F459" s="5">
        <v>43256</v>
      </c>
      <c r="G459" s="2" t="s">
        <v>13</v>
      </c>
      <c r="H459" s="4" t="s">
        <v>19</v>
      </c>
      <c r="I459" s="2" t="s">
        <v>20</v>
      </c>
      <c r="J459" t="str">
        <f t="array" ref="J459">"X"&amp;MID(C459,MAX(IF(MID(C459,ROW($1:$100),1)=" ",ROW($1:$100),""))+1,15)</f>
        <v>X1748X100X16</v>
      </c>
      <c r="K459" s="6">
        <f t="array" ref="K459">IFERROR(VALUE(MID($J459,FIND("|",SUBSTITUTE("X"&amp;$J459,"X","|",COLUMNS($A:B))),FIND("|",SUBSTITUTE($J459&amp;"X","X","|",COLUMNS($A:B)))-FIND("|",SUBSTITUTE("X"&amp;$J459,"X","|",COLUMNS($A:B))))),"")</f>
        <v>1748</v>
      </c>
      <c r="L459" s="6">
        <f t="array" ref="L459">IFERROR(VALUE(MID($J459,FIND("|",SUBSTITUTE("X"&amp;$J459,"X","|",COLUMNS($A:C))),FIND("|",SUBSTITUTE($J459&amp;"X","X","|",COLUMNS($A:C)))-FIND("|",SUBSTITUTE("X"&amp;$J459,"X","|",COLUMNS($A:C))))),"")</f>
        <v>100</v>
      </c>
      <c r="M459" s="6">
        <f t="array" ref="M459">IFERROR(VALUE(MID($J459,FIND("|",SUBSTITUTE("X"&amp;$J459,"X","|",COLUMNS($A:D))),FIND("|",SUBSTITUTE($J459&amp;"X","X","|",COLUMNS($A:D)))-FIND("|",SUBSTITUTE("X"&amp;$J459,"X","|",COLUMNS($A:D))))),"")</f>
        <v>16</v>
      </c>
    </row>
    <row r="460" spans="1:13">
      <c r="A460" s="2" t="s">
        <v>301</v>
      </c>
      <c r="B460" s="2" t="s">
        <v>31</v>
      </c>
      <c r="C460" s="2" t="s">
        <v>302</v>
      </c>
      <c r="D460" s="3">
        <v>100</v>
      </c>
      <c r="E460" s="4" t="s">
        <v>12</v>
      </c>
      <c r="F460" s="5">
        <v>43214</v>
      </c>
      <c r="G460" s="2" t="s">
        <v>13</v>
      </c>
      <c r="H460" s="4" t="s">
        <v>23</v>
      </c>
      <c r="I460" s="2" t="s">
        <v>24</v>
      </c>
      <c r="J460" t="str">
        <f t="array" ref="J460">"X"&amp;MID(C460,MAX(IF(MID(C460,ROW($1:$100),1)=" ",ROW($1:$100),""))+1,15)</f>
        <v>X1718X313X16</v>
      </c>
      <c r="K460" s="6">
        <f t="array" ref="K460">IFERROR(VALUE(MID($J460,FIND("|",SUBSTITUTE("X"&amp;$J460,"X","|",COLUMNS($A:B))),FIND("|",SUBSTITUTE($J460&amp;"X","X","|",COLUMNS($A:B)))-FIND("|",SUBSTITUTE("X"&amp;$J460,"X","|",COLUMNS($A:B))))),"")</f>
        <v>1718</v>
      </c>
      <c r="L460" s="6">
        <f t="array" ref="L460">IFERROR(VALUE(MID($J460,FIND("|",SUBSTITUTE("X"&amp;$J460,"X","|",COLUMNS($A:C))),FIND("|",SUBSTITUTE($J460&amp;"X","X","|",COLUMNS($A:C)))-FIND("|",SUBSTITUTE("X"&amp;$J460,"X","|",COLUMNS($A:C))))),"")</f>
        <v>313</v>
      </c>
      <c r="M460" s="6">
        <f t="array" ref="M460">IFERROR(VALUE(MID($J460,FIND("|",SUBSTITUTE("X"&amp;$J460,"X","|",COLUMNS($A:D))),FIND("|",SUBSTITUTE($J460&amp;"X","X","|",COLUMNS($A:D)))-FIND("|",SUBSTITUTE("X"&amp;$J460,"X","|",COLUMNS($A:D))))),"")</f>
        <v>16</v>
      </c>
    </row>
    <row r="461" spans="1:13">
      <c r="A461" s="2" t="s">
        <v>301</v>
      </c>
      <c r="B461" s="2" t="s">
        <v>31</v>
      </c>
      <c r="C461" s="2" t="s">
        <v>302</v>
      </c>
      <c r="D461" s="3">
        <v>100</v>
      </c>
      <c r="E461" s="4" t="s">
        <v>12</v>
      </c>
      <c r="F461" s="5">
        <v>43214</v>
      </c>
      <c r="G461" s="2" t="s">
        <v>13</v>
      </c>
      <c r="H461" s="4" t="s">
        <v>23</v>
      </c>
      <c r="I461" s="2" t="s">
        <v>24</v>
      </c>
      <c r="J461" t="str">
        <f t="array" ref="J461">"X"&amp;MID(C461,MAX(IF(MID(C461,ROW($1:$100),1)=" ",ROW($1:$100),""))+1,15)</f>
        <v>X1718X313X16</v>
      </c>
      <c r="K461" s="6">
        <f t="array" ref="K461">IFERROR(VALUE(MID($J461,FIND("|",SUBSTITUTE("X"&amp;$J461,"X","|",COLUMNS($A:B))),FIND("|",SUBSTITUTE($J461&amp;"X","X","|",COLUMNS($A:B)))-FIND("|",SUBSTITUTE("X"&amp;$J461,"X","|",COLUMNS($A:B))))),"")</f>
        <v>1718</v>
      </c>
      <c r="L461" s="6">
        <f t="array" ref="L461">IFERROR(VALUE(MID($J461,FIND("|",SUBSTITUTE("X"&amp;$J461,"X","|",COLUMNS($A:C))),FIND("|",SUBSTITUTE($J461&amp;"X","X","|",COLUMNS($A:C)))-FIND("|",SUBSTITUTE("X"&amp;$J461,"X","|",COLUMNS($A:C))))),"")</f>
        <v>313</v>
      </c>
      <c r="M461" s="6">
        <f t="array" ref="M461">IFERROR(VALUE(MID($J461,FIND("|",SUBSTITUTE("X"&amp;$J461,"X","|",COLUMNS($A:D))),FIND("|",SUBSTITUTE($J461&amp;"X","X","|",COLUMNS($A:D)))-FIND("|",SUBSTITUTE("X"&amp;$J461,"X","|",COLUMNS($A:D))))),"")</f>
        <v>16</v>
      </c>
    </row>
    <row r="462" spans="1:13">
      <c r="A462" s="2" t="s">
        <v>301</v>
      </c>
      <c r="B462" s="2" t="s">
        <v>31</v>
      </c>
      <c r="C462" s="2" t="s">
        <v>302</v>
      </c>
      <c r="D462" s="3">
        <v>100</v>
      </c>
      <c r="E462" s="4" t="s">
        <v>12</v>
      </c>
      <c r="F462" s="5">
        <v>43235</v>
      </c>
      <c r="G462" s="2" t="s">
        <v>13</v>
      </c>
      <c r="H462" s="4" t="s">
        <v>23</v>
      </c>
      <c r="I462" s="2" t="s">
        <v>24</v>
      </c>
      <c r="J462" t="str">
        <f t="array" ref="J462">"X"&amp;MID(C462,MAX(IF(MID(C462,ROW($1:$100),1)=" ",ROW($1:$100),""))+1,15)</f>
        <v>X1718X313X16</v>
      </c>
      <c r="K462" s="6">
        <f t="array" ref="K462">IFERROR(VALUE(MID($J462,FIND("|",SUBSTITUTE("X"&amp;$J462,"X","|",COLUMNS($A:B))),FIND("|",SUBSTITUTE($J462&amp;"X","X","|",COLUMNS($A:B)))-FIND("|",SUBSTITUTE("X"&amp;$J462,"X","|",COLUMNS($A:B))))),"")</f>
        <v>1718</v>
      </c>
      <c r="L462" s="6">
        <f t="array" ref="L462">IFERROR(VALUE(MID($J462,FIND("|",SUBSTITUTE("X"&amp;$J462,"X","|",COLUMNS($A:C))),FIND("|",SUBSTITUTE($J462&amp;"X","X","|",COLUMNS($A:C)))-FIND("|",SUBSTITUTE("X"&amp;$J462,"X","|",COLUMNS($A:C))))),"")</f>
        <v>313</v>
      </c>
      <c r="M462" s="6">
        <f t="array" ref="M462">IFERROR(VALUE(MID($J462,FIND("|",SUBSTITUTE("X"&amp;$J462,"X","|",COLUMNS($A:D))),FIND("|",SUBSTITUTE($J462&amp;"X","X","|",COLUMNS($A:D)))-FIND("|",SUBSTITUTE("X"&amp;$J462,"X","|",COLUMNS($A:D))))),"")</f>
        <v>16</v>
      </c>
    </row>
    <row r="463" spans="1:13">
      <c r="A463" s="2" t="s">
        <v>301</v>
      </c>
      <c r="B463" s="2" t="s">
        <v>31</v>
      </c>
      <c r="C463" s="2" t="s">
        <v>302</v>
      </c>
      <c r="D463" s="3">
        <v>100</v>
      </c>
      <c r="E463" s="4" t="s">
        <v>12</v>
      </c>
      <c r="F463" s="5">
        <v>43235</v>
      </c>
      <c r="G463" s="2" t="s">
        <v>13</v>
      </c>
      <c r="H463" s="4" t="s">
        <v>23</v>
      </c>
      <c r="I463" s="2" t="s">
        <v>24</v>
      </c>
      <c r="J463" t="str">
        <f t="array" ref="J463">"X"&amp;MID(C463,MAX(IF(MID(C463,ROW($1:$100),1)=" ",ROW($1:$100),""))+1,15)</f>
        <v>X1718X313X16</v>
      </c>
      <c r="K463" s="6">
        <f t="array" ref="K463">IFERROR(VALUE(MID($J463,FIND("|",SUBSTITUTE("X"&amp;$J463,"X","|",COLUMNS($A:B))),FIND("|",SUBSTITUTE($J463&amp;"X","X","|",COLUMNS($A:B)))-FIND("|",SUBSTITUTE("X"&amp;$J463,"X","|",COLUMNS($A:B))))),"")</f>
        <v>1718</v>
      </c>
      <c r="L463" s="6">
        <f t="array" ref="L463">IFERROR(VALUE(MID($J463,FIND("|",SUBSTITUTE("X"&amp;$J463,"X","|",COLUMNS($A:C))),FIND("|",SUBSTITUTE($J463&amp;"X","X","|",COLUMNS($A:C)))-FIND("|",SUBSTITUTE("X"&amp;$J463,"X","|",COLUMNS($A:C))))),"")</f>
        <v>313</v>
      </c>
      <c r="M463" s="6">
        <f t="array" ref="M463">IFERROR(VALUE(MID($J463,FIND("|",SUBSTITUTE("X"&amp;$J463,"X","|",COLUMNS($A:D))),FIND("|",SUBSTITUTE($J463&amp;"X","X","|",COLUMNS($A:D)))-FIND("|",SUBSTITUTE("X"&amp;$J463,"X","|",COLUMNS($A:D))))),"")</f>
        <v>16</v>
      </c>
    </row>
    <row r="464" spans="1:13">
      <c r="A464" s="2" t="s">
        <v>301</v>
      </c>
      <c r="B464" s="2" t="s">
        <v>31</v>
      </c>
      <c r="C464" s="2" t="s">
        <v>302</v>
      </c>
      <c r="D464" s="3">
        <v>100</v>
      </c>
      <c r="E464" s="4" t="s">
        <v>12</v>
      </c>
      <c r="F464" s="5">
        <v>43242</v>
      </c>
      <c r="G464" s="2" t="s">
        <v>13</v>
      </c>
      <c r="H464" s="4" t="s">
        <v>23</v>
      </c>
      <c r="I464" s="2" t="s">
        <v>24</v>
      </c>
      <c r="J464" t="str">
        <f t="array" ref="J464">"X"&amp;MID(C464,MAX(IF(MID(C464,ROW($1:$100),1)=" ",ROW($1:$100),""))+1,15)</f>
        <v>X1718X313X16</v>
      </c>
      <c r="K464" s="6">
        <f t="array" ref="K464">IFERROR(VALUE(MID($J464,FIND("|",SUBSTITUTE("X"&amp;$J464,"X","|",COLUMNS($A:B))),FIND("|",SUBSTITUTE($J464&amp;"X","X","|",COLUMNS($A:B)))-FIND("|",SUBSTITUTE("X"&amp;$J464,"X","|",COLUMNS($A:B))))),"")</f>
        <v>1718</v>
      </c>
      <c r="L464" s="6">
        <f t="array" ref="L464">IFERROR(VALUE(MID($J464,FIND("|",SUBSTITUTE("X"&amp;$J464,"X","|",COLUMNS($A:C))),FIND("|",SUBSTITUTE($J464&amp;"X","X","|",COLUMNS($A:C)))-FIND("|",SUBSTITUTE("X"&amp;$J464,"X","|",COLUMNS($A:C))))),"")</f>
        <v>313</v>
      </c>
      <c r="M464" s="6">
        <f t="array" ref="M464">IFERROR(VALUE(MID($J464,FIND("|",SUBSTITUTE("X"&amp;$J464,"X","|",COLUMNS($A:D))),FIND("|",SUBSTITUTE($J464&amp;"X","X","|",COLUMNS($A:D)))-FIND("|",SUBSTITUTE("X"&amp;$J464,"X","|",COLUMNS($A:D))))),"")</f>
        <v>16</v>
      </c>
    </row>
    <row r="465" spans="1:13">
      <c r="A465" s="2" t="s">
        <v>301</v>
      </c>
      <c r="B465" s="2" t="s">
        <v>31</v>
      </c>
      <c r="C465" s="2" t="s">
        <v>302</v>
      </c>
      <c r="D465" s="3">
        <v>100</v>
      </c>
      <c r="E465" s="4" t="s">
        <v>12</v>
      </c>
      <c r="F465" s="5">
        <v>43256</v>
      </c>
      <c r="G465" s="2" t="s">
        <v>13</v>
      </c>
      <c r="H465" s="4" t="s">
        <v>23</v>
      </c>
      <c r="I465" s="2" t="s">
        <v>24</v>
      </c>
      <c r="J465" t="str">
        <f t="array" ref="J465">"X"&amp;MID(C465,MAX(IF(MID(C465,ROW($1:$100),1)=" ",ROW($1:$100),""))+1,15)</f>
        <v>X1718X313X16</v>
      </c>
      <c r="K465" s="6">
        <f t="array" ref="K465">IFERROR(VALUE(MID($J465,FIND("|",SUBSTITUTE("X"&amp;$J465,"X","|",COLUMNS($A:B))),FIND("|",SUBSTITUTE($J465&amp;"X","X","|",COLUMNS($A:B)))-FIND("|",SUBSTITUTE("X"&amp;$J465,"X","|",COLUMNS($A:B))))),"")</f>
        <v>1718</v>
      </c>
      <c r="L465" s="6">
        <f t="array" ref="L465">IFERROR(VALUE(MID($J465,FIND("|",SUBSTITUTE("X"&amp;$J465,"X","|",COLUMNS($A:C))),FIND("|",SUBSTITUTE($J465&amp;"X","X","|",COLUMNS($A:C)))-FIND("|",SUBSTITUTE("X"&amp;$J465,"X","|",COLUMNS($A:C))))),"")</f>
        <v>313</v>
      </c>
      <c r="M465" s="6">
        <f t="array" ref="M465">IFERROR(VALUE(MID($J465,FIND("|",SUBSTITUTE("X"&amp;$J465,"X","|",COLUMNS($A:D))),FIND("|",SUBSTITUTE($J465&amp;"X","X","|",COLUMNS($A:D)))-FIND("|",SUBSTITUTE("X"&amp;$J465,"X","|",COLUMNS($A:D))))),"")</f>
        <v>16</v>
      </c>
    </row>
    <row r="466" spans="1:13">
      <c r="A466" s="2" t="s">
        <v>301</v>
      </c>
      <c r="B466" s="2" t="s">
        <v>31</v>
      </c>
      <c r="C466" s="2" t="s">
        <v>302</v>
      </c>
      <c r="D466" s="3">
        <v>200</v>
      </c>
      <c r="E466" s="4" t="s">
        <v>12</v>
      </c>
      <c r="F466" s="5">
        <v>43214</v>
      </c>
      <c r="G466" s="2" t="s">
        <v>13</v>
      </c>
      <c r="H466" s="4" t="s">
        <v>19</v>
      </c>
      <c r="I466" s="2" t="s">
        <v>20</v>
      </c>
      <c r="J466" t="str">
        <f t="array" ref="J466">"X"&amp;MID(C466,MAX(IF(MID(C466,ROW($1:$100),1)=" ",ROW($1:$100),""))+1,15)</f>
        <v>X1718X313X16</v>
      </c>
      <c r="K466" s="6">
        <f t="array" ref="K466">IFERROR(VALUE(MID($J466,FIND("|",SUBSTITUTE("X"&amp;$J466,"X","|",COLUMNS($A:B))),FIND("|",SUBSTITUTE($J466&amp;"X","X","|",COLUMNS($A:B)))-FIND("|",SUBSTITUTE("X"&amp;$J466,"X","|",COLUMNS($A:B))))),"")</f>
        <v>1718</v>
      </c>
      <c r="L466" s="6">
        <f t="array" ref="L466">IFERROR(VALUE(MID($J466,FIND("|",SUBSTITUTE("X"&amp;$J466,"X","|",COLUMNS($A:C))),FIND("|",SUBSTITUTE($J466&amp;"X","X","|",COLUMNS($A:C)))-FIND("|",SUBSTITUTE("X"&amp;$J466,"X","|",COLUMNS($A:C))))),"")</f>
        <v>313</v>
      </c>
      <c r="M466" s="6">
        <f t="array" ref="M466">IFERROR(VALUE(MID($J466,FIND("|",SUBSTITUTE("X"&amp;$J466,"X","|",COLUMNS($A:D))),FIND("|",SUBSTITUTE($J466&amp;"X","X","|",COLUMNS($A:D)))-FIND("|",SUBSTITUTE("X"&amp;$J466,"X","|",COLUMNS($A:D))))),"")</f>
        <v>16</v>
      </c>
    </row>
    <row r="467" spans="1:13">
      <c r="A467" s="2" t="s">
        <v>301</v>
      </c>
      <c r="B467" s="2" t="s">
        <v>31</v>
      </c>
      <c r="C467" s="2" t="s">
        <v>302</v>
      </c>
      <c r="D467" s="3">
        <v>300</v>
      </c>
      <c r="E467" s="4" t="s">
        <v>12</v>
      </c>
      <c r="F467" s="5">
        <v>43235</v>
      </c>
      <c r="G467" s="2" t="s">
        <v>13</v>
      </c>
      <c r="H467" s="4" t="s">
        <v>19</v>
      </c>
      <c r="I467" s="2" t="s">
        <v>20</v>
      </c>
      <c r="J467" t="str">
        <f t="array" ref="J467">"X"&amp;MID(C467,MAX(IF(MID(C467,ROW($1:$100),1)=" ",ROW($1:$100),""))+1,15)</f>
        <v>X1718X313X16</v>
      </c>
      <c r="K467" s="6">
        <f t="array" ref="K467">IFERROR(VALUE(MID($J467,FIND("|",SUBSTITUTE("X"&amp;$J467,"X","|",COLUMNS($A:B))),FIND("|",SUBSTITUTE($J467&amp;"X","X","|",COLUMNS($A:B)))-FIND("|",SUBSTITUTE("X"&amp;$J467,"X","|",COLUMNS($A:B))))),"")</f>
        <v>1718</v>
      </c>
      <c r="L467" s="6">
        <f t="array" ref="L467">IFERROR(VALUE(MID($J467,FIND("|",SUBSTITUTE("X"&amp;$J467,"X","|",COLUMNS($A:C))),FIND("|",SUBSTITUTE($J467&amp;"X","X","|",COLUMNS($A:C)))-FIND("|",SUBSTITUTE("X"&amp;$J467,"X","|",COLUMNS($A:C))))),"")</f>
        <v>313</v>
      </c>
      <c r="M467" s="6">
        <f t="array" ref="M467">IFERROR(VALUE(MID($J467,FIND("|",SUBSTITUTE("X"&amp;$J467,"X","|",COLUMNS($A:D))),FIND("|",SUBSTITUTE($J467&amp;"X","X","|",COLUMNS($A:D)))-FIND("|",SUBSTITUTE("X"&amp;$J467,"X","|",COLUMNS($A:D))))),"")</f>
        <v>16</v>
      </c>
    </row>
    <row r="468" spans="1:13">
      <c r="A468" s="2" t="s">
        <v>301</v>
      </c>
      <c r="B468" s="2" t="s">
        <v>31</v>
      </c>
      <c r="C468" s="2" t="s">
        <v>302</v>
      </c>
      <c r="D468" s="3">
        <v>200</v>
      </c>
      <c r="E468" s="4" t="s">
        <v>12</v>
      </c>
      <c r="F468" s="5">
        <v>43242</v>
      </c>
      <c r="G468" s="2" t="s">
        <v>13</v>
      </c>
      <c r="H468" s="4" t="s">
        <v>19</v>
      </c>
      <c r="I468" s="2" t="s">
        <v>20</v>
      </c>
      <c r="J468" t="str">
        <f t="array" ref="J468">"X"&amp;MID(C468,MAX(IF(MID(C468,ROW($1:$100),1)=" ",ROW($1:$100),""))+1,15)</f>
        <v>X1718X313X16</v>
      </c>
      <c r="K468" s="6">
        <f t="array" ref="K468">IFERROR(VALUE(MID($J468,FIND("|",SUBSTITUTE("X"&amp;$J468,"X","|",COLUMNS($A:B))),FIND("|",SUBSTITUTE($J468&amp;"X","X","|",COLUMNS($A:B)))-FIND("|",SUBSTITUTE("X"&amp;$J468,"X","|",COLUMNS($A:B))))),"")</f>
        <v>1718</v>
      </c>
      <c r="L468" s="6">
        <f t="array" ref="L468">IFERROR(VALUE(MID($J468,FIND("|",SUBSTITUTE("X"&amp;$J468,"X","|",COLUMNS($A:C))),FIND("|",SUBSTITUTE($J468&amp;"X","X","|",COLUMNS($A:C)))-FIND("|",SUBSTITUTE("X"&amp;$J468,"X","|",COLUMNS($A:C))))),"")</f>
        <v>313</v>
      </c>
      <c r="M468" s="6">
        <f t="array" ref="M468">IFERROR(VALUE(MID($J468,FIND("|",SUBSTITUTE("X"&amp;$J468,"X","|",COLUMNS($A:D))),FIND("|",SUBSTITUTE($J468&amp;"X","X","|",COLUMNS($A:D)))-FIND("|",SUBSTITUTE("X"&amp;$J468,"X","|",COLUMNS($A:D))))),"")</f>
        <v>16</v>
      </c>
    </row>
    <row r="469" spans="1:13">
      <c r="A469" s="2" t="s">
        <v>301</v>
      </c>
      <c r="B469" s="2" t="s">
        <v>31</v>
      </c>
      <c r="C469" s="2" t="s">
        <v>302</v>
      </c>
      <c r="D469" s="3">
        <v>200</v>
      </c>
      <c r="E469" s="4" t="s">
        <v>12</v>
      </c>
      <c r="F469" s="5">
        <v>43249</v>
      </c>
      <c r="G469" s="2" t="s">
        <v>13</v>
      </c>
      <c r="H469" s="4" t="s">
        <v>19</v>
      </c>
      <c r="I469" s="2" t="s">
        <v>20</v>
      </c>
      <c r="J469" t="str">
        <f t="array" ref="J469">"X"&amp;MID(C469,MAX(IF(MID(C469,ROW($1:$100),1)=" ",ROW($1:$100),""))+1,15)</f>
        <v>X1718X313X16</v>
      </c>
      <c r="K469" s="6">
        <f t="array" ref="K469">IFERROR(VALUE(MID($J469,FIND("|",SUBSTITUTE("X"&amp;$J469,"X","|",COLUMNS($A:B))),FIND("|",SUBSTITUTE($J469&amp;"X","X","|",COLUMNS($A:B)))-FIND("|",SUBSTITUTE("X"&amp;$J469,"X","|",COLUMNS($A:B))))),"")</f>
        <v>1718</v>
      </c>
      <c r="L469" s="6">
        <f t="array" ref="L469">IFERROR(VALUE(MID($J469,FIND("|",SUBSTITUTE("X"&amp;$J469,"X","|",COLUMNS($A:C))),FIND("|",SUBSTITUTE($J469&amp;"X","X","|",COLUMNS($A:C)))-FIND("|",SUBSTITUTE("X"&amp;$J469,"X","|",COLUMNS($A:C))))),"")</f>
        <v>313</v>
      </c>
      <c r="M469" s="6">
        <f t="array" ref="M469">IFERROR(VALUE(MID($J469,FIND("|",SUBSTITUTE("X"&amp;$J469,"X","|",COLUMNS($A:D))),FIND("|",SUBSTITUTE($J469&amp;"X","X","|",COLUMNS($A:D)))-FIND("|",SUBSTITUTE("X"&amp;$J469,"X","|",COLUMNS($A:D))))),"")</f>
        <v>16</v>
      </c>
    </row>
    <row r="470" spans="1:13">
      <c r="A470" s="2" t="s">
        <v>301</v>
      </c>
      <c r="B470" s="2" t="s">
        <v>31</v>
      </c>
      <c r="C470" s="2" t="s">
        <v>302</v>
      </c>
      <c r="D470" s="3">
        <v>200</v>
      </c>
      <c r="E470" s="4" t="s">
        <v>12</v>
      </c>
      <c r="F470" s="5">
        <v>43256</v>
      </c>
      <c r="G470" s="2" t="s">
        <v>13</v>
      </c>
      <c r="H470" s="4" t="s">
        <v>19</v>
      </c>
      <c r="I470" s="2" t="s">
        <v>20</v>
      </c>
      <c r="J470" t="str">
        <f t="array" ref="J470">"X"&amp;MID(C470,MAX(IF(MID(C470,ROW($1:$100),1)=" ",ROW($1:$100),""))+1,15)</f>
        <v>X1718X313X16</v>
      </c>
      <c r="K470" s="6">
        <f t="array" ref="K470">IFERROR(VALUE(MID($J470,FIND("|",SUBSTITUTE("X"&amp;$J470,"X","|",COLUMNS($A:B))),FIND("|",SUBSTITUTE($J470&amp;"X","X","|",COLUMNS($A:B)))-FIND("|",SUBSTITUTE("X"&amp;$J470,"X","|",COLUMNS($A:B))))),"")</f>
        <v>1718</v>
      </c>
      <c r="L470" s="6">
        <f t="array" ref="L470">IFERROR(VALUE(MID($J470,FIND("|",SUBSTITUTE("X"&amp;$J470,"X","|",COLUMNS($A:C))),FIND("|",SUBSTITUTE($J470&amp;"X","X","|",COLUMNS($A:C)))-FIND("|",SUBSTITUTE("X"&amp;$J470,"X","|",COLUMNS($A:C))))),"")</f>
        <v>313</v>
      </c>
      <c r="M470" s="6">
        <f t="array" ref="M470">IFERROR(VALUE(MID($J470,FIND("|",SUBSTITUTE("X"&amp;$J470,"X","|",COLUMNS($A:D))),FIND("|",SUBSTITUTE($J470&amp;"X","X","|",COLUMNS($A:D)))-FIND("|",SUBSTITUTE("X"&amp;$J470,"X","|",COLUMNS($A:D))))),"")</f>
        <v>16</v>
      </c>
    </row>
    <row r="471" spans="1:13">
      <c r="A471" s="2" t="s">
        <v>301</v>
      </c>
      <c r="B471" s="2" t="s">
        <v>31</v>
      </c>
      <c r="C471" s="2" t="s">
        <v>302</v>
      </c>
      <c r="D471" s="3">
        <v>100</v>
      </c>
      <c r="E471" s="4" t="s">
        <v>12</v>
      </c>
      <c r="F471" s="5">
        <v>43210</v>
      </c>
      <c r="G471" s="2" t="s">
        <v>13</v>
      </c>
      <c r="H471" s="4" t="s">
        <v>25</v>
      </c>
      <c r="I471" s="2" t="s">
        <v>26</v>
      </c>
      <c r="J471" t="str">
        <f t="array" ref="J471">"X"&amp;MID(C471,MAX(IF(MID(C471,ROW($1:$100),1)=" ",ROW($1:$100),""))+1,15)</f>
        <v>X1718X313X16</v>
      </c>
      <c r="K471" s="6">
        <f t="array" ref="K471">IFERROR(VALUE(MID($J471,FIND("|",SUBSTITUTE("X"&amp;$J471,"X","|",COLUMNS($A:B))),FIND("|",SUBSTITUTE($J471&amp;"X","X","|",COLUMNS($A:B)))-FIND("|",SUBSTITUTE("X"&amp;$J471,"X","|",COLUMNS($A:B))))),"")</f>
        <v>1718</v>
      </c>
      <c r="L471" s="6">
        <f t="array" ref="L471">IFERROR(VALUE(MID($J471,FIND("|",SUBSTITUTE("X"&amp;$J471,"X","|",COLUMNS($A:C))),FIND("|",SUBSTITUTE($J471&amp;"X","X","|",COLUMNS($A:C)))-FIND("|",SUBSTITUTE("X"&amp;$J471,"X","|",COLUMNS($A:C))))),"")</f>
        <v>313</v>
      </c>
      <c r="M471" s="6">
        <f t="array" ref="M471">IFERROR(VALUE(MID($J471,FIND("|",SUBSTITUTE("X"&amp;$J471,"X","|",COLUMNS($A:D))),FIND("|",SUBSTITUTE($J471&amp;"X","X","|",COLUMNS($A:D)))-FIND("|",SUBSTITUTE("X"&amp;$J471,"X","|",COLUMNS($A:D))))),"")</f>
        <v>16</v>
      </c>
    </row>
    <row r="472" spans="1:13">
      <c r="A472" s="2" t="s">
        <v>301</v>
      </c>
      <c r="B472" s="2" t="s">
        <v>31</v>
      </c>
      <c r="C472" s="2" t="s">
        <v>302</v>
      </c>
      <c r="D472" s="3">
        <v>200</v>
      </c>
      <c r="E472" s="4" t="s">
        <v>12</v>
      </c>
      <c r="F472" s="5">
        <v>43224</v>
      </c>
      <c r="G472" s="2" t="s">
        <v>13</v>
      </c>
      <c r="H472" s="4" t="s">
        <v>25</v>
      </c>
      <c r="I472" s="2" t="s">
        <v>26</v>
      </c>
      <c r="J472" t="str">
        <f t="array" ref="J472">"X"&amp;MID(C472,MAX(IF(MID(C472,ROW($1:$100),1)=" ",ROW($1:$100),""))+1,15)</f>
        <v>X1718X313X16</v>
      </c>
      <c r="K472" s="6">
        <f t="array" ref="K472">IFERROR(VALUE(MID($J472,FIND("|",SUBSTITUTE("X"&amp;$J472,"X","|",COLUMNS($A:B))),FIND("|",SUBSTITUTE($J472&amp;"X","X","|",COLUMNS($A:B)))-FIND("|",SUBSTITUTE("X"&amp;$J472,"X","|",COLUMNS($A:B))))),"")</f>
        <v>1718</v>
      </c>
      <c r="L472" s="6">
        <f t="array" ref="L472">IFERROR(VALUE(MID($J472,FIND("|",SUBSTITUTE("X"&amp;$J472,"X","|",COLUMNS($A:C))),FIND("|",SUBSTITUTE($J472&amp;"X","X","|",COLUMNS($A:C)))-FIND("|",SUBSTITUTE("X"&amp;$J472,"X","|",COLUMNS($A:C))))),"")</f>
        <v>313</v>
      </c>
      <c r="M472" s="6">
        <f t="array" ref="M472">IFERROR(VALUE(MID($J472,FIND("|",SUBSTITUTE("X"&amp;$J472,"X","|",COLUMNS($A:D))),FIND("|",SUBSTITUTE($J472&amp;"X","X","|",COLUMNS($A:D)))-FIND("|",SUBSTITUTE("X"&amp;$J472,"X","|",COLUMNS($A:D))))),"")</f>
        <v>16</v>
      </c>
    </row>
    <row r="473" spans="1:13">
      <c r="A473" s="2" t="s">
        <v>303</v>
      </c>
      <c r="B473" s="2" t="s">
        <v>47</v>
      </c>
      <c r="C473" s="2" t="s">
        <v>304</v>
      </c>
      <c r="D473" s="3">
        <v>57</v>
      </c>
      <c r="E473" s="4" t="s">
        <v>12</v>
      </c>
      <c r="F473" s="5">
        <v>43245</v>
      </c>
      <c r="G473" s="2" t="s">
        <v>13</v>
      </c>
      <c r="H473" s="4" t="s">
        <v>44</v>
      </c>
      <c r="I473" s="2" t="s">
        <v>45</v>
      </c>
      <c r="J473" t="str">
        <f t="array" ref="J473">"X"&amp;MID(C473,MAX(IF(MID(C473,ROW($1:$100),1)=" ",ROW($1:$100),""))+1,15)</f>
        <v>X440XL296X16</v>
      </c>
      <c r="K473" s="6">
        <f t="array" ref="K473">IFERROR(VALUE(MID($J473,FIND("|",SUBSTITUTE("X"&amp;$J473,"X","|",COLUMNS($A:B))),FIND("|",SUBSTITUTE($J473&amp;"X","X","|",COLUMNS($A:B)))-FIND("|",SUBSTITUTE("X"&amp;$J473,"X","|",COLUMNS($A:B))))),"")</f>
        <v>440</v>
      </c>
      <c r="L473" s="6" t="str">
        <f t="array" ref="L473">IFERROR(VALUE(MID($J473,FIND("|",SUBSTITUTE("X"&amp;$J473,"X","|",COLUMNS($A:C))),FIND("|",SUBSTITUTE($J473&amp;"X","X","|",COLUMNS($A:C)))-FIND("|",SUBSTITUTE("X"&amp;$J473,"X","|",COLUMNS($A:C))))),"")</f>
        <v/>
      </c>
      <c r="M473" s="6">
        <f t="array" ref="M473">IFERROR(VALUE(MID($J473,FIND("|",SUBSTITUTE("X"&amp;$J473,"X","|",COLUMNS($A:D))),FIND("|",SUBSTITUTE($J473&amp;"X","X","|",COLUMNS($A:D)))-FIND("|",SUBSTITUTE("X"&amp;$J473,"X","|",COLUMNS($A:D))))),"")</f>
        <v>16</v>
      </c>
    </row>
    <row r="474" spans="1:13">
      <c r="A474" s="2" t="s">
        <v>301</v>
      </c>
      <c r="B474" s="2" t="s">
        <v>31</v>
      </c>
      <c r="C474" s="2" t="s">
        <v>302</v>
      </c>
      <c r="D474" s="3">
        <v>200</v>
      </c>
      <c r="E474" s="4" t="s">
        <v>12</v>
      </c>
      <c r="F474" s="5">
        <v>43245</v>
      </c>
      <c r="G474" s="2" t="s">
        <v>13</v>
      </c>
      <c r="H474" s="4" t="s">
        <v>25</v>
      </c>
      <c r="I474" s="2" t="s">
        <v>26</v>
      </c>
      <c r="J474" t="str">
        <f t="array" ref="J474">"X"&amp;MID(C474,MAX(IF(MID(C474,ROW($1:$100),1)=" ",ROW($1:$100),""))+1,15)</f>
        <v>X1718X313X16</v>
      </c>
      <c r="K474" s="6">
        <f t="array" ref="K474">IFERROR(VALUE(MID($J474,FIND("|",SUBSTITUTE("X"&amp;$J474,"X","|",COLUMNS($A:B))),FIND("|",SUBSTITUTE($J474&amp;"X","X","|",COLUMNS($A:B)))-FIND("|",SUBSTITUTE("X"&amp;$J474,"X","|",COLUMNS($A:B))))),"")</f>
        <v>1718</v>
      </c>
      <c r="L474" s="6">
        <f t="array" ref="L474">IFERROR(VALUE(MID($J474,FIND("|",SUBSTITUTE("X"&amp;$J474,"X","|",COLUMNS($A:C))),FIND("|",SUBSTITUTE($J474&amp;"X","X","|",COLUMNS($A:C)))-FIND("|",SUBSTITUTE("X"&amp;$J474,"X","|",COLUMNS($A:C))))),"")</f>
        <v>313</v>
      </c>
      <c r="M474" s="6">
        <f t="array" ref="M474">IFERROR(VALUE(MID($J474,FIND("|",SUBSTITUTE("X"&amp;$J474,"X","|",COLUMNS($A:D))),FIND("|",SUBSTITUTE($J474&amp;"X","X","|",COLUMNS($A:D)))-FIND("|",SUBSTITUTE("X"&amp;$J474,"X","|",COLUMNS($A:D))))),"")</f>
        <v>16</v>
      </c>
    </row>
    <row r="475" spans="1:13">
      <c r="A475" s="2" t="s">
        <v>301</v>
      </c>
      <c r="B475" s="2" t="s">
        <v>31</v>
      </c>
      <c r="C475" s="2" t="s">
        <v>302</v>
      </c>
      <c r="D475" s="3">
        <v>200</v>
      </c>
      <c r="E475" s="4" t="s">
        <v>12</v>
      </c>
      <c r="F475" s="5">
        <v>43242</v>
      </c>
      <c r="G475" s="2" t="s">
        <v>13</v>
      </c>
      <c r="H475" s="4" t="s">
        <v>14</v>
      </c>
      <c r="I475" s="2" t="s">
        <v>15</v>
      </c>
      <c r="J475" t="str">
        <f t="array" ref="J475">"X"&amp;MID(C475,MAX(IF(MID(C475,ROW($1:$100),1)=" ",ROW($1:$100),""))+1,15)</f>
        <v>X1718X313X16</v>
      </c>
      <c r="K475" s="6">
        <f t="array" ref="K475">IFERROR(VALUE(MID($J475,FIND("|",SUBSTITUTE("X"&amp;$J475,"X","|",COLUMNS($A:B))),FIND("|",SUBSTITUTE($J475&amp;"X","X","|",COLUMNS($A:B)))-FIND("|",SUBSTITUTE("X"&amp;$J475,"X","|",COLUMNS($A:B))))),"")</f>
        <v>1718</v>
      </c>
      <c r="L475" s="6">
        <f t="array" ref="L475">IFERROR(VALUE(MID($J475,FIND("|",SUBSTITUTE("X"&amp;$J475,"X","|",COLUMNS($A:C))),FIND("|",SUBSTITUTE($J475&amp;"X","X","|",COLUMNS($A:C)))-FIND("|",SUBSTITUTE("X"&amp;$J475,"X","|",COLUMNS($A:C))))),"")</f>
        <v>313</v>
      </c>
      <c r="M475" s="6">
        <f t="array" ref="M475">IFERROR(VALUE(MID($J475,FIND("|",SUBSTITUTE("X"&amp;$J475,"X","|",COLUMNS($A:D))),FIND("|",SUBSTITUTE($J475&amp;"X","X","|",COLUMNS($A:D)))-FIND("|",SUBSTITUTE("X"&amp;$J475,"X","|",COLUMNS($A:D))))),"")</f>
        <v>16</v>
      </c>
    </row>
    <row r="476" spans="1:13">
      <c r="A476" s="2" t="s">
        <v>301</v>
      </c>
      <c r="B476" s="2" t="s">
        <v>31</v>
      </c>
      <c r="C476" s="2" t="s">
        <v>302</v>
      </c>
      <c r="D476" s="3">
        <v>200</v>
      </c>
      <c r="E476" s="4" t="s">
        <v>12</v>
      </c>
      <c r="F476" s="5">
        <v>43249</v>
      </c>
      <c r="G476" s="2" t="s">
        <v>13</v>
      </c>
      <c r="H476" s="4" t="s">
        <v>14</v>
      </c>
      <c r="I476" s="2" t="s">
        <v>15</v>
      </c>
      <c r="J476" t="str">
        <f t="array" ref="J476">"X"&amp;MID(C476,MAX(IF(MID(C476,ROW($1:$100),1)=" ",ROW($1:$100),""))+1,15)</f>
        <v>X1718X313X16</v>
      </c>
      <c r="K476" s="6">
        <f t="array" ref="K476">IFERROR(VALUE(MID($J476,FIND("|",SUBSTITUTE("X"&amp;$J476,"X","|",COLUMNS($A:B))),FIND("|",SUBSTITUTE($J476&amp;"X","X","|",COLUMNS($A:B)))-FIND("|",SUBSTITUTE("X"&amp;$J476,"X","|",COLUMNS($A:B))))),"")</f>
        <v>1718</v>
      </c>
      <c r="L476" s="6">
        <f t="array" ref="L476">IFERROR(VALUE(MID($J476,FIND("|",SUBSTITUTE("X"&amp;$J476,"X","|",COLUMNS($A:C))),FIND("|",SUBSTITUTE($J476&amp;"X","X","|",COLUMNS($A:C)))-FIND("|",SUBSTITUTE("X"&amp;$J476,"X","|",COLUMNS($A:C))))),"")</f>
        <v>313</v>
      </c>
      <c r="M476" s="6">
        <f t="array" ref="M476">IFERROR(VALUE(MID($J476,FIND("|",SUBSTITUTE("X"&amp;$J476,"X","|",COLUMNS($A:D))),FIND("|",SUBSTITUTE($J476&amp;"X","X","|",COLUMNS($A:D)))-FIND("|",SUBSTITUTE("X"&amp;$J476,"X","|",COLUMNS($A:D))))),"")</f>
        <v>16</v>
      </c>
    </row>
    <row r="477" spans="1:13">
      <c r="A477" s="2" t="s">
        <v>301</v>
      </c>
      <c r="B477" s="2" t="s">
        <v>31</v>
      </c>
      <c r="C477" s="2" t="s">
        <v>302</v>
      </c>
      <c r="D477" s="3">
        <v>100</v>
      </c>
      <c r="E477" s="4" t="s">
        <v>12</v>
      </c>
      <c r="F477" s="5">
        <v>43256</v>
      </c>
      <c r="G477" s="2" t="s">
        <v>13</v>
      </c>
      <c r="H477" s="4" t="s">
        <v>14</v>
      </c>
      <c r="I477" s="2" t="s">
        <v>15</v>
      </c>
      <c r="J477" t="str">
        <f t="array" ref="J477">"X"&amp;MID(C477,MAX(IF(MID(C477,ROW($1:$100),1)=" ",ROW($1:$100),""))+1,15)</f>
        <v>X1718X313X16</v>
      </c>
      <c r="K477" s="6">
        <f t="array" ref="K477">IFERROR(VALUE(MID($J477,FIND("|",SUBSTITUTE("X"&amp;$J477,"X","|",COLUMNS($A:B))),FIND("|",SUBSTITUTE($J477&amp;"X","X","|",COLUMNS($A:B)))-FIND("|",SUBSTITUTE("X"&amp;$J477,"X","|",COLUMNS($A:B))))),"")</f>
        <v>1718</v>
      </c>
      <c r="L477" s="6">
        <f t="array" ref="L477">IFERROR(VALUE(MID($J477,FIND("|",SUBSTITUTE("X"&amp;$J477,"X","|",COLUMNS($A:C))),FIND("|",SUBSTITUTE($J477&amp;"X","X","|",COLUMNS($A:C)))-FIND("|",SUBSTITUTE("X"&amp;$J477,"X","|",COLUMNS($A:C))))),"")</f>
        <v>313</v>
      </c>
      <c r="M477" s="6">
        <f t="array" ref="M477">IFERROR(VALUE(MID($J477,FIND("|",SUBSTITUTE("X"&amp;$J477,"X","|",COLUMNS($A:D))),FIND("|",SUBSTITUTE($J477&amp;"X","X","|",COLUMNS($A:D)))-FIND("|",SUBSTITUTE("X"&amp;$J477,"X","|",COLUMNS($A:D))))),"")</f>
        <v>16</v>
      </c>
    </row>
    <row r="478" spans="1:13">
      <c r="A478" s="2" t="s">
        <v>305</v>
      </c>
      <c r="B478" s="2" t="s">
        <v>31</v>
      </c>
      <c r="C478" s="2" t="s">
        <v>306</v>
      </c>
      <c r="D478" s="3">
        <v>50</v>
      </c>
      <c r="E478" s="4" t="s">
        <v>12</v>
      </c>
      <c r="F478" s="5">
        <v>43235</v>
      </c>
      <c r="G478" s="2" t="s">
        <v>13</v>
      </c>
      <c r="H478" s="4" t="s">
        <v>77</v>
      </c>
      <c r="I478" s="2" t="s">
        <v>78</v>
      </c>
      <c r="J478" t="str">
        <f t="array" ref="J478">"X"&amp;MID(C478,MAX(IF(MID(C478,ROW($1:$100),1)=" ",ROW($1:$100),""))+1,15)</f>
        <v>X266X313X16</v>
      </c>
      <c r="K478" s="6">
        <f t="array" ref="K478">IFERROR(VALUE(MID($J478,FIND("|",SUBSTITUTE("X"&amp;$J478,"X","|",COLUMNS($A:B))),FIND("|",SUBSTITUTE($J478&amp;"X","X","|",COLUMNS($A:B)))-FIND("|",SUBSTITUTE("X"&amp;$J478,"X","|",COLUMNS($A:B))))),"")</f>
        <v>266</v>
      </c>
      <c r="L478" s="6">
        <f t="array" ref="L478">IFERROR(VALUE(MID($J478,FIND("|",SUBSTITUTE("X"&amp;$J478,"X","|",COLUMNS($A:C))),FIND("|",SUBSTITUTE($J478&amp;"X","X","|",COLUMNS($A:C)))-FIND("|",SUBSTITUTE("X"&amp;$J478,"X","|",COLUMNS($A:C))))),"")</f>
        <v>313</v>
      </c>
      <c r="M478" s="6">
        <f t="array" ref="M478">IFERROR(VALUE(MID($J478,FIND("|",SUBSTITUTE("X"&amp;$J478,"X","|",COLUMNS($A:D))),FIND("|",SUBSTITUTE($J478&amp;"X","X","|",COLUMNS($A:D)))-FIND("|",SUBSTITUTE("X"&amp;$J478,"X","|",COLUMNS($A:D))))),"")</f>
        <v>16</v>
      </c>
    </row>
    <row r="479" spans="1:13">
      <c r="A479" s="2" t="s">
        <v>305</v>
      </c>
      <c r="B479" s="2" t="s">
        <v>31</v>
      </c>
      <c r="C479" s="2" t="s">
        <v>306</v>
      </c>
      <c r="D479" s="3">
        <v>150</v>
      </c>
      <c r="E479" s="4" t="s">
        <v>12</v>
      </c>
      <c r="F479" s="5">
        <v>43235</v>
      </c>
      <c r="G479" s="2" t="s">
        <v>13</v>
      </c>
      <c r="H479" s="4" t="s">
        <v>14</v>
      </c>
      <c r="I479" s="2" t="s">
        <v>15</v>
      </c>
      <c r="J479" t="str">
        <f t="array" ref="J479">"X"&amp;MID(C479,MAX(IF(MID(C479,ROW($1:$100),1)=" ",ROW($1:$100),""))+1,15)</f>
        <v>X266X313X16</v>
      </c>
      <c r="K479" s="6">
        <f t="array" ref="K479">IFERROR(VALUE(MID($J479,FIND("|",SUBSTITUTE("X"&amp;$J479,"X","|",COLUMNS($A:B))),FIND("|",SUBSTITUTE($J479&amp;"X","X","|",COLUMNS($A:B)))-FIND("|",SUBSTITUTE("X"&amp;$J479,"X","|",COLUMNS($A:B))))),"")</f>
        <v>266</v>
      </c>
      <c r="L479" s="6">
        <f t="array" ref="L479">IFERROR(VALUE(MID($J479,FIND("|",SUBSTITUTE("X"&amp;$J479,"X","|",COLUMNS($A:C))),FIND("|",SUBSTITUTE($J479&amp;"X","X","|",COLUMNS($A:C)))-FIND("|",SUBSTITUTE("X"&amp;$J479,"X","|",COLUMNS($A:C))))),"")</f>
        <v>313</v>
      </c>
      <c r="M479" s="6">
        <f t="array" ref="M479">IFERROR(VALUE(MID($J479,FIND("|",SUBSTITUTE("X"&amp;$J479,"X","|",COLUMNS($A:D))),FIND("|",SUBSTITUTE($J479&amp;"X","X","|",COLUMNS($A:D)))-FIND("|",SUBSTITUTE("X"&amp;$J479,"X","|",COLUMNS($A:D))))),"")</f>
        <v>16</v>
      </c>
    </row>
    <row r="480" spans="1:13">
      <c r="A480" s="2" t="s">
        <v>305</v>
      </c>
      <c r="B480" s="2" t="s">
        <v>31</v>
      </c>
      <c r="C480" s="2" t="s">
        <v>306</v>
      </c>
      <c r="D480" s="3">
        <v>50</v>
      </c>
      <c r="E480" s="4" t="s">
        <v>12</v>
      </c>
      <c r="F480" s="5">
        <v>43242</v>
      </c>
      <c r="G480" s="2" t="s">
        <v>13</v>
      </c>
      <c r="H480" s="4" t="s">
        <v>14</v>
      </c>
      <c r="I480" s="2" t="s">
        <v>15</v>
      </c>
      <c r="J480" t="str">
        <f t="array" ref="J480">"X"&amp;MID(C480,MAX(IF(MID(C480,ROW($1:$100),1)=" ",ROW($1:$100),""))+1,15)</f>
        <v>X266X313X16</v>
      </c>
      <c r="K480" s="6">
        <f t="array" ref="K480">IFERROR(VALUE(MID($J480,FIND("|",SUBSTITUTE("X"&amp;$J480,"X","|",COLUMNS($A:B))),FIND("|",SUBSTITUTE($J480&amp;"X","X","|",COLUMNS($A:B)))-FIND("|",SUBSTITUTE("X"&amp;$J480,"X","|",COLUMNS($A:B))))),"")</f>
        <v>266</v>
      </c>
      <c r="L480" s="6">
        <f t="array" ref="L480">IFERROR(VALUE(MID($J480,FIND("|",SUBSTITUTE("X"&amp;$J480,"X","|",COLUMNS($A:C))),FIND("|",SUBSTITUTE($J480&amp;"X","X","|",COLUMNS($A:C)))-FIND("|",SUBSTITUTE("X"&amp;$J480,"X","|",COLUMNS($A:C))))),"")</f>
        <v>313</v>
      </c>
      <c r="M480" s="6">
        <f t="array" ref="M480">IFERROR(VALUE(MID($J480,FIND("|",SUBSTITUTE("X"&amp;$J480,"X","|",COLUMNS($A:D))),FIND("|",SUBSTITUTE($J480&amp;"X","X","|",COLUMNS($A:D)))-FIND("|",SUBSTITUTE("X"&amp;$J480,"X","|",COLUMNS($A:D))))),"")</f>
        <v>16</v>
      </c>
    </row>
    <row r="481" spans="1:13">
      <c r="A481" s="2" t="s">
        <v>307</v>
      </c>
      <c r="B481" s="2" t="s">
        <v>42</v>
      </c>
      <c r="C481" s="2" t="s">
        <v>308</v>
      </c>
      <c r="D481" s="3">
        <v>15</v>
      </c>
      <c r="E481" s="4" t="s">
        <v>12</v>
      </c>
      <c r="F481" s="5">
        <v>43224</v>
      </c>
      <c r="G481" s="2" t="s">
        <v>13</v>
      </c>
      <c r="H481" s="4" t="s">
        <v>44</v>
      </c>
      <c r="I481" s="2" t="s">
        <v>45</v>
      </c>
      <c r="J481" t="str">
        <f t="array" ref="J481">"X"&amp;MID(C481,MAX(IF(MID(C481,ROW($1:$100),1)=" ",ROW($1:$100),""))+1,15)</f>
        <v>X596XL296X16</v>
      </c>
      <c r="K481" s="6">
        <f t="array" ref="K481">IFERROR(VALUE(MID($J481,FIND("|",SUBSTITUTE("X"&amp;$J481,"X","|",COLUMNS($A:B))),FIND("|",SUBSTITUTE($J481&amp;"X","X","|",COLUMNS($A:B)))-FIND("|",SUBSTITUTE("X"&amp;$J481,"X","|",COLUMNS($A:B))))),"")</f>
        <v>596</v>
      </c>
      <c r="L481" s="6" t="str">
        <f t="array" ref="L481">IFERROR(VALUE(MID($J481,FIND("|",SUBSTITUTE("X"&amp;$J481,"X","|",COLUMNS($A:C))),FIND("|",SUBSTITUTE($J481&amp;"X","X","|",COLUMNS($A:C)))-FIND("|",SUBSTITUTE("X"&amp;$J481,"X","|",COLUMNS($A:C))))),"")</f>
        <v/>
      </c>
      <c r="M481" s="6">
        <f t="array" ref="M481">IFERROR(VALUE(MID($J481,FIND("|",SUBSTITUTE("X"&amp;$J481,"X","|",COLUMNS($A:D))),FIND("|",SUBSTITUTE($J481&amp;"X","X","|",COLUMNS($A:D)))-FIND("|",SUBSTITUTE("X"&amp;$J481,"X","|",COLUMNS($A:D))))),"")</f>
        <v>16</v>
      </c>
    </row>
    <row r="482" spans="1:13">
      <c r="A482" s="2" t="s">
        <v>307</v>
      </c>
      <c r="B482" s="2" t="s">
        <v>42</v>
      </c>
      <c r="C482" s="2" t="s">
        <v>308</v>
      </c>
      <c r="D482" s="3">
        <v>15</v>
      </c>
      <c r="E482" s="4" t="s">
        <v>12</v>
      </c>
      <c r="F482" s="5">
        <v>43252</v>
      </c>
      <c r="G482" s="2" t="s">
        <v>13</v>
      </c>
      <c r="H482" s="4" t="s">
        <v>44</v>
      </c>
      <c r="I482" s="2" t="s">
        <v>45</v>
      </c>
      <c r="J482" t="str">
        <f t="array" ref="J482">"X"&amp;MID(C482,MAX(IF(MID(C482,ROW($1:$100),1)=" ",ROW($1:$100),""))+1,15)</f>
        <v>X596XL296X16</v>
      </c>
      <c r="K482" s="6">
        <f t="array" ref="K482">IFERROR(VALUE(MID($J482,FIND("|",SUBSTITUTE("X"&amp;$J482,"X","|",COLUMNS($A:B))),FIND("|",SUBSTITUTE($J482&amp;"X","X","|",COLUMNS($A:B)))-FIND("|",SUBSTITUTE("X"&amp;$J482,"X","|",COLUMNS($A:B))))),"")</f>
        <v>596</v>
      </c>
      <c r="L482" s="6" t="str">
        <f t="array" ref="L482">IFERROR(VALUE(MID($J482,FIND("|",SUBSTITUTE("X"&amp;$J482,"X","|",COLUMNS($A:C))),FIND("|",SUBSTITUTE($J482&amp;"X","X","|",COLUMNS($A:C)))-FIND("|",SUBSTITUTE("X"&amp;$J482,"X","|",COLUMNS($A:C))))),"")</f>
        <v/>
      </c>
      <c r="M482" s="6">
        <f t="array" ref="M482">IFERROR(VALUE(MID($J482,FIND("|",SUBSTITUTE("X"&amp;$J482,"X","|",COLUMNS($A:D))),FIND("|",SUBSTITUTE($J482&amp;"X","X","|",COLUMNS($A:D)))-FIND("|",SUBSTITUTE("X"&amp;$J482,"X","|",COLUMNS($A:D))))),"")</f>
        <v>16</v>
      </c>
    </row>
    <row r="483" spans="1:13">
      <c r="A483" s="2" t="s">
        <v>309</v>
      </c>
      <c r="B483" s="2" t="s">
        <v>37</v>
      </c>
      <c r="C483" s="2" t="s">
        <v>310</v>
      </c>
      <c r="D483" s="3">
        <v>20</v>
      </c>
      <c r="E483" s="4" t="s">
        <v>12</v>
      </c>
      <c r="F483" s="5">
        <v>43214</v>
      </c>
      <c r="G483" s="2" t="s">
        <v>13</v>
      </c>
      <c r="H483" s="4" t="s">
        <v>23</v>
      </c>
      <c r="I483" s="2" t="s">
        <v>24</v>
      </c>
      <c r="J483" t="str">
        <f t="array" ref="J483">"X"&amp;MID(C483,MAX(IF(MID(C483,ROW($1:$100),1)=" ",ROW($1:$100),""))+1,15)</f>
        <v>X1300X670X28</v>
      </c>
      <c r="K483" s="6">
        <f t="array" ref="K483">IFERROR(VALUE(MID($J483,FIND("|",SUBSTITUTE("X"&amp;$J483,"X","|",COLUMNS($A:B))),FIND("|",SUBSTITUTE($J483&amp;"X","X","|",COLUMNS($A:B)))-FIND("|",SUBSTITUTE("X"&amp;$J483,"X","|",COLUMNS($A:B))))),"")</f>
        <v>1300</v>
      </c>
      <c r="L483" s="6">
        <f t="array" ref="L483">IFERROR(VALUE(MID($J483,FIND("|",SUBSTITUTE("X"&amp;$J483,"X","|",COLUMNS($A:C))),FIND("|",SUBSTITUTE($J483&amp;"X","X","|",COLUMNS($A:C)))-FIND("|",SUBSTITUTE("X"&amp;$J483,"X","|",COLUMNS($A:C))))),"")</f>
        <v>670</v>
      </c>
      <c r="M483" s="6">
        <f t="array" ref="M483">IFERROR(VALUE(MID($J483,FIND("|",SUBSTITUTE("X"&amp;$J483,"X","|",COLUMNS($A:D))),FIND("|",SUBSTITUTE($J483&amp;"X","X","|",COLUMNS($A:D)))-FIND("|",SUBSTITUTE("X"&amp;$J483,"X","|",COLUMNS($A:D))))),"")</f>
        <v>28</v>
      </c>
    </row>
    <row r="484" spans="1:13">
      <c r="A484" s="2" t="s">
        <v>311</v>
      </c>
      <c r="B484" s="2" t="s">
        <v>47</v>
      </c>
      <c r="C484" s="2" t="s">
        <v>312</v>
      </c>
      <c r="D484" s="3">
        <v>13</v>
      </c>
      <c r="E484" s="4" t="s">
        <v>12</v>
      </c>
      <c r="F484" s="5">
        <v>43224</v>
      </c>
      <c r="G484" s="2" t="s">
        <v>13</v>
      </c>
      <c r="H484" s="4" t="s">
        <v>44</v>
      </c>
      <c r="I484" s="2" t="s">
        <v>45</v>
      </c>
      <c r="J484" t="str">
        <f t="array" ref="J484">"X"&amp;MID(C484,MAX(IF(MID(C484,ROW($1:$100),1)=" ",ROW($1:$100),""))+1,15)</f>
        <v>X660XL296X16</v>
      </c>
      <c r="K484" s="6">
        <f t="array" ref="K484">IFERROR(VALUE(MID($J484,FIND("|",SUBSTITUTE("X"&amp;$J484,"X","|",COLUMNS($A:B))),FIND("|",SUBSTITUTE($J484&amp;"X","X","|",COLUMNS($A:B)))-FIND("|",SUBSTITUTE("X"&amp;$J484,"X","|",COLUMNS($A:B))))),"")</f>
        <v>660</v>
      </c>
      <c r="L484" s="6" t="str">
        <f t="array" ref="L484">IFERROR(VALUE(MID($J484,FIND("|",SUBSTITUTE("X"&amp;$J484,"X","|",COLUMNS($A:C))),FIND("|",SUBSTITUTE($J484&amp;"X","X","|",COLUMNS($A:C)))-FIND("|",SUBSTITUTE("X"&amp;$J484,"X","|",COLUMNS($A:C))))),"")</f>
        <v/>
      </c>
      <c r="M484" s="6">
        <f t="array" ref="M484">IFERROR(VALUE(MID($J484,FIND("|",SUBSTITUTE("X"&amp;$J484,"X","|",COLUMNS($A:D))),FIND("|",SUBSTITUTE($J484&amp;"X","X","|",COLUMNS($A:D)))-FIND("|",SUBSTITUTE("X"&amp;$J484,"X","|",COLUMNS($A:D))))),"")</f>
        <v>16</v>
      </c>
    </row>
    <row r="485" spans="1:13">
      <c r="A485" s="2" t="s">
        <v>309</v>
      </c>
      <c r="B485" s="2" t="s">
        <v>37</v>
      </c>
      <c r="C485" s="2" t="s">
        <v>310</v>
      </c>
      <c r="D485" s="3">
        <v>51</v>
      </c>
      <c r="E485" s="4" t="s">
        <v>12</v>
      </c>
      <c r="F485" s="5">
        <v>43214</v>
      </c>
      <c r="G485" s="2" t="s">
        <v>13</v>
      </c>
      <c r="H485" s="4" t="s">
        <v>23</v>
      </c>
      <c r="I485" s="2" t="s">
        <v>24</v>
      </c>
      <c r="J485" t="str">
        <f t="array" ref="J485">"X"&amp;MID(C485,MAX(IF(MID(C485,ROW($1:$100),1)=" ",ROW($1:$100),""))+1,15)</f>
        <v>X1300X670X28</v>
      </c>
      <c r="K485" s="6">
        <f t="array" ref="K485">IFERROR(VALUE(MID($J485,FIND("|",SUBSTITUTE("X"&amp;$J485,"X","|",COLUMNS($A:B))),FIND("|",SUBSTITUTE($J485&amp;"X","X","|",COLUMNS($A:B)))-FIND("|",SUBSTITUTE("X"&amp;$J485,"X","|",COLUMNS($A:B))))),"")</f>
        <v>1300</v>
      </c>
      <c r="L485" s="6">
        <f t="array" ref="L485">IFERROR(VALUE(MID($J485,FIND("|",SUBSTITUTE("X"&amp;$J485,"X","|",COLUMNS($A:C))),FIND("|",SUBSTITUTE($J485&amp;"X","X","|",COLUMNS($A:C)))-FIND("|",SUBSTITUTE("X"&amp;$J485,"X","|",COLUMNS($A:C))))),"")</f>
        <v>670</v>
      </c>
      <c r="M485" s="6">
        <f t="array" ref="M485">IFERROR(VALUE(MID($J485,FIND("|",SUBSTITUTE("X"&amp;$J485,"X","|",COLUMNS($A:D))),FIND("|",SUBSTITUTE($J485&amp;"X","X","|",COLUMNS($A:D)))-FIND("|",SUBSTITUTE("X"&amp;$J485,"X","|",COLUMNS($A:D))))),"")</f>
        <v>28</v>
      </c>
    </row>
    <row r="486" spans="1:13">
      <c r="A486" s="2" t="s">
        <v>309</v>
      </c>
      <c r="B486" s="2" t="s">
        <v>37</v>
      </c>
      <c r="C486" s="2" t="s">
        <v>310</v>
      </c>
      <c r="D486" s="3">
        <v>45</v>
      </c>
      <c r="E486" s="4" t="s">
        <v>12</v>
      </c>
      <c r="F486" s="5">
        <v>43214</v>
      </c>
      <c r="G486" s="2" t="s">
        <v>13</v>
      </c>
      <c r="H486" s="4" t="s">
        <v>23</v>
      </c>
      <c r="I486" s="2" t="s">
        <v>24</v>
      </c>
      <c r="J486" t="str">
        <f t="array" ref="J486">"X"&amp;MID(C486,MAX(IF(MID(C486,ROW($1:$100),1)=" ",ROW($1:$100),""))+1,15)</f>
        <v>X1300X670X28</v>
      </c>
      <c r="K486" s="6">
        <f t="array" ref="K486">IFERROR(VALUE(MID($J486,FIND("|",SUBSTITUTE("X"&amp;$J486,"X","|",COLUMNS($A:B))),FIND("|",SUBSTITUTE($J486&amp;"X","X","|",COLUMNS($A:B)))-FIND("|",SUBSTITUTE("X"&amp;$J486,"X","|",COLUMNS($A:B))))),"")</f>
        <v>1300</v>
      </c>
      <c r="L486" s="6">
        <f t="array" ref="L486">IFERROR(VALUE(MID($J486,FIND("|",SUBSTITUTE("X"&amp;$J486,"X","|",COLUMNS($A:C))),FIND("|",SUBSTITUTE($J486&amp;"X","X","|",COLUMNS($A:C)))-FIND("|",SUBSTITUTE("X"&amp;$J486,"X","|",COLUMNS($A:C))))),"")</f>
        <v>670</v>
      </c>
      <c r="M486" s="6">
        <f t="array" ref="M486">IFERROR(VALUE(MID($J486,FIND("|",SUBSTITUTE("X"&amp;$J486,"X","|",COLUMNS($A:D))),FIND("|",SUBSTITUTE($J486&amp;"X","X","|",COLUMNS($A:D)))-FIND("|",SUBSTITUTE("X"&amp;$J486,"X","|",COLUMNS($A:D))))),"")</f>
        <v>28</v>
      </c>
    </row>
    <row r="487" spans="1:13">
      <c r="A487" s="2" t="s">
        <v>311</v>
      </c>
      <c r="B487" s="2" t="s">
        <v>47</v>
      </c>
      <c r="C487" s="2" t="s">
        <v>312</v>
      </c>
      <c r="D487" s="3">
        <v>15</v>
      </c>
      <c r="E487" s="4" t="s">
        <v>12</v>
      </c>
      <c r="F487" s="5">
        <v>43252</v>
      </c>
      <c r="G487" s="2" t="s">
        <v>13</v>
      </c>
      <c r="H487" s="4" t="s">
        <v>44</v>
      </c>
      <c r="I487" s="2" t="s">
        <v>45</v>
      </c>
      <c r="J487" t="str">
        <f t="array" ref="J487">"X"&amp;MID(C487,MAX(IF(MID(C487,ROW($1:$100),1)=" ",ROW($1:$100),""))+1,15)</f>
        <v>X660XL296X16</v>
      </c>
      <c r="K487" s="6">
        <f t="array" ref="K487">IFERROR(VALUE(MID($J487,FIND("|",SUBSTITUTE("X"&amp;$J487,"X","|",COLUMNS($A:B))),FIND("|",SUBSTITUTE($J487&amp;"X","X","|",COLUMNS($A:B)))-FIND("|",SUBSTITUTE("X"&amp;$J487,"X","|",COLUMNS($A:B))))),"")</f>
        <v>660</v>
      </c>
      <c r="L487" s="6" t="str">
        <f t="array" ref="L487">IFERROR(VALUE(MID($J487,FIND("|",SUBSTITUTE("X"&amp;$J487,"X","|",COLUMNS($A:C))),FIND("|",SUBSTITUTE($J487&amp;"X","X","|",COLUMNS($A:C)))-FIND("|",SUBSTITUTE("X"&amp;$J487,"X","|",COLUMNS($A:C))))),"")</f>
        <v/>
      </c>
      <c r="M487" s="6">
        <f t="array" ref="M487">IFERROR(VALUE(MID($J487,FIND("|",SUBSTITUTE("X"&amp;$J487,"X","|",COLUMNS($A:D))),FIND("|",SUBSTITUTE($J487&amp;"X","X","|",COLUMNS($A:D)))-FIND("|",SUBSTITUTE("X"&amp;$J487,"X","|",COLUMNS($A:D))))),"")</f>
        <v>16</v>
      </c>
    </row>
    <row r="488" spans="1:13">
      <c r="A488" s="2" t="s">
        <v>309</v>
      </c>
      <c r="B488" s="2" t="s">
        <v>37</v>
      </c>
      <c r="C488" s="2" t="s">
        <v>310</v>
      </c>
      <c r="D488" s="3">
        <v>39</v>
      </c>
      <c r="E488" s="4" t="s">
        <v>12</v>
      </c>
      <c r="F488" s="5">
        <v>43242</v>
      </c>
      <c r="G488" s="2" t="s">
        <v>13</v>
      </c>
      <c r="H488" s="4" t="s">
        <v>23</v>
      </c>
      <c r="I488" s="2" t="s">
        <v>24</v>
      </c>
      <c r="J488" t="str">
        <f t="array" ref="J488">"X"&amp;MID(C488,MAX(IF(MID(C488,ROW($1:$100),1)=" ",ROW($1:$100),""))+1,15)</f>
        <v>X1300X670X28</v>
      </c>
      <c r="K488" s="6">
        <f t="array" ref="K488">IFERROR(VALUE(MID($J488,FIND("|",SUBSTITUTE("X"&amp;$J488,"X","|",COLUMNS($A:B))),FIND("|",SUBSTITUTE($J488&amp;"X","X","|",COLUMNS($A:B)))-FIND("|",SUBSTITUTE("X"&amp;$J488,"X","|",COLUMNS($A:B))))),"")</f>
        <v>1300</v>
      </c>
      <c r="L488" s="6">
        <f t="array" ref="L488">IFERROR(VALUE(MID($J488,FIND("|",SUBSTITUTE("X"&amp;$J488,"X","|",COLUMNS($A:C))),FIND("|",SUBSTITUTE($J488&amp;"X","X","|",COLUMNS($A:C)))-FIND("|",SUBSTITUTE("X"&amp;$J488,"X","|",COLUMNS($A:C))))),"")</f>
        <v>670</v>
      </c>
      <c r="M488" s="6">
        <f t="array" ref="M488">IFERROR(VALUE(MID($J488,FIND("|",SUBSTITUTE("X"&amp;$J488,"X","|",COLUMNS($A:D))),FIND("|",SUBSTITUTE($J488&amp;"X","X","|",COLUMNS($A:D)))-FIND("|",SUBSTITUTE("X"&amp;$J488,"X","|",COLUMNS($A:D))))),"")</f>
        <v>28</v>
      </c>
    </row>
    <row r="489" spans="1:13">
      <c r="A489" s="2" t="s">
        <v>309</v>
      </c>
      <c r="B489" s="2" t="s">
        <v>37</v>
      </c>
      <c r="C489" s="2" t="s">
        <v>310</v>
      </c>
      <c r="D489" s="3">
        <v>39</v>
      </c>
      <c r="E489" s="4" t="s">
        <v>12</v>
      </c>
      <c r="F489" s="5">
        <v>43256</v>
      </c>
      <c r="G489" s="2" t="s">
        <v>13</v>
      </c>
      <c r="H489" s="4" t="s">
        <v>23</v>
      </c>
      <c r="I489" s="2" t="s">
        <v>24</v>
      </c>
      <c r="J489" t="str">
        <f t="array" ref="J489">"X"&amp;MID(C489,MAX(IF(MID(C489,ROW($1:$100),1)=" ",ROW($1:$100),""))+1,15)</f>
        <v>X1300X670X28</v>
      </c>
      <c r="K489" s="6">
        <f t="array" ref="K489">IFERROR(VALUE(MID($J489,FIND("|",SUBSTITUTE("X"&amp;$J489,"X","|",COLUMNS($A:B))),FIND("|",SUBSTITUTE($J489&amp;"X","X","|",COLUMNS($A:B)))-FIND("|",SUBSTITUTE("X"&amp;$J489,"X","|",COLUMNS($A:B))))),"")</f>
        <v>1300</v>
      </c>
      <c r="L489" s="6">
        <f t="array" ref="L489">IFERROR(VALUE(MID($J489,FIND("|",SUBSTITUTE("X"&amp;$J489,"X","|",COLUMNS($A:C))),FIND("|",SUBSTITUTE($J489&amp;"X","X","|",COLUMNS($A:C)))-FIND("|",SUBSTITUTE("X"&amp;$J489,"X","|",COLUMNS($A:C))))),"")</f>
        <v>670</v>
      </c>
      <c r="M489" s="6">
        <f t="array" ref="M489">IFERROR(VALUE(MID($J489,FIND("|",SUBSTITUTE("X"&amp;$J489,"X","|",COLUMNS($A:D))),FIND("|",SUBSTITUTE($J489&amp;"X","X","|",COLUMNS($A:D)))-FIND("|",SUBSTITUTE("X"&amp;$J489,"X","|",COLUMNS($A:D))))),"")</f>
        <v>28</v>
      </c>
    </row>
    <row r="490" spans="1:13">
      <c r="A490" s="2" t="s">
        <v>309</v>
      </c>
      <c r="B490" s="2" t="s">
        <v>37</v>
      </c>
      <c r="C490" s="2" t="s">
        <v>310</v>
      </c>
      <c r="D490" s="3">
        <v>25</v>
      </c>
      <c r="E490" s="4" t="s">
        <v>12</v>
      </c>
      <c r="F490" s="5">
        <v>43214</v>
      </c>
      <c r="G490" s="2" t="s">
        <v>13</v>
      </c>
      <c r="H490" s="4" t="s">
        <v>19</v>
      </c>
      <c r="I490" s="2" t="s">
        <v>20</v>
      </c>
      <c r="J490" t="str">
        <f t="array" ref="J490">"X"&amp;MID(C490,MAX(IF(MID(C490,ROW($1:$100),1)=" ",ROW($1:$100),""))+1,15)</f>
        <v>X1300X670X28</v>
      </c>
      <c r="K490" s="6">
        <f t="array" ref="K490">IFERROR(VALUE(MID($J490,FIND("|",SUBSTITUTE("X"&amp;$J490,"X","|",COLUMNS($A:B))),FIND("|",SUBSTITUTE($J490&amp;"X","X","|",COLUMNS($A:B)))-FIND("|",SUBSTITUTE("X"&amp;$J490,"X","|",COLUMNS($A:B))))),"")</f>
        <v>1300</v>
      </c>
      <c r="L490" s="6">
        <f t="array" ref="L490">IFERROR(VALUE(MID($J490,FIND("|",SUBSTITUTE("X"&amp;$J490,"X","|",COLUMNS($A:C))),FIND("|",SUBSTITUTE($J490&amp;"X","X","|",COLUMNS($A:C)))-FIND("|",SUBSTITUTE("X"&amp;$J490,"X","|",COLUMNS($A:C))))),"")</f>
        <v>670</v>
      </c>
      <c r="M490" s="6">
        <f t="array" ref="M490">IFERROR(VALUE(MID($J490,FIND("|",SUBSTITUTE("X"&amp;$J490,"X","|",COLUMNS($A:D))),FIND("|",SUBSTITUTE($J490&amp;"X","X","|",COLUMNS($A:D)))-FIND("|",SUBSTITUTE("X"&amp;$J490,"X","|",COLUMNS($A:D))))),"")</f>
        <v>28</v>
      </c>
    </row>
    <row r="491" spans="1:13">
      <c r="A491" s="2" t="s">
        <v>309</v>
      </c>
      <c r="B491" s="2" t="s">
        <v>37</v>
      </c>
      <c r="C491" s="2" t="s">
        <v>310</v>
      </c>
      <c r="D491" s="3">
        <v>70</v>
      </c>
      <c r="E491" s="4" t="s">
        <v>12</v>
      </c>
      <c r="F491" s="5">
        <v>43235</v>
      </c>
      <c r="G491" s="2" t="s">
        <v>13</v>
      </c>
      <c r="H491" s="4" t="s">
        <v>19</v>
      </c>
      <c r="I491" s="2" t="s">
        <v>20</v>
      </c>
      <c r="J491" t="str">
        <f t="array" ref="J491">"X"&amp;MID(C491,MAX(IF(MID(C491,ROW($1:$100),1)=" ",ROW($1:$100),""))+1,15)</f>
        <v>X1300X670X28</v>
      </c>
      <c r="K491" s="6">
        <f t="array" ref="K491">IFERROR(VALUE(MID($J491,FIND("|",SUBSTITUTE("X"&amp;$J491,"X","|",COLUMNS($A:B))),FIND("|",SUBSTITUTE($J491&amp;"X","X","|",COLUMNS($A:B)))-FIND("|",SUBSTITUTE("X"&amp;$J491,"X","|",COLUMNS($A:B))))),"")</f>
        <v>1300</v>
      </c>
      <c r="L491" s="6">
        <f t="array" ref="L491">IFERROR(VALUE(MID($J491,FIND("|",SUBSTITUTE("X"&amp;$J491,"X","|",COLUMNS($A:C))),FIND("|",SUBSTITUTE($J491&amp;"X","X","|",COLUMNS($A:C)))-FIND("|",SUBSTITUTE("X"&amp;$J491,"X","|",COLUMNS($A:C))))),"")</f>
        <v>670</v>
      </c>
      <c r="M491" s="6">
        <f t="array" ref="M491">IFERROR(VALUE(MID($J491,FIND("|",SUBSTITUTE("X"&amp;$J491,"X","|",COLUMNS($A:D))),FIND("|",SUBSTITUTE($J491&amp;"X","X","|",COLUMNS($A:D)))-FIND("|",SUBSTITUTE("X"&amp;$J491,"X","|",COLUMNS($A:D))))),"")</f>
        <v>28</v>
      </c>
    </row>
    <row r="492" spans="1:13">
      <c r="A492" s="2" t="s">
        <v>309</v>
      </c>
      <c r="B492" s="2" t="s">
        <v>37</v>
      </c>
      <c r="C492" s="2" t="s">
        <v>310</v>
      </c>
      <c r="D492" s="3">
        <v>67</v>
      </c>
      <c r="E492" s="4" t="s">
        <v>12</v>
      </c>
      <c r="F492" s="5">
        <v>43242</v>
      </c>
      <c r="G492" s="2" t="s">
        <v>13</v>
      </c>
      <c r="H492" s="4" t="s">
        <v>19</v>
      </c>
      <c r="I492" s="2" t="s">
        <v>20</v>
      </c>
      <c r="J492" t="str">
        <f t="array" ref="J492">"X"&amp;MID(C492,MAX(IF(MID(C492,ROW($1:$100),1)=" ",ROW($1:$100),""))+1,15)</f>
        <v>X1300X670X28</v>
      </c>
      <c r="K492" s="6">
        <f t="array" ref="K492">IFERROR(VALUE(MID($J492,FIND("|",SUBSTITUTE("X"&amp;$J492,"X","|",COLUMNS($A:B))),FIND("|",SUBSTITUTE($J492&amp;"X","X","|",COLUMNS($A:B)))-FIND("|",SUBSTITUTE("X"&amp;$J492,"X","|",COLUMNS($A:B))))),"")</f>
        <v>1300</v>
      </c>
      <c r="L492" s="6">
        <f t="array" ref="L492">IFERROR(VALUE(MID($J492,FIND("|",SUBSTITUTE("X"&amp;$J492,"X","|",COLUMNS($A:C))),FIND("|",SUBSTITUTE($J492&amp;"X","X","|",COLUMNS($A:C)))-FIND("|",SUBSTITUTE("X"&amp;$J492,"X","|",COLUMNS($A:C))))),"")</f>
        <v>670</v>
      </c>
      <c r="M492" s="6">
        <f t="array" ref="M492">IFERROR(VALUE(MID($J492,FIND("|",SUBSTITUTE("X"&amp;$J492,"X","|",COLUMNS($A:D))),FIND("|",SUBSTITUTE($J492&amp;"X","X","|",COLUMNS($A:D)))-FIND("|",SUBSTITUTE("X"&amp;$J492,"X","|",COLUMNS($A:D))))),"")</f>
        <v>28</v>
      </c>
    </row>
    <row r="493" spans="1:13">
      <c r="A493" s="2" t="s">
        <v>309</v>
      </c>
      <c r="B493" s="2" t="s">
        <v>37</v>
      </c>
      <c r="C493" s="2" t="s">
        <v>310</v>
      </c>
      <c r="D493" s="3">
        <v>44</v>
      </c>
      <c r="E493" s="4" t="s">
        <v>12</v>
      </c>
      <c r="F493" s="5">
        <v>43249</v>
      </c>
      <c r="G493" s="2" t="s">
        <v>13</v>
      </c>
      <c r="H493" s="4" t="s">
        <v>19</v>
      </c>
      <c r="I493" s="2" t="s">
        <v>20</v>
      </c>
      <c r="J493" t="str">
        <f t="array" ref="J493">"X"&amp;MID(C493,MAX(IF(MID(C493,ROW($1:$100),1)=" ",ROW($1:$100),""))+1,15)</f>
        <v>X1300X670X28</v>
      </c>
      <c r="K493" s="6">
        <f t="array" ref="K493">IFERROR(VALUE(MID($J493,FIND("|",SUBSTITUTE("X"&amp;$J493,"X","|",COLUMNS($A:B))),FIND("|",SUBSTITUTE($J493&amp;"X","X","|",COLUMNS($A:B)))-FIND("|",SUBSTITUTE("X"&amp;$J493,"X","|",COLUMNS($A:B))))),"")</f>
        <v>1300</v>
      </c>
      <c r="L493" s="6">
        <f t="array" ref="L493">IFERROR(VALUE(MID($J493,FIND("|",SUBSTITUTE("X"&amp;$J493,"X","|",COLUMNS($A:C))),FIND("|",SUBSTITUTE($J493&amp;"X","X","|",COLUMNS($A:C)))-FIND("|",SUBSTITUTE("X"&amp;$J493,"X","|",COLUMNS($A:C))))),"")</f>
        <v>670</v>
      </c>
      <c r="M493" s="6">
        <f t="array" ref="M493">IFERROR(VALUE(MID($J493,FIND("|",SUBSTITUTE("X"&amp;$J493,"X","|",COLUMNS($A:D))),FIND("|",SUBSTITUTE($J493&amp;"X","X","|",COLUMNS($A:D)))-FIND("|",SUBSTITUTE("X"&amp;$J493,"X","|",COLUMNS($A:D))))),"")</f>
        <v>28</v>
      </c>
    </row>
    <row r="494" spans="1:13">
      <c r="A494" s="2" t="s">
        <v>309</v>
      </c>
      <c r="B494" s="2" t="s">
        <v>37</v>
      </c>
      <c r="C494" s="2" t="s">
        <v>310</v>
      </c>
      <c r="D494" s="3">
        <v>26</v>
      </c>
      <c r="E494" s="4" t="s">
        <v>12</v>
      </c>
      <c r="F494" s="5">
        <v>43224</v>
      </c>
      <c r="G494" s="2" t="s">
        <v>13</v>
      </c>
      <c r="H494" s="4" t="s">
        <v>25</v>
      </c>
      <c r="I494" s="2" t="s">
        <v>26</v>
      </c>
      <c r="J494" t="str">
        <f t="array" ref="J494">"X"&amp;MID(C494,MAX(IF(MID(C494,ROW($1:$100),1)=" ",ROW($1:$100),""))+1,15)</f>
        <v>X1300X670X28</v>
      </c>
      <c r="K494" s="6">
        <f t="array" ref="K494">IFERROR(VALUE(MID($J494,FIND("|",SUBSTITUTE("X"&amp;$J494,"X","|",COLUMNS($A:B))),FIND("|",SUBSTITUTE($J494&amp;"X","X","|",COLUMNS($A:B)))-FIND("|",SUBSTITUTE("X"&amp;$J494,"X","|",COLUMNS($A:B))))),"")</f>
        <v>1300</v>
      </c>
      <c r="L494" s="6">
        <f t="array" ref="L494">IFERROR(VALUE(MID($J494,FIND("|",SUBSTITUTE("X"&amp;$J494,"X","|",COLUMNS($A:C))),FIND("|",SUBSTITUTE($J494&amp;"X","X","|",COLUMNS($A:C)))-FIND("|",SUBSTITUTE("X"&amp;$J494,"X","|",COLUMNS($A:C))))),"")</f>
        <v>670</v>
      </c>
      <c r="M494" s="6">
        <f t="array" ref="M494">IFERROR(VALUE(MID($J494,FIND("|",SUBSTITUTE("X"&amp;$J494,"X","|",COLUMNS($A:D))),FIND("|",SUBSTITUTE($J494&amp;"X","X","|",COLUMNS($A:D)))-FIND("|",SUBSTITUTE("X"&amp;$J494,"X","|",COLUMNS($A:D))))),"")</f>
        <v>28</v>
      </c>
    </row>
    <row r="495" spans="1:13">
      <c r="A495" s="2" t="s">
        <v>309</v>
      </c>
      <c r="B495" s="2" t="s">
        <v>37</v>
      </c>
      <c r="C495" s="2" t="s">
        <v>310</v>
      </c>
      <c r="D495" s="3">
        <v>30</v>
      </c>
      <c r="E495" s="4" t="s">
        <v>12</v>
      </c>
      <c r="F495" s="5">
        <v>43245</v>
      </c>
      <c r="G495" s="2" t="s">
        <v>13</v>
      </c>
      <c r="H495" s="4" t="s">
        <v>25</v>
      </c>
      <c r="I495" s="2" t="s">
        <v>26</v>
      </c>
      <c r="J495" t="str">
        <f t="array" ref="J495">"X"&amp;MID(C495,MAX(IF(MID(C495,ROW($1:$100),1)=" ",ROW($1:$100),""))+1,15)</f>
        <v>X1300X670X28</v>
      </c>
      <c r="K495" s="6">
        <f t="array" ref="K495">IFERROR(VALUE(MID($J495,FIND("|",SUBSTITUTE("X"&amp;$J495,"X","|",COLUMNS($A:B))),FIND("|",SUBSTITUTE($J495&amp;"X","X","|",COLUMNS($A:B)))-FIND("|",SUBSTITUTE("X"&amp;$J495,"X","|",COLUMNS($A:B))))),"")</f>
        <v>1300</v>
      </c>
      <c r="L495" s="6">
        <f t="array" ref="L495">IFERROR(VALUE(MID($J495,FIND("|",SUBSTITUTE("X"&amp;$J495,"X","|",COLUMNS($A:C))),FIND("|",SUBSTITUTE($J495&amp;"X","X","|",COLUMNS($A:C)))-FIND("|",SUBSTITUTE("X"&amp;$J495,"X","|",COLUMNS($A:C))))),"")</f>
        <v>670</v>
      </c>
      <c r="M495" s="6">
        <f t="array" ref="M495">IFERROR(VALUE(MID($J495,FIND("|",SUBSTITUTE("X"&amp;$J495,"X","|",COLUMNS($A:D))),FIND("|",SUBSTITUTE($J495&amp;"X","X","|",COLUMNS($A:D)))-FIND("|",SUBSTITUTE("X"&amp;$J495,"X","|",COLUMNS($A:D))))),"")</f>
        <v>28</v>
      </c>
    </row>
    <row r="496" spans="1:13">
      <c r="A496" s="2" t="s">
        <v>309</v>
      </c>
      <c r="B496" s="2" t="s">
        <v>37</v>
      </c>
      <c r="C496" s="2" t="s">
        <v>310</v>
      </c>
      <c r="D496" s="3">
        <v>30</v>
      </c>
      <c r="E496" s="4" t="s">
        <v>12</v>
      </c>
      <c r="F496" s="5">
        <v>43252</v>
      </c>
      <c r="G496" s="2" t="s">
        <v>13</v>
      </c>
      <c r="H496" s="4" t="s">
        <v>25</v>
      </c>
      <c r="I496" s="2" t="s">
        <v>26</v>
      </c>
      <c r="J496" t="str">
        <f t="array" ref="J496">"X"&amp;MID(C496,MAX(IF(MID(C496,ROW($1:$100),1)=" ",ROW($1:$100),""))+1,15)</f>
        <v>X1300X670X28</v>
      </c>
      <c r="K496" s="6">
        <f t="array" ref="K496">IFERROR(VALUE(MID($J496,FIND("|",SUBSTITUTE("X"&amp;$J496,"X","|",COLUMNS($A:B))),FIND("|",SUBSTITUTE($J496&amp;"X","X","|",COLUMNS($A:B)))-FIND("|",SUBSTITUTE("X"&amp;$J496,"X","|",COLUMNS($A:B))))),"")</f>
        <v>1300</v>
      </c>
      <c r="L496" s="6">
        <f t="array" ref="L496">IFERROR(VALUE(MID($J496,FIND("|",SUBSTITUTE("X"&amp;$J496,"X","|",COLUMNS($A:C))),FIND("|",SUBSTITUTE($J496&amp;"X","X","|",COLUMNS($A:C)))-FIND("|",SUBSTITUTE("X"&amp;$J496,"X","|",COLUMNS($A:C))))),"")</f>
        <v>670</v>
      </c>
      <c r="M496" s="6">
        <f t="array" ref="M496">IFERROR(VALUE(MID($J496,FIND("|",SUBSTITUTE("X"&amp;$J496,"X","|",COLUMNS($A:D))),FIND("|",SUBSTITUTE($J496&amp;"X","X","|",COLUMNS($A:D)))-FIND("|",SUBSTITUTE("X"&amp;$J496,"X","|",COLUMNS($A:D))))),"")</f>
        <v>28</v>
      </c>
    </row>
    <row r="497" spans="1:13">
      <c r="A497" s="2" t="s">
        <v>313</v>
      </c>
      <c r="B497" s="2" t="s">
        <v>47</v>
      </c>
      <c r="C497" s="2" t="s">
        <v>314</v>
      </c>
      <c r="D497" s="3">
        <v>20</v>
      </c>
      <c r="E497" s="4" t="s">
        <v>12</v>
      </c>
      <c r="F497" s="5">
        <v>43224</v>
      </c>
      <c r="G497" s="2" t="s">
        <v>13</v>
      </c>
      <c r="H497" s="4" t="s">
        <v>44</v>
      </c>
      <c r="I497" s="2" t="s">
        <v>45</v>
      </c>
      <c r="J497" t="str">
        <f t="array" ref="J497">"X"&amp;MID(C497,MAX(IF(MID(C497,ROW($1:$100),1)=" ",ROW($1:$100),""))+1,15)</f>
        <v>X396X440X16</v>
      </c>
      <c r="K497" s="6">
        <f t="array" ref="K497">IFERROR(VALUE(MID($J497,FIND("|",SUBSTITUTE("X"&amp;$J497,"X","|",COLUMNS($A:B))),FIND("|",SUBSTITUTE($J497&amp;"X","X","|",COLUMNS($A:B)))-FIND("|",SUBSTITUTE("X"&amp;$J497,"X","|",COLUMNS($A:B))))),"")</f>
        <v>396</v>
      </c>
      <c r="L497" s="6">
        <f t="array" ref="L497">IFERROR(VALUE(MID($J497,FIND("|",SUBSTITUTE("X"&amp;$J497,"X","|",COLUMNS($A:C))),FIND("|",SUBSTITUTE($J497&amp;"X","X","|",COLUMNS($A:C)))-FIND("|",SUBSTITUTE("X"&amp;$J497,"X","|",COLUMNS($A:C))))),"")</f>
        <v>440</v>
      </c>
      <c r="M497" s="6">
        <f t="array" ref="M497">IFERROR(VALUE(MID($J497,FIND("|",SUBSTITUTE("X"&amp;$J497,"X","|",COLUMNS($A:D))),FIND("|",SUBSTITUTE($J497&amp;"X","X","|",COLUMNS($A:D)))-FIND("|",SUBSTITUTE("X"&amp;$J497,"X","|",COLUMNS($A:D))))),"")</f>
        <v>16</v>
      </c>
    </row>
    <row r="498" spans="1:13">
      <c r="A498" s="2" t="s">
        <v>313</v>
      </c>
      <c r="B498" s="2" t="s">
        <v>47</v>
      </c>
      <c r="C498" s="2" t="s">
        <v>314</v>
      </c>
      <c r="D498" s="3">
        <v>25</v>
      </c>
      <c r="E498" s="4" t="s">
        <v>12</v>
      </c>
      <c r="F498" s="5">
        <v>43238</v>
      </c>
      <c r="G498" s="2" t="s">
        <v>13</v>
      </c>
      <c r="H498" s="4" t="s">
        <v>44</v>
      </c>
      <c r="I498" s="2" t="s">
        <v>45</v>
      </c>
      <c r="J498" t="str">
        <f t="array" ref="J498">"X"&amp;MID(C498,MAX(IF(MID(C498,ROW($1:$100),1)=" ",ROW($1:$100),""))+1,15)</f>
        <v>X396X440X16</v>
      </c>
      <c r="K498" s="6">
        <f t="array" ref="K498">IFERROR(VALUE(MID($J498,FIND("|",SUBSTITUTE("X"&amp;$J498,"X","|",COLUMNS($A:B))),FIND("|",SUBSTITUTE($J498&amp;"X","X","|",COLUMNS($A:B)))-FIND("|",SUBSTITUTE("X"&amp;$J498,"X","|",COLUMNS($A:B))))),"")</f>
        <v>396</v>
      </c>
      <c r="L498" s="6">
        <f t="array" ref="L498">IFERROR(VALUE(MID($J498,FIND("|",SUBSTITUTE("X"&amp;$J498,"X","|",COLUMNS($A:C))),FIND("|",SUBSTITUTE($J498&amp;"X","X","|",COLUMNS($A:C)))-FIND("|",SUBSTITUTE("X"&amp;$J498,"X","|",COLUMNS($A:C))))),"")</f>
        <v>440</v>
      </c>
      <c r="M498" s="6">
        <f t="array" ref="M498">IFERROR(VALUE(MID($J498,FIND("|",SUBSTITUTE("X"&amp;$J498,"X","|",COLUMNS($A:D))),FIND("|",SUBSTITUTE($J498&amp;"X","X","|",COLUMNS($A:D)))-FIND("|",SUBSTITUTE("X"&amp;$J498,"X","|",COLUMNS($A:D))))),"")</f>
        <v>16</v>
      </c>
    </row>
    <row r="499" spans="1:13">
      <c r="A499" s="2" t="s">
        <v>313</v>
      </c>
      <c r="B499" s="2" t="s">
        <v>47</v>
      </c>
      <c r="C499" s="2" t="s">
        <v>314</v>
      </c>
      <c r="D499" s="3">
        <v>14</v>
      </c>
      <c r="E499" s="4" t="s">
        <v>12</v>
      </c>
      <c r="F499" s="5">
        <v>43245</v>
      </c>
      <c r="G499" s="2" t="s">
        <v>13</v>
      </c>
      <c r="H499" s="4" t="s">
        <v>44</v>
      </c>
      <c r="I499" s="2" t="s">
        <v>45</v>
      </c>
      <c r="J499" t="str">
        <f t="array" ref="J499">"X"&amp;MID(C499,MAX(IF(MID(C499,ROW($1:$100),1)=" ",ROW($1:$100),""))+1,15)</f>
        <v>X396X440X16</v>
      </c>
      <c r="K499" s="6">
        <f t="array" ref="K499">IFERROR(VALUE(MID($J499,FIND("|",SUBSTITUTE("X"&amp;$J499,"X","|",COLUMNS($A:B))),FIND("|",SUBSTITUTE($J499&amp;"X","X","|",COLUMNS($A:B)))-FIND("|",SUBSTITUTE("X"&amp;$J499,"X","|",COLUMNS($A:B))))),"")</f>
        <v>396</v>
      </c>
      <c r="L499" s="6">
        <f t="array" ref="L499">IFERROR(VALUE(MID($J499,FIND("|",SUBSTITUTE("X"&amp;$J499,"X","|",COLUMNS($A:C))),FIND("|",SUBSTITUTE($J499&amp;"X","X","|",COLUMNS($A:C)))-FIND("|",SUBSTITUTE("X"&amp;$J499,"X","|",COLUMNS($A:C))))),"")</f>
        <v>440</v>
      </c>
      <c r="M499" s="6">
        <f t="array" ref="M499">IFERROR(VALUE(MID($J499,FIND("|",SUBSTITUTE("X"&amp;$J499,"X","|",COLUMNS($A:D))),FIND("|",SUBSTITUTE($J499&amp;"X","X","|",COLUMNS($A:D)))-FIND("|",SUBSTITUTE("X"&amp;$J499,"X","|",COLUMNS($A:D))))),"")</f>
        <v>16</v>
      </c>
    </row>
    <row r="500" spans="1:13">
      <c r="A500" s="2" t="s">
        <v>313</v>
      </c>
      <c r="B500" s="2" t="s">
        <v>47</v>
      </c>
      <c r="C500" s="2" t="s">
        <v>314</v>
      </c>
      <c r="D500" s="3">
        <v>15</v>
      </c>
      <c r="E500" s="4" t="s">
        <v>12</v>
      </c>
      <c r="F500" s="5">
        <v>43252</v>
      </c>
      <c r="G500" s="2" t="s">
        <v>13</v>
      </c>
      <c r="H500" s="4" t="s">
        <v>44</v>
      </c>
      <c r="I500" s="2" t="s">
        <v>45</v>
      </c>
      <c r="J500" t="str">
        <f t="array" ref="J500">"X"&amp;MID(C500,MAX(IF(MID(C500,ROW($1:$100),1)=" ",ROW($1:$100),""))+1,15)</f>
        <v>X396X440X16</v>
      </c>
      <c r="K500" s="6">
        <f t="array" ref="K500">IFERROR(VALUE(MID($J500,FIND("|",SUBSTITUTE("X"&amp;$J500,"X","|",COLUMNS($A:B))),FIND("|",SUBSTITUTE($J500&amp;"X","X","|",COLUMNS($A:B)))-FIND("|",SUBSTITUTE("X"&amp;$J500,"X","|",COLUMNS($A:B))))),"")</f>
        <v>396</v>
      </c>
      <c r="L500" s="6">
        <f t="array" ref="L500">IFERROR(VALUE(MID($J500,FIND("|",SUBSTITUTE("X"&amp;$J500,"X","|",COLUMNS($A:C))),FIND("|",SUBSTITUTE($J500&amp;"X","X","|",COLUMNS($A:C)))-FIND("|",SUBSTITUTE("X"&amp;$J500,"X","|",COLUMNS($A:C))))),"")</f>
        <v>440</v>
      </c>
      <c r="M500" s="6">
        <f t="array" ref="M500">IFERROR(VALUE(MID($J500,FIND("|",SUBSTITUTE("X"&amp;$J500,"X","|",COLUMNS($A:D))),FIND("|",SUBSTITUTE($J500&amp;"X","X","|",COLUMNS($A:D)))-FIND("|",SUBSTITUTE("X"&amp;$J500,"X","|",COLUMNS($A:D))))),"")</f>
        <v>16</v>
      </c>
    </row>
    <row r="501" spans="1:13">
      <c r="A501" s="2" t="s">
        <v>315</v>
      </c>
      <c r="B501" s="2" t="s">
        <v>47</v>
      </c>
      <c r="C501" s="2" t="s">
        <v>316</v>
      </c>
      <c r="D501" s="3">
        <v>42</v>
      </c>
      <c r="E501" s="4" t="s">
        <v>12</v>
      </c>
      <c r="F501" s="5">
        <v>43245</v>
      </c>
      <c r="G501" s="2" t="s">
        <v>13</v>
      </c>
      <c r="H501" s="4" t="s">
        <v>44</v>
      </c>
      <c r="I501" s="2" t="s">
        <v>45</v>
      </c>
      <c r="J501" t="str">
        <f t="array" ref="J501">"X"&amp;MID(C501,MAX(IF(MID(C501,ROW($1:$100),1)=" ",ROW($1:$100),""))+1,15)</f>
        <v>XHT1957XL346X16</v>
      </c>
      <c r="K501" s="6" t="str">
        <f t="array" ref="K501">IFERROR(VALUE(MID($J501,FIND("|",SUBSTITUTE("X"&amp;$J501,"X","|",COLUMNS($A:B))),FIND("|",SUBSTITUTE($J501&amp;"X","X","|",COLUMNS($A:B)))-FIND("|",SUBSTITUTE("X"&amp;$J501,"X","|",COLUMNS($A:B))))),"")</f>
        <v/>
      </c>
      <c r="L501" s="6" t="str">
        <f t="array" ref="L501">IFERROR(VALUE(MID($J501,FIND("|",SUBSTITUTE("X"&amp;$J501,"X","|",COLUMNS($A:C))),FIND("|",SUBSTITUTE($J501&amp;"X","X","|",COLUMNS($A:C)))-FIND("|",SUBSTITUTE("X"&amp;$J501,"X","|",COLUMNS($A:C))))),"")</f>
        <v/>
      </c>
      <c r="M501" s="6">
        <f t="array" ref="M501">IFERROR(VALUE(MID($J501,FIND("|",SUBSTITUTE("X"&amp;$J501,"X","|",COLUMNS($A:D))),FIND("|",SUBSTITUTE($J501&amp;"X","X","|",COLUMNS($A:D)))-FIND("|",SUBSTITUTE("X"&amp;$J501,"X","|",COLUMNS($A:D))))),"")</f>
        <v>16</v>
      </c>
    </row>
    <row r="502" spans="1:13">
      <c r="A502" s="2" t="s">
        <v>315</v>
      </c>
      <c r="B502" s="2" t="s">
        <v>47</v>
      </c>
      <c r="C502" s="2" t="s">
        <v>316</v>
      </c>
      <c r="D502" s="3">
        <v>40</v>
      </c>
      <c r="E502" s="4" t="s">
        <v>12</v>
      </c>
      <c r="F502" s="5">
        <v>43252</v>
      </c>
      <c r="G502" s="2" t="s">
        <v>13</v>
      </c>
      <c r="H502" s="4" t="s">
        <v>44</v>
      </c>
      <c r="I502" s="2" t="s">
        <v>45</v>
      </c>
      <c r="J502" t="str">
        <f t="array" ref="J502">"X"&amp;MID(C502,MAX(IF(MID(C502,ROW($1:$100),1)=" ",ROW($1:$100),""))+1,15)</f>
        <v>XHT1957XL346X16</v>
      </c>
      <c r="K502" s="6" t="str">
        <f t="array" ref="K502">IFERROR(VALUE(MID($J502,FIND("|",SUBSTITUTE("X"&amp;$J502,"X","|",COLUMNS($A:B))),FIND("|",SUBSTITUTE($J502&amp;"X","X","|",COLUMNS($A:B)))-FIND("|",SUBSTITUTE("X"&amp;$J502,"X","|",COLUMNS($A:B))))),"")</f>
        <v/>
      </c>
      <c r="L502" s="6" t="str">
        <f t="array" ref="L502">IFERROR(VALUE(MID($J502,FIND("|",SUBSTITUTE("X"&amp;$J502,"X","|",COLUMNS($A:C))),FIND("|",SUBSTITUTE($J502&amp;"X","X","|",COLUMNS($A:C)))-FIND("|",SUBSTITUTE("X"&amp;$J502,"X","|",COLUMNS($A:C))))),"")</f>
        <v/>
      </c>
      <c r="M502" s="6">
        <f t="array" ref="M502">IFERROR(VALUE(MID($J502,FIND("|",SUBSTITUTE("X"&amp;$J502,"X","|",COLUMNS($A:D))),FIND("|",SUBSTITUTE($J502&amp;"X","X","|",COLUMNS($A:D)))-FIND("|",SUBSTITUTE("X"&amp;$J502,"X","|",COLUMNS($A:D))))),"")</f>
        <v>16</v>
      </c>
    </row>
    <row r="503" spans="1:13">
      <c r="A503" s="2" t="s">
        <v>317</v>
      </c>
      <c r="B503" s="2" t="s">
        <v>47</v>
      </c>
      <c r="C503" s="2" t="s">
        <v>318</v>
      </c>
      <c r="D503" s="3">
        <v>24</v>
      </c>
      <c r="E503" s="4" t="s">
        <v>12</v>
      </c>
      <c r="F503" s="5">
        <v>43245</v>
      </c>
      <c r="G503" s="2" t="s">
        <v>13</v>
      </c>
      <c r="H503" s="4" t="s">
        <v>44</v>
      </c>
      <c r="I503" s="2" t="s">
        <v>45</v>
      </c>
      <c r="J503" t="str">
        <f t="array" ref="J503">"X"&amp;MID(C503,MAX(IF(MID(C503,ROW($1:$100),1)=" ",ROW($1:$100),""))+1,15)</f>
        <v>XHT1957XL396X16</v>
      </c>
      <c r="K503" s="6" t="str">
        <f t="array" ref="K503">IFERROR(VALUE(MID($J503,FIND("|",SUBSTITUTE("X"&amp;$J503,"X","|",COLUMNS($A:B))),FIND("|",SUBSTITUTE($J503&amp;"X","X","|",COLUMNS($A:B)))-FIND("|",SUBSTITUTE("X"&amp;$J503,"X","|",COLUMNS($A:B))))),"")</f>
        <v/>
      </c>
      <c r="L503" s="6" t="str">
        <f t="array" ref="L503">IFERROR(VALUE(MID($J503,FIND("|",SUBSTITUTE("X"&amp;$J503,"X","|",COLUMNS($A:C))),FIND("|",SUBSTITUTE($J503&amp;"X","X","|",COLUMNS($A:C)))-FIND("|",SUBSTITUTE("X"&amp;$J503,"X","|",COLUMNS($A:C))))),"")</f>
        <v/>
      </c>
      <c r="M503" s="6">
        <f t="array" ref="M503">IFERROR(VALUE(MID($J503,FIND("|",SUBSTITUTE("X"&amp;$J503,"X","|",COLUMNS($A:D))),FIND("|",SUBSTITUTE($J503&amp;"X","X","|",COLUMNS($A:D)))-FIND("|",SUBSTITUTE("X"&amp;$J503,"X","|",COLUMNS($A:D))))),"")</f>
        <v>16</v>
      </c>
    </row>
    <row r="504" spans="1:13">
      <c r="A504" s="2" t="s">
        <v>317</v>
      </c>
      <c r="B504" s="2" t="s">
        <v>47</v>
      </c>
      <c r="C504" s="2" t="s">
        <v>318</v>
      </c>
      <c r="D504" s="3">
        <v>20</v>
      </c>
      <c r="E504" s="4" t="s">
        <v>12</v>
      </c>
      <c r="F504" s="5">
        <v>43252</v>
      </c>
      <c r="G504" s="2" t="s">
        <v>13</v>
      </c>
      <c r="H504" s="4" t="s">
        <v>44</v>
      </c>
      <c r="I504" s="2" t="s">
        <v>45</v>
      </c>
      <c r="J504" t="str">
        <f t="array" ref="J504">"X"&amp;MID(C504,MAX(IF(MID(C504,ROW($1:$100),1)=" ",ROW($1:$100),""))+1,15)</f>
        <v>XHT1957XL396X16</v>
      </c>
      <c r="K504" s="6" t="str">
        <f t="array" ref="K504">IFERROR(VALUE(MID($J504,FIND("|",SUBSTITUTE("X"&amp;$J504,"X","|",COLUMNS($A:B))),FIND("|",SUBSTITUTE($J504&amp;"X","X","|",COLUMNS($A:B)))-FIND("|",SUBSTITUTE("X"&amp;$J504,"X","|",COLUMNS($A:B))))),"")</f>
        <v/>
      </c>
      <c r="L504" s="6" t="str">
        <f t="array" ref="L504">IFERROR(VALUE(MID($J504,FIND("|",SUBSTITUTE("X"&amp;$J504,"X","|",COLUMNS($A:C))),FIND("|",SUBSTITUTE($J504&amp;"X","X","|",COLUMNS($A:C)))-FIND("|",SUBSTITUTE("X"&amp;$J504,"X","|",COLUMNS($A:C))))),"")</f>
        <v/>
      </c>
      <c r="M504" s="6">
        <f t="array" ref="M504">IFERROR(VALUE(MID($J504,FIND("|",SUBSTITUTE("X"&amp;$J504,"X","|",COLUMNS($A:D))),FIND("|",SUBSTITUTE($J504&amp;"X","X","|",COLUMNS($A:D)))-FIND("|",SUBSTITUTE("X"&amp;$J504,"X","|",COLUMNS($A:D))))),"")</f>
        <v>16</v>
      </c>
    </row>
    <row r="505" spans="1:13">
      <c r="A505" s="2" t="s">
        <v>319</v>
      </c>
      <c r="B505" s="2" t="s">
        <v>216</v>
      </c>
      <c r="C505" s="2" t="s">
        <v>320</v>
      </c>
      <c r="D505" s="3">
        <v>9</v>
      </c>
      <c r="E505" s="4" t="s">
        <v>12</v>
      </c>
      <c r="F505" s="5">
        <v>43256</v>
      </c>
      <c r="G505" s="2" t="s">
        <v>13</v>
      </c>
      <c r="H505" s="4" t="s">
        <v>77</v>
      </c>
      <c r="I505" s="2" t="s">
        <v>78</v>
      </c>
      <c r="J505" t="str">
        <f t="array" ref="J505">"X"&amp;MID(C505,MAX(IF(MID(C505,ROW($1:$100),1)=" ",ROW($1:$100),""))+1,15)</f>
        <v>X600X190X16</v>
      </c>
      <c r="K505" s="6">
        <f t="array" ref="K505">IFERROR(VALUE(MID($J505,FIND("|",SUBSTITUTE("X"&amp;$J505,"X","|",COLUMNS($A:B))),FIND("|",SUBSTITUTE($J505&amp;"X","X","|",COLUMNS($A:B)))-FIND("|",SUBSTITUTE("X"&amp;$J505,"X","|",COLUMNS($A:B))))),"")</f>
        <v>600</v>
      </c>
      <c r="L505" s="6">
        <f t="array" ref="L505">IFERROR(VALUE(MID($J505,FIND("|",SUBSTITUTE("X"&amp;$J505,"X","|",COLUMNS($A:C))),FIND("|",SUBSTITUTE($J505&amp;"X","X","|",COLUMNS($A:C)))-FIND("|",SUBSTITUTE("X"&amp;$J505,"X","|",COLUMNS($A:C))))),"")</f>
        <v>190</v>
      </c>
      <c r="M505" s="6">
        <f t="array" ref="M505">IFERROR(VALUE(MID($J505,FIND("|",SUBSTITUTE("X"&amp;$J505,"X","|",COLUMNS($A:D))),FIND("|",SUBSTITUTE($J505&amp;"X","X","|",COLUMNS($A:D)))-FIND("|",SUBSTITUTE("X"&amp;$J505,"X","|",COLUMNS($A:D))))),"")</f>
        <v>16</v>
      </c>
    </row>
    <row r="506" spans="1:13">
      <c r="A506" s="2" t="s">
        <v>319</v>
      </c>
      <c r="B506" s="2" t="s">
        <v>216</v>
      </c>
      <c r="C506" s="2" t="s">
        <v>320</v>
      </c>
      <c r="D506" s="3">
        <v>40</v>
      </c>
      <c r="E506" s="4" t="s">
        <v>12</v>
      </c>
      <c r="F506" s="5">
        <v>43256</v>
      </c>
      <c r="G506" s="2" t="s">
        <v>13</v>
      </c>
      <c r="H506" s="4" t="s">
        <v>14</v>
      </c>
      <c r="I506" s="2" t="s">
        <v>15</v>
      </c>
      <c r="J506" t="str">
        <f t="array" ref="J506">"X"&amp;MID(C506,MAX(IF(MID(C506,ROW($1:$100),1)=" ",ROW($1:$100),""))+1,15)</f>
        <v>X600X190X16</v>
      </c>
      <c r="K506" s="6">
        <f t="array" ref="K506">IFERROR(VALUE(MID($J506,FIND("|",SUBSTITUTE("X"&amp;$J506,"X","|",COLUMNS($A:B))),FIND("|",SUBSTITUTE($J506&amp;"X","X","|",COLUMNS($A:B)))-FIND("|",SUBSTITUTE("X"&amp;$J506,"X","|",COLUMNS($A:B))))),"")</f>
        <v>600</v>
      </c>
      <c r="L506" s="6">
        <f t="array" ref="L506">IFERROR(VALUE(MID($J506,FIND("|",SUBSTITUTE("X"&amp;$J506,"X","|",COLUMNS($A:C))),FIND("|",SUBSTITUTE($J506&amp;"X","X","|",COLUMNS($A:C)))-FIND("|",SUBSTITUTE("X"&amp;$J506,"X","|",COLUMNS($A:C))))),"")</f>
        <v>190</v>
      </c>
      <c r="M506" s="6">
        <f t="array" ref="M506">IFERROR(VALUE(MID($J506,FIND("|",SUBSTITUTE("X"&amp;$J506,"X","|",COLUMNS($A:D))),FIND("|",SUBSTITUTE($J506&amp;"X","X","|",COLUMNS($A:D)))-FIND("|",SUBSTITUTE("X"&amp;$J506,"X","|",COLUMNS($A:D))))),"")</f>
        <v>16</v>
      </c>
    </row>
    <row r="507" spans="1:13">
      <c r="A507" s="2" t="s">
        <v>321</v>
      </c>
      <c r="B507" s="2" t="s">
        <v>31</v>
      </c>
      <c r="C507" s="2" t="s">
        <v>322</v>
      </c>
      <c r="D507" s="3">
        <v>1080</v>
      </c>
      <c r="E507" s="4" t="s">
        <v>12</v>
      </c>
      <c r="F507" s="5">
        <v>43222</v>
      </c>
      <c r="G507" s="2" t="s">
        <v>13</v>
      </c>
      <c r="H507" s="4" t="s">
        <v>139</v>
      </c>
      <c r="I507" s="2" t="s">
        <v>140</v>
      </c>
      <c r="J507" t="str">
        <f t="array" ref="J507">"X"&amp;MID(C507,MAX(IF(MID(C507,ROW($1:$100),1)=" ",ROW($1:$100),""))+1,15)</f>
        <v>X1718X298X16</v>
      </c>
      <c r="K507" s="6">
        <f t="array" ref="K507">IFERROR(VALUE(MID($J507,FIND("|",SUBSTITUTE("X"&amp;$J507,"X","|",COLUMNS($A:B))),FIND("|",SUBSTITUTE($J507&amp;"X","X","|",COLUMNS($A:B)))-FIND("|",SUBSTITUTE("X"&amp;$J507,"X","|",COLUMNS($A:B))))),"")</f>
        <v>1718</v>
      </c>
      <c r="L507" s="6">
        <f t="array" ref="L507">IFERROR(VALUE(MID($J507,FIND("|",SUBSTITUTE("X"&amp;$J507,"X","|",COLUMNS($A:C))),FIND("|",SUBSTITUTE($J507&amp;"X","X","|",COLUMNS($A:C)))-FIND("|",SUBSTITUTE("X"&amp;$J507,"X","|",COLUMNS($A:C))))),"")</f>
        <v>298</v>
      </c>
      <c r="M507" s="6">
        <f t="array" ref="M507">IFERROR(VALUE(MID($J507,FIND("|",SUBSTITUTE("X"&amp;$J507,"X","|",COLUMNS($A:D))),FIND("|",SUBSTITUTE($J507&amp;"X","X","|",COLUMNS($A:D)))-FIND("|",SUBSTITUTE("X"&amp;$J507,"X","|",COLUMNS($A:D))))),"")</f>
        <v>16</v>
      </c>
    </row>
    <row r="508" spans="1:13">
      <c r="A508" s="2" t="s">
        <v>321</v>
      </c>
      <c r="B508" s="2" t="s">
        <v>31</v>
      </c>
      <c r="C508" s="2" t="s">
        <v>322</v>
      </c>
      <c r="D508" s="3">
        <v>1080</v>
      </c>
      <c r="E508" s="4" t="s">
        <v>12</v>
      </c>
      <c r="F508" s="5">
        <v>43248</v>
      </c>
      <c r="G508" s="2" t="s">
        <v>13</v>
      </c>
      <c r="H508" s="4" t="s">
        <v>139</v>
      </c>
      <c r="I508" s="2" t="s">
        <v>140</v>
      </c>
      <c r="J508" t="str">
        <f t="array" ref="J508">"X"&amp;MID(C508,MAX(IF(MID(C508,ROW($1:$100),1)=" ",ROW($1:$100),""))+1,15)</f>
        <v>X1718X298X16</v>
      </c>
      <c r="K508" s="6">
        <f t="array" ref="K508">IFERROR(VALUE(MID($J508,FIND("|",SUBSTITUTE("X"&amp;$J508,"X","|",COLUMNS($A:B))),FIND("|",SUBSTITUTE($J508&amp;"X","X","|",COLUMNS($A:B)))-FIND("|",SUBSTITUTE("X"&amp;$J508,"X","|",COLUMNS($A:B))))),"")</f>
        <v>1718</v>
      </c>
      <c r="L508" s="6">
        <f t="array" ref="L508">IFERROR(VALUE(MID($J508,FIND("|",SUBSTITUTE("X"&amp;$J508,"X","|",COLUMNS($A:C))),FIND("|",SUBSTITUTE($J508&amp;"X","X","|",COLUMNS($A:C)))-FIND("|",SUBSTITUTE("X"&amp;$J508,"X","|",COLUMNS($A:C))))),"")</f>
        <v>298</v>
      </c>
      <c r="M508" s="6">
        <f t="array" ref="M508">IFERROR(VALUE(MID($J508,FIND("|",SUBSTITUTE("X"&amp;$J508,"X","|",COLUMNS($A:D))),FIND("|",SUBSTITUTE($J508&amp;"X","X","|",COLUMNS($A:D)))-FIND("|",SUBSTITUTE("X"&amp;$J508,"X","|",COLUMNS($A:D))))),"")</f>
        <v>16</v>
      </c>
    </row>
    <row r="509" spans="1:13">
      <c r="A509" s="2" t="s">
        <v>323</v>
      </c>
      <c r="B509" s="2" t="s">
        <v>28</v>
      </c>
      <c r="C509" s="2" t="s">
        <v>324</v>
      </c>
      <c r="D509" s="3">
        <v>50</v>
      </c>
      <c r="E509" s="4" t="s">
        <v>12</v>
      </c>
      <c r="F509" s="5">
        <v>43242</v>
      </c>
      <c r="G509" s="2" t="s">
        <v>13</v>
      </c>
      <c r="H509" s="4" t="s">
        <v>14</v>
      </c>
      <c r="I509" s="2" t="s">
        <v>15</v>
      </c>
      <c r="J509" t="str">
        <f t="array" ref="J509">"X"&amp;MID(C509,MAX(IF(MID(C509,ROW($1:$100),1)=" ",ROW($1:$100),""))+1,15)</f>
        <v>X282XL596X16</v>
      </c>
      <c r="K509" s="6">
        <f t="array" ref="K509">IFERROR(VALUE(MID($J509,FIND("|",SUBSTITUTE("X"&amp;$J509,"X","|",COLUMNS($A:B))),FIND("|",SUBSTITUTE($J509&amp;"X","X","|",COLUMNS($A:B)))-FIND("|",SUBSTITUTE("X"&amp;$J509,"X","|",COLUMNS($A:B))))),"")</f>
        <v>282</v>
      </c>
      <c r="L509" s="6" t="str">
        <f t="array" ref="L509">IFERROR(VALUE(MID($J509,FIND("|",SUBSTITUTE("X"&amp;$J509,"X","|",COLUMNS($A:C))),FIND("|",SUBSTITUTE($J509&amp;"X","X","|",COLUMNS($A:C)))-FIND("|",SUBSTITUTE("X"&amp;$J509,"X","|",COLUMNS($A:C))))),"")</f>
        <v/>
      </c>
      <c r="M509" s="6">
        <f t="array" ref="M509">IFERROR(VALUE(MID($J509,FIND("|",SUBSTITUTE("X"&amp;$J509,"X","|",COLUMNS($A:D))),FIND("|",SUBSTITUTE($J509&amp;"X","X","|",COLUMNS($A:D)))-FIND("|",SUBSTITUTE("X"&amp;$J509,"X","|",COLUMNS($A:D))))),"")</f>
        <v>16</v>
      </c>
    </row>
    <row r="510" spans="1:13">
      <c r="A510" s="2" t="s">
        <v>323</v>
      </c>
      <c r="B510" s="2" t="s">
        <v>28</v>
      </c>
      <c r="C510" s="2" t="s">
        <v>324</v>
      </c>
      <c r="D510" s="3">
        <v>50</v>
      </c>
      <c r="E510" s="4" t="s">
        <v>12</v>
      </c>
      <c r="F510" s="5">
        <v>43249</v>
      </c>
      <c r="G510" s="2" t="s">
        <v>13</v>
      </c>
      <c r="H510" s="4" t="s">
        <v>14</v>
      </c>
      <c r="I510" s="2" t="s">
        <v>15</v>
      </c>
      <c r="J510" t="str">
        <f t="array" ref="J510">"X"&amp;MID(C510,MAX(IF(MID(C510,ROW($1:$100),1)=" ",ROW($1:$100),""))+1,15)</f>
        <v>X282XL596X16</v>
      </c>
      <c r="K510" s="6">
        <f t="array" ref="K510">IFERROR(VALUE(MID($J510,FIND("|",SUBSTITUTE("X"&amp;$J510,"X","|",COLUMNS($A:B))),FIND("|",SUBSTITUTE($J510&amp;"X","X","|",COLUMNS($A:B)))-FIND("|",SUBSTITUTE("X"&amp;$J510,"X","|",COLUMNS($A:B))))),"")</f>
        <v>282</v>
      </c>
      <c r="L510" s="6" t="str">
        <f t="array" ref="L510">IFERROR(VALUE(MID($J510,FIND("|",SUBSTITUTE("X"&amp;$J510,"X","|",COLUMNS($A:C))),FIND("|",SUBSTITUTE($J510&amp;"X","X","|",COLUMNS($A:C)))-FIND("|",SUBSTITUTE("X"&amp;$J510,"X","|",COLUMNS($A:C))))),"")</f>
        <v/>
      </c>
      <c r="M510" s="6">
        <f t="array" ref="M510">IFERROR(VALUE(MID($J510,FIND("|",SUBSTITUTE("X"&amp;$J510,"X","|",COLUMNS($A:D))),FIND("|",SUBSTITUTE($J510&amp;"X","X","|",COLUMNS($A:D)))-FIND("|",SUBSTITUTE("X"&amp;$J510,"X","|",COLUMNS($A:D))))),"")</f>
        <v>16</v>
      </c>
    </row>
    <row r="511" spans="1:13">
      <c r="A511" s="2" t="s">
        <v>323</v>
      </c>
      <c r="B511" s="2" t="s">
        <v>28</v>
      </c>
      <c r="C511" s="2" t="s">
        <v>324</v>
      </c>
      <c r="D511" s="3">
        <v>10</v>
      </c>
      <c r="E511" s="4" t="s">
        <v>12</v>
      </c>
      <c r="F511" s="5">
        <v>43256</v>
      </c>
      <c r="G511" s="2" t="s">
        <v>13</v>
      </c>
      <c r="H511" s="4" t="s">
        <v>14</v>
      </c>
      <c r="I511" s="2" t="s">
        <v>15</v>
      </c>
      <c r="J511" t="str">
        <f t="array" ref="J511">"X"&amp;MID(C511,MAX(IF(MID(C511,ROW($1:$100),1)=" ",ROW($1:$100),""))+1,15)</f>
        <v>X282XL596X16</v>
      </c>
      <c r="K511" s="6">
        <f t="array" ref="K511">IFERROR(VALUE(MID($J511,FIND("|",SUBSTITUTE("X"&amp;$J511,"X","|",COLUMNS($A:B))),FIND("|",SUBSTITUTE($J511&amp;"X","X","|",COLUMNS($A:B)))-FIND("|",SUBSTITUTE("X"&amp;$J511,"X","|",COLUMNS($A:B))))),"")</f>
        <v>282</v>
      </c>
      <c r="L511" s="6" t="str">
        <f t="array" ref="L511">IFERROR(VALUE(MID($J511,FIND("|",SUBSTITUTE("X"&amp;$J511,"X","|",COLUMNS($A:C))),FIND("|",SUBSTITUTE($J511&amp;"X","X","|",COLUMNS($A:C)))-FIND("|",SUBSTITUTE("X"&amp;$J511,"X","|",COLUMNS($A:C))))),"")</f>
        <v/>
      </c>
      <c r="M511" s="6">
        <f t="array" ref="M511">IFERROR(VALUE(MID($J511,FIND("|",SUBSTITUTE("X"&amp;$J511,"X","|",COLUMNS($A:D))),FIND("|",SUBSTITUTE($J511&amp;"X","X","|",COLUMNS($A:D)))-FIND("|",SUBSTITUTE("X"&amp;$J511,"X","|",COLUMNS($A:D))))),"")</f>
        <v>16</v>
      </c>
    </row>
    <row r="512" spans="1:13">
      <c r="A512" s="2" t="s">
        <v>323</v>
      </c>
      <c r="B512" s="2" t="s">
        <v>28</v>
      </c>
      <c r="C512" s="2" t="s">
        <v>324</v>
      </c>
      <c r="D512" s="3">
        <v>40</v>
      </c>
      <c r="E512" s="4" t="s">
        <v>12</v>
      </c>
      <c r="F512" s="5">
        <v>43242</v>
      </c>
      <c r="G512" s="2" t="s">
        <v>13</v>
      </c>
      <c r="H512" s="4" t="s">
        <v>23</v>
      </c>
      <c r="I512" s="2" t="s">
        <v>24</v>
      </c>
      <c r="J512" t="str">
        <f t="array" ref="J512">"X"&amp;MID(C512,MAX(IF(MID(C512,ROW($1:$100),1)=" ",ROW($1:$100),""))+1,15)</f>
        <v>X282XL596X16</v>
      </c>
      <c r="K512" s="6">
        <f t="array" ref="K512">IFERROR(VALUE(MID($J512,FIND("|",SUBSTITUTE("X"&amp;$J512,"X","|",COLUMNS($A:B))),FIND("|",SUBSTITUTE($J512&amp;"X","X","|",COLUMNS($A:B)))-FIND("|",SUBSTITUTE("X"&amp;$J512,"X","|",COLUMNS($A:B))))),"")</f>
        <v>282</v>
      </c>
      <c r="L512" s="6" t="str">
        <f t="array" ref="L512">IFERROR(VALUE(MID($J512,FIND("|",SUBSTITUTE("X"&amp;$J512,"X","|",COLUMNS($A:C))),FIND("|",SUBSTITUTE($J512&amp;"X","X","|",COLUMNS($A:C)))-FIND("|",SUBSTITUTE("X"&amp;$J512,"X","|",COLUMNS($A:C))))),"")</f>
        <v/>
      </c>
      <c r="M512" s="6">
        <f t="array" ref="M512">IFERROR(VALUE(MID($J512,FIND("|",SUBSTITUTE("X"&amp;$J512,"X","|",COLUMNS($A:D))),FIND("|",SUBSTITUTE($J512&amp;"X","X","|",COLUMNS($A:D)))-FIND("|",SUBSTITUTE("X"&amp;$J512,"X","|",COLUMNS($A:D))))),"")</f>
        <v>16</v>
      </c>
    </row>
    <row r="513" spans="1:13">
      <c r="A513" s="2" t="s">
        <v>323</v>
      </c>
      <c r="B513" s="2" t="s">
        <v>28</v>
      </c>
      <c r="C513" s="2" t="s">
        <v>324</v>
      </c>
      <c r="D513" s="3">
        <v>40</v>
      </c>
      <c r="E513" s="4" t="s">
        <v>12</v>
      </c>
      <c r="F513" s="5">
        <v>43256</v>
      </c>
      <c r="G513" s="2" t="s">
        <v>13</v>
      </c>
      <c r="H513" s="4" t="s">
        <v>23</v>
      </c>
      <c r="I513" s="2" t="s">
        <v>24</v>
      </c>
      <c r="J513" t="str">
        <f t="array" ref="J513">"X"&amp;MID(C513,MAX(IF(MID(C513,ROW($1:$100),1)=" ",ROW($1:$100),""))+1,15)</f>
        <v>X282XL596X16</v>
      </c>
      <c r="K513" s="6">
        <f t="array" ref="K513">IFERROR(VALUE(MID($J513,FIND("|",SUBSTITUTE("X"&amp;$J513,"X","|",COLUMNS($A:B))),FIND("|",SUBSTITUTE($J513&amp;"X","X","|",COLUMNS($A:B)))-FIND("|",SUBSTITUTE("X"&amp;$J513,"X","|",COLUMNS($A:B))))),"")</f>
        <v>282</v>
      </c>
      <c r="L513" s="6" t="str">
        <f t="array" ref="L513">IFERROR(VALUE(MID($J513,FIND("|",SUBSTITUTE("X"&amp;$J513,"X","|",COLUMNS($A:C))),FIND("|",SUBSTITUTE($J513&amp;"X","X","|",COLUMNS($A:C)))-FIND("|",SUBSTITUTE("X"&amp;$J513,"X","|",COLUMNS($A:C))))),"")</f>
        <v/>
      </c>
      <c r="M513" s="6">
        <f t="array" ref="M513">IFERROR(VALUE(MID($J513,FIND("|",SUBSTITUTE("X"&amp;$J513,"X","|",COLUMNS($A:D))),FIND("|",SUBSTITUTE($J513&amp;"X","X","|",COLUMNS($A:D)))-FIND("|",SUBSTITUTE("X"&amp;$J513,"X","|",COLUMNS($A:D))))),"")</f>
        <v>16</v>
      </c>
    </row>
    <row r="514" spans="1:13">
      <c r="A514" s="2" t="s">
        <v>323</v>
      </c>
      <c r="B514" s="2" t="s">
        <v>28</v>
      </c>
      <c r="C514" s="2" t="s">
        <v>324</v>
      </c>
      <c r="D514" s="3">
        <v>10</v>
      </c>
      <c r="E514" s="4" t="s">
        <v>12</v>
      </c>
      <c r="F514" s="5">
        <v>43210</v>
      </c>
      <c r="G514" s="2" t="s">
        <v>13</v>
      </c>
      <c r="H514" s="4" t="s">
        <v>25</v>
      </c>
      <c r="I514" s="2" t="s">
        <v>26</v>
      </c>
      <c r="J514" t="str">
        <f t="array" ref="J514">"X"&amp;MID(C514,MAX(IF(MID(C514,ROW($1:$100),1)=" ",ROW($1:$100),""))+1,15)</f>
        <v>X282XL596X16</v>
      </c>
      <c r="K514" s="6">
        <f t="array" ref="K514">IFERROR(VALUE(MID($J514,FIND("|",SUBSTITUTE("X"&amp;$J514,"X","|",COLUMNS($A:B))),FIND("|",SUBSTITUTE($J514&amp;"X","X","|",COLUMNS($A:B)))-FIND("|",SUBSTITUTE("X"&amp;$J514,"X","|",COLUMNS($A:B))))),"")</f>
        <v>282</v>
      </c>
      <c r="L514" s="6" t="str">
        <f t="array" ref="L514">IFERROR(VALUE(MID($J514,FIND("|",SUBSTITUTE("X"&amp;$J514,"X","|",COLUMNS($A:C))),FIND("|",SUBSTITUTE($J514&amp;"X","X","|",COLUMNS($A:C)))-FIND("|",SUBSTITUTE("X"&amp;$J514,"X","|",COLUMNS($A:C))))),"")</f>
        <v/>
      </c>
      <c r="M514" s="6">
        <f t="array" ref="M514">IFERROR(VALUE(MID($J514,FIND("|",SUBSTITUTE("X"&amp;$J514,"X","|",COLUMNS($A:D))),FIND("|",SUBSTITUTE($J514&amp;"X","X","|",COLUMNS($A:D)))-FIND("|",SUBSTITUTE("X"&amp;$J514,"X","|",COLUMNS($A:D))))),"")</f>
        <v>16</v>
      </c>
    </row>
    <row r="515" spans="1:13">
      <c r="A515" s="2" t="s">
        <v>323</v>
      </c>
      <c r="B515" s="2" t="s">
        <v>28</v>
      </c>
      <c r="C515" s="2" t="s">
        <v>324</v>
      </c>
      <c r="D515" s="3">
        <v>20</v>
      </c>
      <c r="E515" s="4" t="s">
        <v>12</v>
      </c>
      <c r="F515" s="5">
        <v>43217</v>
      </c>
      <c r="G515" s="2" t="s">
        <v>13</v>
      </c>
      <c r="H515" s="4" t="s">
        <v>25</v>
      </c>
      <c r="I515" s="2" t="s">
        <v>26</v>
      </c>
      <c r="J515" t="str">
        <f t="array" ref="J515">"X"&amp;MID(C515,MAX(IF(MID(C515,ROW($1:$100),1)=" ",ROW($1:$100),""))+1,15)</f>
        <v>X282XL596X16</v>
      </c>
      <c r="K515" s="6">
        <f t="array" ref="K515">IFERROR(VALUE(MID($J515,FIND("|",SUBSTITUTE("X"&amp;$J515,"X","|",COLUMNS($A:B))),FIND("|",SUBSTITUTE($J515&amp;"X","X","|",COLUMNS($A:B)))-FIND("|",SUBSTITUTE("X"&amp;$J515,"X","|",COLUMNS($A:B))))),"")</f>
        <v>282</v>
      </c>
      <c r="L515" s="6" t="str">
        <f t="array" ref="L515">IFERROR(VALUE(MID($J515,FIND("|",SUBSTITUTE("X"&amp;$J515,"X","|",COLUMNS($A:C))),FIND("|",SUBSTITUTE($J515&amp;"X","X","|",COLUMNS($A:C)))-FIND("|",SUBSTITUTE("X"&amp;$J515,"X","|",COLUMNS($A:C))))),"")</f>
        <v/>
      </c>
      <c r="M515" s="6">
        <f t="array" ref="M515">IFERROR(VALUE(MID($J515,FIND("|",SUBSTITUTE("X"&amp;$J515,"X","|",COLUMNS($A:D))),FIND("|",SUBSTITUTE($J515&amp;"X","X","|",COLUMNS($A:D)))-FIND("|",SUBSTITUTE("X"&amp;$J515,"X","|",COLUMNS($A:D))))),"")</f>
        <v>16</v>
      </c>
    </row>
    <row r="516" spans="1:13">
      <c r="A516" s="2" t="s">
        <v>323</v>
      </c>
      <c r="B516" s="2" t="s">
        <v>28</v>
      </c>
      <c r="C516" s="2" t="s">
        <v>324</v>
      </c>
      <c r="D516" s="3">
        <v>30</v>
      </c>
      <c r="E516" s="4" t="s">
        <v>12</v>
      </c>
      <c r="F516" s="5">
        <v>43224</v>
      </c>
      <c r="G516" s="2" t="s">
        <v>13</v>
      </c>
      <c r="H516" s="4" t="s">
        <v>25</v>
      </c>
      <c r="I516" s="2" t="s">
        <v>26</v>
      </c>
      <c r="J516" t="str">
        <f t="array" ref="J516">"X"&amp;MID(C516,MAX(IF(MID(C516,ROW($1:$100),1)=" ",ROW($1:$100),""))+1,15)</f>
        <v>X282XL596X16</v>
      </c>
      <c r="K516" s="6">
        <f t="array" ref="K516">IFERROR(VALUE(MID($J516,FIND("|",SUBSTITUTE("X"&amp;$J516,"X","|",COLUMNS($A:B))),FIND("|",SUBSTITUTE($J516&amp;"X","X","|",COLUMNS($A:B)))-FIND("|",SUBSTITUTE("X"&amp;$J516,"X","|",COLUMNS($A:B))))),"")</f>
        <v>282</v>
      </c>
      <c r="L516" s="6" t="str">
        <f t="array" ref="L516">IFERROR(VALUE(MID($J516,FIND("|",SUBSTITUTE("X"&amp;$J516,"X","|",COLUMNS($A:C))),FIND("|",SUBSTITUTE($J516&amp;"X","X","|",COLUMNS($A:C)))-FIND("|",SUBSTITUTE("X"&amp;$J516,"X","|",COLUMNS($A:C))))),"")</f>
        <v/>
      </c>
      <c r="M516" s="6">
        <f t="array" ref="M516">IFERROR(VALUE(MID($J516,FIND("|",SUBSTITUTE("X"&amp;$J516,"X","|",COLUMNS($A:D))),FIND("|",SUBSTITUTE($J516&amp;"X","X","|",COLUMNS($A:D)))-FIND("|",SUBSTITUTE("X"&amp;$J516,"X","|",COLUMNS($A:D))))),"")</f>
        <v>16</v>
      </c>
    </row>
    <row r="517" spans="1:13">
      <c r="A517" s="2" t="s">
        <v>323</v>
      </c>
      <c r="B517" s="2" t="s">
        <v>28</v>
      </c>
      <c r="C517" s="2" t="s">
        <v>324</v>
      </c>
      <c r="D517" s="3">
        <v>30</v>
      </c>
      <c r="E517" s="4" t="s">
        <v>12</v>
      </c>
      <c r="F517" s="5">
        <v>43238</v>
      </c>
      <c r="G517" s="2" t="s">
        <v>13</v>
      </c>
      <c r="H517" s="4" t="s">
        <v>25</v>
      </c>
      <c r="I517" s="2" t="s">
        <v>26</v>
      </c>
      <c r="J517" t="str">
        <f t="array" ref="J517">"X"&amp;MID(C517,MAX(IF(MID(C517,ROW($1:$100),1)=" ",ROW($1:$100),""))+1,15)</f>
        <v>X282XL596X16</v>
      </c>
      <c r="K517" s="6">
        <f t="array" ref="K517">IFERROR(VALUE(MID($J517,FIND("|",SUBSTITUTE("X"&amp;$J517,"X","|",COLUMNS($A:B))),FIND("|",SUBSTITUTE($J517&amp;"X","X","|",COLUMNS($A:B)))-FIND("|",SUBSTITUTE("X"&amp;$J517,"X","|",COLUMNS($A:B))))),"")</f>
        <v>282</v>
      </c>
      <c r="L517" s="6" t="str">
        <f t="array" ref="L517">IFERROR(VALUE(MID($J517,FIND("|",SUBSTITUTE("X"&amp;$J517,"X","|",COLUMNS($A:C))),FIND("|",SUBSTITUTE($J517&amp;"X","X","|",COLUMNS($A:C)))-FIND("|",SUBSTITUTE("X"&amp;$J517,"X","|",COLUMNS($A:C))))),"")</f>
        <v/>
      </c>
      <c r="M517" s="6">
        <f t="array" ref="M517">IFERROR(VALUE(MID($J517,FIND("|",SUBSTITUTE("X"&amp;$J517,"X","|",COLUMNS($A:D))),FIND("|",SUBSTITUTE($J517&amp;"X","X","|",COLUMNS($A:D)))-FIND("|",SUBSTITUTE("X"&amp;$J517,"X","|",COLUMNS($A:D))))),"")</f>
        <v>16</v>
      </c>
    </row>
    <row r="518" spans="1:13">
      <c r="A518" s="2" t="s">
        <v>323</v>
      </c>
      <c r="B518" s="2" t="s">
        <v>28</v>
      </c>
      <c r="C518" s="2" t="s">
        <v>324</v>
      </c>
      <c r="D518" s="3">
        <v>30</v>
      </c>
      <c r="E518" s="4" t="s">
        <v>12</v>
      </c>
      <c r="F518" s="5">
        <v>43245</v>
      </c>
      <c r="G518" s="2" t="s">
        <v>13</v>
      </c>
      <c r="H518" s="4" t="s">
        <v>25</v>
      </c>
      <c r="I518" s="2" t="s">
        <v>26</v>
      </c>
      <c r="J518" t="str">
        <f t="array" ref="J518">"X"&amp;MID(C518,MAX(IF(MID(C518,ROW($1:$100),1)=" ",ROW($1:$100),""))+1,15)</f>
        <v>X282XL596X16</v>
      </c>
      <c r="K518" s="6">
        <f t="array" ref="K518">IFERROR(VALUE(MID($J518,FIND("|",SUBSTITUTE("X"&amp;$J518,"X","|",COLUMNS($A:B))),FIND("|",SUBSTITUTE($J518&amp;"X","X","|",COLUMNS($A:B)))-FIND("|",SUBSTITUTE("X"&amp;$J518,"X","|",COLUMNS($A:B))))),"")</f>
        <v>282</v>
      </c>
      <c r="L518" s="6" t="str">
        <f t="array" ref="L518">IFERROR(VALUE(MID($J518,FIND("|",SUBSTITUTE("X"&amp;$J518,"X","|",COLUMNS($A:C))),FIND("|",SUBSTITUTE($J518&amp;"X","X","|",COLUMNS($A:C)))-FIND("|",SUBSTITUTE("X"&amp;$J518,"X","|",COLUMNS($A:C))))),"")</f>
        <v/>
      </c>
      <c r="M518" s="6">
        <f t="array" ref="M518">IFERROR(VALUE(MID($J518,FIND("|",SUBSTITUTE("X"&amp;$J518,"X","|",COLUMNS($A:D))),FIND("|",SUBSTITUTE($J518&amp;"X","X","|",COLUMNS($A:D)))-FIND("|",SUBSTITUTE("X"&amp;$J518,"X","|",COLUMNS($A:D))))),"")</f>
        <v>16</v>
      </c>
    </row>
    <row r="519" spans="1:13">
      <c r="A519" s="2" t="s">
        <v>323</v>
      </c>
      <c r="B519" s="2" t="s">
        <v>28</v>
      </c>
      <c r="C519" s="2" t="s">
        <v>324</v>
      </c>
      <c r="D519" s="3">
        <v>30</v>
      </c>
      <c r="E519" s="4" t="s">
        <v>12</v>
      </c>
      <c r="F519" s="5">
        <v>43252</v>
      </c>
      <c r="G519" s="2" t="s">
        <v>13</v>
      </c>
      <c r="H519" s="4" t="s">
        <v>25</v>
      </c>
      <c r="I519" s="2" t="s">
        <v>26</v>
      </c>
      <c r="J519" t="str">
        <f t="array" ref="J519">"X"&amp;MID(C519,MAX(IF(MID(C519,ROW($1:$100),1)=" ",ROW($1:$100),""))+1,15)</f>
        <v>X282XL596X16</v>
      </c>
      <c r="K519" s="6">
        <f t="array" ref="K519">IFERROR(VALUE(MID($J519,FIND("|",SUBSTITUTE("X"&amp;$J519,"X","|",COLUMNS($A:B))),FIND("|",SUBSTITUTE($J519&amp;"X","X","|",COLUMNS($A:B)))-FIND("|",SUBSTITUTE("X"&amp;$J519,"X","|",COLUMNS($A:B))))),"")</f>
        <v>282</v>
      </c>
      <c r="L519" s="6" t="str">
        <f t="array" ref="L519">IFERROR(VALUE(MID($J519,FIND("|",SUBSTITUTE("X"&amp;$J519,"X","|",COLUMNS($A:C))),FIND("|",SUBSTITUTE($J519&amp;"X","X","|",COLUMNS($A:C)))-FIND("|",SUBSTITUTE("X"&amp;$J519,"X","|",COLUMNS($A:C))))),"")</f>
        <v/>
      </c>
      <c r="M519" s="6">
        <f t="array" ref="M519">IFERROR(VALUE(MID($J519,FIND("|",SUBSTITUTE("X"&amp;$J519,"X","|",COLUMNS($A:D))),FIND("|",SUBSTITUTE($J519&amp;"X","X","|",COLUMNS($A:D)))-FIND("|",SUBSTITUTE("X"&amp;$J519,"X","|",COLUMNS($A:D))))),"")</f>
        <v>16</v>
      </c>
    </row>
    <row r="520" spans="1:13">
      <c r="A520" s="2" t="s">
        <v>323</v>
      </c>
      <c r="B520" s="2" t="s">
        <v>28</v>
      </c>
      <c r="C520" s="2" t="s">
        <v>324</v>
      </c>
      <c r="D520" s="3">
        <v>40</v>
      </c>
      <c r="E520" s="4" t="s">
        <v>12</v>
      </c>
      <c r="F520" s="5">
        <v>43214</v>
      </c>
      <c r="G520" s="2" t="s">
        <v>13</v>
      </c>
      <c r="H520" s="4" t="s">
        <v>19</v>
      </c>
      <c r="I520" s="2" t="s">
        <v>20</v>
      </c>
      <c r="J520" t="str">
        <f t="array" ref="J520">"X"&amp;MID(C520,MAX(IF(MID(C520,ROW($1:$100),1)=" ",ROW($1:$100),""))+1,15)</f>
        <v>X282XL596X16</v>
      </c>
      <c r="K520" s="6">
        <f t="array" ref="K520">IFERROR(VALUE(MID($J520,FIND("|",SUBSTITUTE("X"&amp;$J520,"X","|",COLUMNS($A:B))),FIND("|",SUBSTITUTE($J520&amp;"X","X","|",COLUMNS($A:B)))-FIND("|",SUBSTITUTE("X"&amp;$J520,"X","|",COLUMNS($A:B))))),"")</f>
        <v>282</v>
      </c>
      <c r="L520" s="6" t="str">
        <f t="array" ref="L520">IFERROR(VALUE(MID($J520,FIND("|",SUBSTITUTE("X"&amp;$J520,"X","|",COLUMNS($A:C))),FIND("|",SUBSTITUTE($J520&amp;"X","X","|",COLUMNS($A:C)))-FIND("|",SUBSTITUTE("X"&amp;$J520,"X","|",COLUMNS($A:C))))),"")</f>
        <v/>
      </c>
      <c r="M520" s="6">
        <f t="array" ref="M520">IFERROR(VALUE(MID($J520,FIND("|",SUBSTITUTE("X"&amp;$J520,"X","|",COLUMNS($A:D))),FIND("|",SUBSTITUTE($J520&amp;"X","X","|",COLUMNS($A:D)))-FIND("|",SUBSTITUTE("X"&amp;$J520,"X","|",COLUMNS($A:D))))),"")</f>
        <v>16</v>
      </c>
    </row>
    <row r="521" spans="1:13">
      <c r="A521" s="2" t="s">
        <v>323</v>
      </c>
      <c r="B521" s="2" t="s">
        <v>28</v>
      </c>
      <c r="C521" s="2" t="s">
        <v>324</v>
      </c>
      <c r="D521" s="3">
        <v>70</v>
      </c>
      <c r="E521" s="4" t="s">
        <v>12</v>
      </c>
      <c r="F521" s="5">
        <v>43235</v>
      </c>
      <c r="G521" s="2" t="s">
        <v>13</v>
      </c>
      <c r="H521" s="4" t="s">
        <v>19</v>
      </c>
      <c r="I521" s="2" t="s">
        <v>20</v>
      </c>
      <c r="J521" t="str">
        <f t="array" ref="J521">"X"&amp;MID(C521,MAX(IF(MID(C521,ROW($1:$100),1)=" ",ROW($1:$100),""))+1,15)</f>
        <v>X282XL596X16</v>
      </c>
      <c r="K521" s="6">
        <f t="array" ref="K521">IFERROR(VALUE(MID($J521,FIND("|",SUBSTITUTE("X"&amp;$J521,"X","|",COLUMNS($A:B))),FIND("|",SUBSTITUTE($J521&amp;"X","X","|",COLUMNS($A:B)))-FIND("|",SUBSTITUTE("X"&amp;$J521,"X","|",COLUMNS($A:B))))),"")</f>
        <v>282</v>
      </c>
      <c r="L521" s="6" t="str">
        <f t="array" ref="L521">IFERROR(VALUE(MID($J521,FIND("|",SUBSTITUTE("X"&amp;$J521,"X","|",COLUMNS($A:C))),FIND("|",SUBSTITUTE($J521&amp;"X","X","|",COLUMNS($A:C)))-FIND("|",SUBSTITUTE("X"&amp;$J521,"X","|",COLUMNS($A:C))))),"")</f>
        <v/>
      </c>
      <c r="M521" s="6">
        <f t="array" ref="M521">IFERROR(VALUE(MID($J521,FIND("|",SUBSTITUTE("X"&amp;$J521,"X","|",COLUMNS($A:D))),FIND("|",SUBSTITUTE($J521&amp;"X","X","|",COLUMNS($A:D)))-FIND("|",SUBSTITUTE("X"&amp;$J521,"X","|",COLUMNS($A:D))))),"")</f>
        <v>16</v>
      </c>
    </row>
    <row r="522" spans="1:13">
      <c r="A522" s="2" t="s">
        <v>323</v>
      </c>
      <c r="B522" s="2" t="s">
        <v>28</v>
      </c>
      <c r="C522" s="2" t="s">
        <v>324</v>
      </c>
      <c r="D522" s="3">
        <v>70</v>
      </c>
      <c r="E522" s="4" t="s">
        <v>12</v>
      </c>
      <c r="F522" s="5">
        <v>43242</v>
      </c>
      <c r="G522" s="2" t="s">
        <v>13</v>
      </c>
      <c r="H522" s="4" t="s">
        <v>19</v>
      </c>
      <c r="I522" s="2" t="s">
        <v>20</v>
      </c>
      <c r="J522" t="str">
        <f t="array" ref="J522">"X"&amp;MID(C522,MAX(IF(MID(C522,ROW($1:$100),1)=" ",ROW($1:$100),""))+1,15)</f>
        <v>X282XL596X16</v>
      </c>
      <c r="K522" s="6">
        <f t="array" ref="K522">IFERROR(VALUE(MID($J522,FIND("|",SUBSTITUTE("X"&amp;$J522,"X","|",COLUMNS($A:B))),FIND("|",SUBSTITUTE($J522&amp;"X","X","|",COLUMNS($A:B)))-FIND("|",SUBSTITUTE("X"&amp;$J522,"X","|",COLUMNS($A:B))))),"")</f>
        <v>282</v>
      </c>
      <c r="L522" s="6" t="str">
        <f t="array" ref="L522">IFERROR(VALUE(MID($J522,FIND("|",SUBSTITUTE("X"&amp;$J522,"X","|",COLUMNS($A:C))),FIND("|",SUBSTITUTE($J522&amp;"X","X","|",COLUMNS($A:C)))-FIND("|",SUBSTITUTE("X"&amp;$J522,"X","|",COLUMNS($A:C))))),"")</f>
        <v/>
      </c>
      <c r="M522" s="6">
        <f t="array" ref="M522">IFERROR(VALUE(MID($J522,FIND("|",SUBSTITUTE("X"&amp;$J522,"X","|",COLUMNS($A:D))),FIND("|",SUBSTITUTE($J522&amp;"X","X","|",COLUMNS($A:D)))-FIND("|",SUBSTITUTE("X"&amp;$J522,"X","|",COLUMNS($A:D))))),"")</f>
        <v>16</v>
      </c>
    </row>
    <row r="523" spans="1:13">
      <c r="A523" s="2" t="s">
        <v>323</v>
      </c>
      <c r="B523" s="2" t="s">
        <v>28</v>
      </c>
      <c r="C523" s="2" t="s">
        <v>324</v>
      </c>
      <c r="D523" s="3">
        <v>60</v>
      </c>
      <c r="E523" s="4" t="s">
        <v>12</v>
      </c>
      <c r="F523" s="5">
        <v>43249</v>
      </c>
      <c r="G523" s="2" t="s">
        <v>13</v>
      </c>
      <c r="H523" s="4" t="s">
        <v>19</v>
      </c>
      <c r="I523" s="2" t="s">
        <v>20</v>
      </c>
      <c r="J523" t="str">
        <f t="array" ref="J523">"X"&amp;MID(C523,MAX(IF(MID(C523,ROW($1:$100),1)=" ",ROW($1:$100),""))+1,15)</f>
        <v>X282XL596X16</v>
      </c>
      <c r="K523" s="6">
        <f t="array" ref="K523">IFERROR(VALUE(MID($J523,FIND("|",SUBSTITUTE("X"&amp;$J523,"X","|",COLUMNS($A:B))),FIND("|",SUBSTITUTE($J523&amp;"X","X","|",COLUMNS($A:B)))-FIND("|",SUBSTITUTE("X"&amp;$J523,"X","|",COLUMNS($A:B))))),"")</f>
        <v>282</v>
      </c>
      <c r="L523" s="6" t="str">
        <f t="array" ref="L523">IFERROR(VALUE(MID($J523,FIND("|",SUBSTITUTE("X"&amp;$J523,"X","|",COLUMNS($A:C))),FIND("|",SUBSTITUTE($J523&amp;"X","X","|",COLUMNS($A:C)))-FIND("|",SUBSTITUTE("X"&amp;$J523,"X","|",COLUMNS($A:C))))),"")</f>
        <v/>
      </c>
      <c r="M523" s="6">
        <f t="array" ref="M523">IFERROR(VALUE(MID($J523,FIND("|",SUBSTITUTE("X"&amp;$J523,"X","|",COLUMNS($A:D))),FIND("|",SUBSTITUTE($J523&amp;"X","X","|",COLUMNS($A:D)))-FIND("|",SUBSTITUTE("X"&amp;$J523,"X","|",COLUMNS($A:D))))),"")</f>
        <v>16</v>
      </c>
    </row>
    <row r="524" spans="1:13">
      <c r="A524" s="2" t="s">
        <v>323</v>
      </c>
      <c r="B524" s="2" t="s">
        <v>28</v>
      </c>
      <c r="C524" s="2" t="s">
        <v>324</v>
      </c>
      <c r="D524" s="3">
        <v>50</v>
      </c>
      <c r="E524" s="4" t="s">
        <v>12</v>
      </c>
      <c r="F524" s="5">
        <v>43256</v>
      </c>
      <c r="G524" s="2" t="s">
        <v>13</v>
      </c>
      <c r="H524" s="4" t="s">
        <v>19</v>
      </c>
      <c r="I524" s="2" t="s">
        <v>20</v>
      </c>
      <c r="J524" t="str">
        <f t="array" ref="J524">"X"&amp;MID(C524,MAX(IF(MID(C524,ROW($1:$100),1)=" ",ROW($1:$100),""))+1,15)</f>
        <v>X282XL596X16</v>
      </c>
      <c r="K524" s="6">
        <f t="array" ref="K524">IFERROR(VALUE(MID($J524,FIND("|",SUBSTITUTE("X"&amp;$J524,"X","|",COLUMNS($A:B))),FIND("|",SUBSTITUTE($J524&amp;"X","X","|",COLUMNS($A:B)))-FIND("|",SUBSTITUTE("X"&amp;$J524,"X","|",COLUMNS($A:B))))),"")</f>
        <v>282</v>
      </c>
      <c r="L524" s="6" t="str">
        <f t="array" ref="L524">IFERROR(VALUE(MID($J524,FIND("|",SUBSTITUTE("X"&amp;$J524,"X","|",COLUMNS($A:C))),FIND("|",SUBSTITUTE($J524&amp;"X","X","|",COLUMNS($A:C)))-FIND("|",SUBSTITUTE("X"&amp;$J524,"X","|",COLUMNS($A:C))))),"")</f>
        <v/>
      </c>
      <c r="M524" s="6">
        <f t="array" ref="M524">IFERROR(VALUE(MID($J524,FIND("|",SUBSTITUTE("X"&amp;$J524,"X","|",COLUMNS($A:D))),FIND("|",SUBSTITUTE($J524&amp;"X","X","|",COLUMNS($A:D)))-FIND("|",SUBSTITUTE("X"&amp;$J524,"X","|",COLUMNS($A:D))))),"")</f>
        <v>16</v>
      </c>
    </row>
    <row r="525" spans="1:13">
      <c r="A525" s="2" t="s">
        <v>325</v>
      </c>
      <c r="B525" s="2" t="s">
        <v>31</v>
      </c>
      <c r="C525" s="2" t="s">
        <v>326</v>
      </c>
      <c r="D525" s="3">
        <v>25</v>
      </c>
      <c r="E525" s="4" t="s">
        <v>12</v>
      </c>
      <c r="F525" s="5">
        <v>43214</v>
      </c>
      <c r="G525" s="2" t="s">
        <v>13</v>
      </c>
      <c r="H525" s="4" t="s">
        <v>14</v>
      </c>
      <c r="I525" s="2" t="s">
        <v>15</v>
      </c>
      <c r="J525" t="str">
        <f t="array" ref="J525">"X"&amp;MID(C525,MAX(IF(MID(C525,ROW($1:$100),1)=" ",ROW($1:$100),""))+1,15)</f>
        <v>X628X494X16</v>
      </c>
      <c r="K525" s="6">
        <f t="array" ref="K525">IFERROR(VALUE(MID($J525,FIND("|",SUBSTITUTE("X"&amp;$J525,"X","|",COLUMNS($A:B))),FIND("|",SUBSTITUTE($J525&amp;"X","X","|",COLUMNS($A:B)))-FIND("|",SUBSTITUTE("X"&amp;$J525,"X","|",COLUMNS($A:B))))),"")</f>
        <v>628</v>
      </c>
      <c r="L525" s="6">
        <f t="array" ref="L525">IFERROR(VALUE(MID($J525,FIND("|",SUBSTITUTE("X"&amp;$J525,"X","|",COLUMNS($A:C))),FIND("|",SUBSTITUTE($J525&amp;"X","X","|",COLUMNS($A:C)))-FIND("|",SUBSTITUTE("X"&amp;$J525,"X","|",COLUMNS($A:C))))),"")</f>
        <v>494</v>
      </c>
      <c r="M525" s="6">
        <f t="array" ref="M525">IFERROR(VALUE(MID($J525,FIND("|",SUBSTITUTE("X"&amp;$J525,"X","|",COLUMNS($A:D))),FIND("|",SUBSTITUTE($J525&amp;"X","X","|",COLUMNS($A:D)))-FIND("|",SUBSTITUTE("X"&amp;$J525,"X","|",COLUMNS($A:D))))),"")</f>
        <v>16</v>
      </c>
    </row>
    <row r="526" spans="1:13">
      <c r="A526" s="2" t="s">
        <v>327</v>
      </c>
      <c r="B526" s="2" t="s">
        <v>31</v>
      </c>
      <c r="C526" s="2" t="s">
        <v>328</v>
      </c>
      <c r="D526" s="3">
        <v>18</v>
      </c>
      <c r="E526" s="4" t="s">
        <v>12</v>
      </c>
      <c r="F526" s="5">
        <v>43214</v>
      </c>
      <c r="G526" s="2" t="s">
        <v>13</v>
      </c>
      <c r="H526" s="4" t="s">
        <v>19</v>
      </c>
      <c r="I526" s="2" t="s">
        <v>20</v>
      </c>
      <c r="J526" t="str">
        <f t="array" ref="J526">"X"&amp;MID(C526,MAX(IF(MID(C526,ROW($1:$100),1)=" ",ROW($1:$100),""))+1,15)</f>
        <v>X605X45X16</v>
      </c>
      <c r="K526" s="6">
        <f t="array" ref="K526">IFERROR(VALUE(MID($J526,FIND("|",SUBSTITUTE("X"&amp;$J526,"X","|",COLUMNS($A:B))),FIND("|",SUBSTITUTE($J526&amp;"X","X","|",COLUMNS($A:B)))-FIND("|",SUBSTITUTE("X"&amp;$J526,"X","|",COLUMNS($A:B))))),"")</f>
        <v>605</v>
      </c>
      <c r="L526" s="6">
        <f t="array" ref="L526">IFERROR(VALUE(MID($J526,FIND("|",SUBSTITUTE("X"&amp;$J526,"X","|",COLUMNS($A:C))),FIND("|",SUBSTITUTE($J526&amp;"X","X","|",COLUMNS($A:C)))-FIND("|",SUBSTITUTE("X"&amp;$J526,"X","|",COLUMNS($A:C))))),"")</f>
        <v>45</v>
      </c>
      <c r="M526" s="6">
        <f t="array" ref="M526">IFERROR(VALUE(MID($J526,FIND("|",SUBSTITUTE("X"&amp;$J526,"X","|",COLUMNS($A:D))),FIND("|",SUBSTITUTE($J526&amp;"X","X","|",COLUMNS($A:D)))-FIND("|",SUBSTITUTE("X"&amp;$J526,"X","|",COLUMNS($A:D))))),"")</f>
        <v>16</v>
      </c>
    </row>
    <row r="527" spans="1:13">
      <c r="A527" s="2" t="s">
        <v>327</v>
      </c>
      <c r="B527" s="2" t="s">
        <v>31</v>
      </c>
      <c r="C527" s="2" t="s">
        <v>328</v>
      </c>
      <c r="D527" s="3">
        <v>46</v>
      </c>
      <c r="E527" s="4" t="s">
        <v>12</v>
      </c>
      <c r="F527" s="5">
        <v>43214</v>
      </c>
      <c r="G527" s="2" t="s">
        <v>13</v>
      </c>
      <c r="H527" s="4" t="s">
        <v>19</v>
      </c>
      <c r="I527" s="2" t="s">
        <v>20</v>
      </c>
      <c r="J527" t="str">
        <f t="array" ref="J527">"X"&amp;MID(C527,MAX(IF(MID(C527,ROW($1:$100),1)=" ",ROW($1:$100),""))+1,15)</f>
        <v>X605X45X16</v>
      </c>
      <c r="K527" s="6">
        <f t="array" ref="K527">IFERROR(VALUE(MID($J527,FIND("|",SUBSTITUTE("X"&amp;$J527,"X","|",COLUMNS($A:B))),FIND("|",SUBSTITUTE($J527&amp;"X","X","|",COLUMNS($A:B)))-FIND("|",SUBSTITUTE("X"&amp;$J527,"X","|",COLUMNS($A:B))))),"")</f>
        <v>605</v>
      </c>
      <c r="L527" s="6">
        <f t="array" ref="L527">IFERROR(VALUE(MID($J527,FIND("|",SUBSTITUTE("X"&amp;$J527,"X","|",COLUMNS($A:C))),FIND("|",SUBSTITUTE($J527&amp;"X","X","|",COLUMNS($A:C)))-FIND("|",SUBSTITUTE("X"&amp;$J527,"X","|",COLUMNS($A:C))))),"")</f>
        <v>45</v>
      </c>
      <c r="M527" s="6">
        <f t="array" ref="M527">IFERROR(VALUE(MID($J527,FIND("|",SUBSTITUTE("X"&amp;$J527,"X","|",COLUMNS($A:D))),FIND("|",SUBSTITUTE($J527&amp;"X","X","|",COLUMNS($A:D)))-FIND("|",SUBSTITUTE("X"&amp;$J527,"X","|",COLUMNS($A:D))))),"")</f>
        <v>16</v>
      </c>
    </row>
    <row r="528" spans="1:13">
      <c r="A528" s="2" t="s">
        <v>327</v>
      </c>
      <c r="B528" s="2" t="s">
        <v>31</v>
      </c>
      <c r="C528" s="2" t="s">
        <v>328</v>
      </c>
      <c r="D528" s="3">
        <v>22</v>
      </c>
      <c r="E528" s="4" t="s">
        <v>12</v>
      </c>
      <c r="F528" s="5">
        <v>43249</v>
      </c>
      <c r="G528" s="2" t="s">
        <v>13</v>
      </c>
      <c r="H528" s="4" t="s">
        <v>19</v>
      </c>
      <c r="I528" s="2" t="s">
        <v>20</v>
      </c>
      <c r="J528" t="str">
        <f t="array" ref="J528">"X"&amp;MID(C528,MAX(IF(MID(C528,ROW($1:$100),1)=" ",ROW($1:$100),""))+1,15)</f>
        <v>X605X45X16</v>
      </c>
      <c r="K528" s="6">
        <f t="array" ref="K528">IFERROR(VALUE(MID($J528,FIND("|",SUBSTITUTE("X"&amp;$J528,"X","|",COLUMNS($A:B))),FIND("|",SUBSTITUTE($J528&amp;"X","X","|",COLUMNS($A:B)))-FIND("|",SUBSTITUTE("X"&amp;$J528,"X","|",COLUMNS($A:B))))),"")</f>
        <v>605</v>
      </c>
      <c r="L528" s="6">
        <f t="array" ref="L528">IFERROR(VALUE(MID($J528,FIND("|",SUBSTITUTE("X"&amp;$J528,"X","|",COLUMNS($A:C))),FIND("|",SUBSTITUTE($J528&amp;"X","X","|",COLUMNS($A:C)))-FIND("|",SUBSTITUTE("X"&amp;$J528,"X","|",COLUMNS($A:C))))),"")</f>
        <v>45</v>
      </c>
      <c r="M528" s="6">
        <f t="array" ref="M528">IFERROR(VALUE(MID($J528,FIND("|",SUBSTITUTE("X"&amp;$J528,"X","|",COLUMNS($A:D))),FIND("|",SUBSTITUTE($J528&amp;"X","X","|",COLUMNS($A:D)))-FIND("|",SUBSTITUTE("X"&amp;$J528,"X","|",COLUMNS($A:D))))),"")</f>
        <v>16</v>
      </c>
    </row>
    <row r="529" spans="1:13">
      <c r="A529" s="2" t="s">
        <v>327</v>
      </c>
      <c r="B529" s="2" t="s">
        <v>31</v>
      </c>
      <c r="C529" s="2" t="s">
        <v>328</v>
      </c>
      <c r="D529" s="3">
        <v>27</v>
      </c>
      <c r="E529" s="4" t="s">
        <v>12</v>
      </c>
      <c r="F529" s="5">
        <v>43224</v>
      </c>
      <c r="G529" s="2" t="s">
        <v>13</v>
      </c>
      <c r="H529" s="4" t="s">
        <v>25</v>
      </c>
      <c r="I529" s="2" t="s">
        <v>26</v>
      </c>
      <c r="J529" t="str">
        <f t="array" ref="J529">"X"&amp;MID(C529,MAX(IF(MID(C529,ROW($1:$100),1)=" ",ROW($1:$100),""))+1,15)</f>
        <v>X605X45X16</v>
      </c>
      <c r="K529" s="6">
        <f t="array" ref="K529">IFERROR(VALUE(MID($J529,FIND("|",SUBSTITUTE("X"&amp;$J529,"X","|",COLUMNS($A:B))),FIND("|",SUBSTITUTE($J529&amp;"X","X","|",COLUMNS($A:B)))-FIND("|",SUBSTITUTE("X"&amp;$J529,"X","|",COLUMNS($A:B))))),"")</f>
        <v>605</v>
      </c>
      <c r="L529" s="6">
        <f t="array" ref="L529">IFERROR(VALUE(MID($J529,FIND("|",SUBSTITUTE("X"&amp;$J529,"X","|",COLUMNS($A:C))),FIND("|",SUBSTITUTE($J529&amp;"X","X","|",COLUMNS($A:C)))-FIND("|",SUBSTITUTE("X"&amp;$J529,"X","|",COLUMNS($A:C))))),"")</f>
        <v>45</v>
      </c>
      <c r="M529" s="6">
        <f t="array" ref="M529">IFERROR(VALUE(MID($J529,FIND("|",SUBSTITUTE("X"&amp;$J529,"X","|",COLUMNS($A:D))),FIND("|",SUBSTITUTE($J529&amp;"X","X","|",COLUMNS($A:D)))-FIND("|",SUBSTITUTE("X"&amp;$J529,"X","|",COLUMNS($A:D))))),"")</f>
        <v>16</v>
      </c>
    </row>
    <row r="530" spans="1:13">
      <c r="A530" s="2" t="s">
        <v>327</v>
      </c>
      <c r="B530" s="2" t="s">
        <v>31</v>
      </c>
      <c r="C530" s="2" t="s">
        <v>328</v>
      </c>
      <c r="D530" s="3">
        <v>17</v>
      </c>
      <c r="E530" s="4" t="s">
        <v>12</v>
      </c>
      <c r="F530" s="5">
        <v>43245</v>
      </c>
      <c r="G530" s="2" t="s">
        <v>13</v>
      </c>
      <c r="H530" s="4" t="s">
        <v>25</v>
      </c>
      <c r="I530" s="2" t="s">
        <v>26</v>
      </c>
      <c r="J530" t="str">
        <f t="array" ref="J530">"X"&amp;MID(C530,MAX(IF(MID(C530,ROW($1:$100),1)=" ",ROW($1:$100),""))+1,15)</f>
        <v>X605X45X16</v>
      </c>
      <c r="K530" s="6">
        <f t="array" ref="K530">IFERROR(VALUE(MID($J530,FIND("|",SUBSTITUTE("X"&amp;$J530,"X","|",COLUMNS($A:B))),FIND("|",SUBSTITUTE($J530&amp;"X","X","|",COLUMNS($A:B)))-FIND("|",SUBSTITUTE("X"&amp;$J530,"X","|",COLUMNS($A:B))))),"")</f>
        <v>605</v>
      </c>
      <c r="L530" s="6">
        <f t="array" ref="L530">IFERROR(VALUE(MID($J530,FIND("|",SUBSTITUTE("X"&amp;$J530,"X","|",COLUMNS($A:C))),FIND("|",SUBSTITUTE($J530&amp;"X","X","|",COLUMNS($A:C)))-FIND("|",SUBSTITUTE("X"&amp;$J530,"X","|",COLUMNS($A:C))))),"")</f>
        <v>45</v>
      </c>
      <c r="M530" s="6">
        <f t="array" ref="M530">IFERROR(VALUE(MID($J530,FIND("|",SUBSTITUTE("X"&amp;$J530,"X","|",COLUMNS($A:D))),FIND("|",SUBSTITUTE($J530&amp;"X","X","|",COLUMNS($A:D)))-FIND("|",SUBSTITUTE("X"&amp;$J530,"X","|",COLUMNS($A:D))))),"")</f>
        <v>16</v>
      </c>
    </row>
    <row r="531" spans="1:13">
      <c r="A531" s="2" t="s">
        <v>329</v>
      </c>
      <c r="B531" s="2" t="s">
        <v>42</v>
      </c>
      <c r="C531" s="2" t="s">
        <v>330</v>
      </c>
      <c r="D531" s="3">
        <v>12</v>
      </c>
      <c r="E531" s="4" t="s">
        <v>12</v>
      </c>
      <c r="F531" s="5">
        <v>43252</v>
      </c>
      <c r="G531" s="2" t="s">
        <v>13</v>
      </c>
      <c r="H531" s="4" t="s">
        <v>44</v>
      </c>
      <c r="I531" s="2" t="s">
        <v>45</v>
      </c>
      <c r="J531" t="str">
        <f t="array" ref="J531">"X"&amp;MID(C531,MAX(IF(MID(C531,ROW($1:$100),1)=" ",ROW($1:$100),""))+1,15)</f>
        <v>X444X616X16</v>
      </c>
      <c r="K531" s="6">
        <f t="array" ref="K531">IFERROR(VALUE(MID($J531,FIND("|",SUBSTITUTE("X"&amp;$J531,"X","|",COLUMNS($A:B))),FIND("|",SUBSTITUTE($J531&amp;"X","X","|",COLUMNS($A:B)))-FIND("|",SUBSTITUTE("X"&amp;$J531,"X","|",COLUMNS($A:B))))),"")</f>
        <v>444</v>
      </c>
      <c r="L531" s="6">
        <f t="array" ref="L531">IFERROR(VALUE(MID($J531,FIND("|",SUBSTITUTE("X"&amp;$J531,"X","|",COLUMNS($A:C))),FIND("|",SUBSTITUTE($J531&amp;"X","X","|",COLUMNS($A:C)))-FIND("|",SUBSTITUTE("X"&amp;$J531,"X","|",COLUMNS($A:C))))),"")</f>
        <v>616</v>
      </c>
      <c r="M531" s="6">
        <f t="array" ref="M531">IFERROR(VALUE(MID($J531,FIND("|",SUBSTITUTE("X"&amp;$J531,"X","|",COLUMNS($A:D))),FIND("|",SUBSTITUTE($J531&amp;"X","X","|",COLUMNS($A:D)))-FIND("|",SUBSTITUTE("X"&amp;$J531,"X","|",COLUMNS($A:D))))),"")</f>
        <v>16</v>
      </c>
    </row>
    <row r="532" spans="1:13">
      <c r="A532" s="2" t="s">
        <v>331</v>
      </c>
      <c r="B532" s="2" t="s">
        <v>47</v>
      </c>
      <c r="C532" s="2" t="s">
        <v>332</v>
      </c>
      <c r="D532" s="3">
        <v>37</v>
      </c>
      <c r="E532" s="4" t="s">
        <v>12</v>
      </c>
      <c r="F532" s="5">
        <v>43245</v>
      </c>
      <c r="G532" s="2" t="s">
        <v>13</v>
      </c>
      <c r="H532" s="4" t="s">
        <v>44</v>
      </c>
      <c r="I532" s="2" t="s">
        <v>45</v>
      </c>
      <c r="J532" t="str">
        <f t="array" ref="J532">"X"&amp;MID(C532,MAX(IF(MID(C532,ROW($1:$100),1)=" ",ROW($1:$100),""))+1,15)</f>
        <v>X1028X353X16</v>
      </c>
      <c r="K532" s="6">
        <f t="array" ref="K532">IFERROR(VALUE(MID($J532,FIND("|",SUBSTITUTE("X"&amp;$J532,"X","|",COLUMNS($A:B))),FIND("|",SUBSTITUTE($J532&amp;"X","X","|",COLUMNS($A:B)))-FIND("|",SUBSTITUTE("X"&amp;$J532,"X","|",COLUMNS($A:B))))),"")</f>
        <v>1028</v>
      </c>
      <c r="L532" s="6">
        <f t="array" ref="L532">IFERROR(VALUE(MID($J532,FIND("|",SUBSTITUTE("X"&amp;$J532,"X","|",COLUMNS($A:C))),FIND("|",SUBSTITUTE($J532&amp;"X","X","|",COLUMNS($A:C)))-FIND("|",SUBSTITUTE("X"&amp;$J532,"X","|",COLUMNS($A:C))))),"")</f>
        <v>353</v>
      </c>
      <c r="M532" s="6">
        <f t="array" ref="M532">IFERROR(VALUE(MID($J532,FIND("|",SUBSTITUTE("X"&amp;$J532,"X","|",COLUMNS($A:D))),FIND("|",SUBSTITUTE($J532&amp;"X","X","|",COLUMNS($A:D)))-FIND("|",SUBSTITUTE("X"&amp;$J532,"X","|",COLUMNS($A:D))))),"")</f>
        <v>16</v>
      </c>
    </row>
    <row r="533" spans="1:13">
      <c r="A533" s="2" t="s">
        <v>333</v>
      </c>
      <c r="B533" s="2" t="s">
        <v>42</v>
      </c>
      <c r="C533" s="2" t="s">
        <v>334</v>
      </c>
      <c r="D533" s="3">
        <v>111</v>
      </c>
      <c r="E533" s="4" t="s">
        <v>12</v>
      </c>
      <c r="F533" s="5">
        <v>43224</v>
      </c>
      <c r="G533" s="2" t="s">
        <v>13</v>
      </c>
      <c r="H533" s="4" t="s">
        <v>44</v>
      </c>
      <c r="I533" s="2" t="s">
        <v>45</v>
      </c>
      <c r="J533" t="str">
        <f t="array" ref="J533">"X"&amp;MID(C533,MAX(IF(MID(C533,ROW($1:$100),1)=" ",ROW($1:$100),""))+1,15)</f>
        <v>X353X133X16</v>
      </c>
      <c r="K533" s="6">
        <f t="array" ref="K533">IFERROR(VALUE(MID($J533,FIND("|",SUBSTITUTE("X"&amp;$J533,"X","|",COLUMNS($A:B))),FIND("|",SUBSTITUTE($J533&amp;"X","X","|",COLUMNS($A:B)))-FIND("|",SUBSTITUTE("X"&amp;$J533,"X","|",COLUMNS($A:B))))),"")</f>
        <v>353</v>
      </c>
      <c r="L533" s="6">
        <f t="array" ref="L533">IFERROR(VALUE(MID($J533,FIND("|",SUBSTITUTE("X"&amp;$J533,"X","|",COLUMNS($A:C))),FIND("|",SUBSTITUTE($J533&amp;"X","X","|",COLUMNS($A:C)))-FIND("|",SUBSTITUTE("X"&amp;$J533,"X","|",COLUMNS($A:C))))),"")</f>
        <v>133</v>
      </c>
      <c r="M533" s="6">
        <f t="array" ref="M533">IFERROR(VALUE(MID($J533,FIND("|",SUBSTITUTE("X"&amp;$J533,"X","|",COLUMNS($A:D))),FIND("|",SUBSTITUTE($J533&amp;"X","X","|",COLUMNS($A:D)))-FIND("|",SUBSTITUTE("X"&amp;$J533,"X","|",COLUMNS($A:D))))),"")</f>
        <v>16</v>
      </c>
    </row>
    <row r="534" spans="1:13">
      <c r="A534" s="2" t="s">
        <v>335</v>
      </c>
      <c r="B534" s="2" t="s">
        <v>47</v>
      </c>
      <c r="C534" s="2" t="s">
        <v>336</v>
      </c>
      <c r="D534" s="3">
        <v>37</v>
      </c>
      <c r="E534" s="4" t="s">
        <v>12</v>
      </c>
      <c r="F534" s="5">
        <v>43245</v>
      </c>
      <c r="G534" s="2" t="s">
        <v>13</v>
      </c>
      <c r="H534" s="4" t="s">
        <v>44</v>
      </c>
      <c r="I534" s="2" t="s">
        <v>45</v>
      </c>
      <c r="J534" t="str">
        <f t="array" ref="J534">"X"&amp;MID(C534,MAX(IF(MID(C534,ROW($1:$100),1)=" ",ROW($1:$100),""))+1,15)</f>
        <v>X1030X150X16</v>
      </c>
      <c r="K534" s="6">
        <f t="array" ref="K534">IFERROR(VALUE(MID($J534,FIND("|",SUBSTITUTE("X"&amp;$J534,"X","|",COLUMNS($A:B))),FIND("|",SUBSTITUTE($J534&amp;"X","X","|",COLUMNS($A:B)))-FIND("|",SUBSTITUTE("X"&amp;$J534,"X","|",COLUMNS($A:B))))),"")</f>
        <v>1030</v>
      </c>
      <c r="L534" s="6">
        <f t="array" ref="L534">IFERROR(VALUE(MID($J534,FIND("|",SUBSTITUTE("X"&amp;$J534,"X","|",COLUMNS($A:C))),FIND("|",SUBSTITUTE($J534&amp;"X","X","|",COLUMNS($A:C)))-FIND("|",SUBSTITUTE("X"&amp;$J534,"X","|",COLUMNS($A:C))))),"")</f>
        <v>150</v>
      </c>
      <c r="M534" s="6">
        <f t="array" ref="M534">IFERROR(VALUE(MID($J534,FIND("|",SUBSTITUTE("X"&amp;$J534,"X","|",COLUMNS($A:D))),FIND("|",SUBSTITUTE($J534&amp;"X","X","|",COLUMNS($A:D)))-FIND("|",SUBSTITUTE("X"&amp;$J534,"X","|",COLUMNS($A:D))))),"")</f>
        <v>16</v>
      </c>
    </row>
    <row r="535" spans="1:13">
      <c r="A535" s="2" t="s">
        <v>333</v>
      </c>
      <c r="B535" s="2" t="s">
        <v>42</v>
      </c>
      <c r="C535" s="2" t="s">
        <v>334</v>
      </c>
      <c r="D535" s="3">
        <v>108</v>
      </c>
      <c r="E535" s="4" t="s">
        <v>12</v>
      </c>
      <c r="F535" s="5">
        <v>43224</v>
      </c>
      <c r="G535" s="2" t="s">
        <v>13</v>
      </c>
      <c r="H535" s="4" t="s">
        <v>44</v>
      </c>
      <c r="I535" s="2" t="s">
        <v>45</v>
      </c>
      <c r="J535" t="str">
        <f t="array" ref="J535">"X"&amp;MID(C535,MAX(IF(MID(C535,ROW($1:$100),1)=" ",ROW($1:$100),""))+1,15)</f>
        <v>X353X133X16</v>
      </c>
      <c r="K535" s="6">
        <f t="array" ref="K535">IFERROR(VALUE(MID($J535,FIND("|",SUBSTITUTE("X"&amp;$J535,"X","|",COLUMNS($A:B))),FIND("|",SUBSTITUTE($J535&amp;"X","X","|",COLUMNS($A:B)))-FIND("|",SUBSTITUTE("X"&amp;$J535,"X","|",COLUMNS($A:B))))),"")</f>
        <v>353</v>
      </c>
      <c r="L535" s="6">
        <f t="array" ref="L535">IFERROR(VALUE(MID($J535,FIND("|",SUBSTITUTE("X"&amp;$J535,"X","|",COLUMNS($A:C))),FIND("|",SUBSTITUTE($J535&amp;"X","X","|",COLUMNS($A:C)))-FIND("|",SUBSTITUTE("X"&amp;$J535,"X","|",COLUMNS($A:C))))),"")</f>
        <v>133</v>
      </c>
      <c r="M535" s="6">
        <f t="array" ref="M535">IFERROR(VALUE(MID($J535,FIND("|",SUBSTITUTE("X"&amp;$J535,"X","|",COLUMNS($A:D))),FIND("|",SUBSTITUTE($J535&amp;"X","X","|",COLUMNS($A:D)))-FIND("|",SUBSTITUTE("X"&amp;$J535,"X","|",COLUMNS($A:D))))),"")</f>
        <v>16</v>
      </c>
    </row>
    <row r="536" spans="1:13">
      <c r="A536" s="2" t="s">
        <v>331</v>
      </c>
      <c r="B536" s="2" t="s">
        <v>47</v>
      </c>
      <c r="C536" s="2" t="s">
        <v>332</v>
      </c>
      <c r="D536" s="3">
        <v>26</v>
      </c>
      <c r="E536" s="4" t="s">
        <v>12</v>
      </c>
      <c r="F536" s="5">
        <v>43252</v>
      </c>
      <c r="G536" s="2" t="s">
        <v>13</v>
      </c>
      <c r="H536" s="4" t="s">
        <v>44</v>
      </c>
      <c r="I536" s="2" t="s">
        <v>45</v>
      </c>
      <c r="J536" t="str">
        <f t="array" ref="J536">"X"&amp;MID(C536,MAX(IF(MID(C536,ROW($1:$100),1)=" ",ROW($1:$100),""))+1,15)</f>
        <v>X1028X353X16</v>
      </c>
      <c r="K536" s="6">
        <f t="array" ref="K536">IFERROR(VALUE(MID($J536,FIND("|",SUBSTITUTE("X"&amp;$J536,"X","|",COLUMNS($A:B))),FIND("|",SUBSTITUTE($J536&amp;"X","X","|",COLUMNS($A:B)))-FIND("|",SUBSTITUTE("X"&amp;$J536,"X","|",COLUMNS($A:B))))),"")</f>
        <v>1028</v>
      </c>
      <c r="L536" s="6">
        <f t="array" ref="L536">IFERROR(VALUE(MID($J536,FIND("|",SUBSTITUTE("X"&amp;$J536,"X","|",COLUMNS($A:C))),FIND("|",SUBSTITUTE($J536&amp;"X","X","|",COLUMNS($A:C)))-FIND("|",SUBSTITUTE("X"&amp;$J536,"X","|",COLUMNS($A:C))))),"")</f>
        <v>353</v>
      </c>
      <c r="M536" s="6">
        <f t="array" ref="M536">IFERROR(VALUE(MID($J536,FIND("|",SUBSTITUTE("X"&amp;$J536,"X","|",COLUMNS($A:D))),FIND("|",SUBSTITUTE($J536&amp;"X","X","|",COLUMNS($A:D)))-FIND("|",SUBSTITUTE("X"&amp;$J536,"X","|",COLUMNS($A:D))))),"")</f>
        <v>16</v>
      </c>
    </row>
    <row r="537" spans="1:13">
      <c r="A537" s="2" t="s">
        <v>335</v>
      </c>
      <c r="B537" s="2" t="s">
        <v>47</v>
      </c>
      <c r="C537" s="2" t="s">
        <v>336</v>
      </c>
      <c r="D537" s="3">
        <v>26</v>
      </c>
      <c r="E537" s="4" t="s">
        <v>12</v>
      </c>
      <c r="F537" s="5">
        <v>43252</v>
      </c>
      <c r="G537" s="2" t="s">
        <v>13</v>
      </c>
      <c r="H537" s="4" t="s">
        <v>44</v>
      </c>
      <c r="I537" s="2" t="s">
        <v>45</v>
      </c>
      <c r="J537" t="str">
        <f t="array" ref="J537">"X"&amp;MID(C537,MAX(IF(MID(C537,ROW($1:$100),1)=" ",ROW($1:$100),""))+1,15)</f>
        <v>X1030X150X16</v>
      </c>
      <c r="K537" s="6">
        <f t="array" ref="K537">IFERROR(VALUE(MID($J537,FIND("|",SUBSTITUTE("X"&amp;$J537,"X","|",COLUMNS($A:B))),FIND("|",SUBSTITUTE($J537&amp;"X","X","|",COLUMNS($A:B)))-FIND("|",SUBSTITUTE("X"&amp;$J537,"X","|",COLUMNS($A:B))))),"")</f>
        <v>1030</v>
      </c>
      <c r="L537" s="6">
        <f t="array" ref="L537">IFERROR(VALUE(MID($J537,FIND("|",SUBSTITUTE("X"&amp;$J537,"X","|",COLUMNS($A:C))),FIND("|",SUBSTITUTE($J537&amp;"X","X","|",COLUMNS($A:C)))-FIND("|",SUBSTITUTE("X"&amp;$J537,"X","|",COLUMNS($A:C))))),"")</f>
        <v>150</v>
      </c>
      <c r="M537" s="6">
        <f t="array" ref="M537">IFERROR(VALUE(MID($J537,FIND("|",SUBSTITUTE("X"&amp;$J537,"X","|",COLUMNS($A:D))),FIND("|",SUBSTITUTE($J537&amp;"X","X","|",COLUMNS($A:D)))-FIND("|",SUBSTITUTE("X"&amp;$J537,"X","|",COLUMNS($A:D))))),"")</f>
        <v>16</v>
      </c>
    </row>
    <row r="538" spans="1:13">
      <c r="A538" s="2" t="s">
        <v>333</v>
      </c>
      <c r="B538" s="2" t="s">
        <v>42</v>
      </c>
      <c r="C538" s="2" t="s">
        <v>334</v>
      </c>
      <c r="D538" s="3">
        <v>104</v>
      </c>
      <c r="E538" s="4" t="s">
        <v>12</v>
      </c>
      <c r="F538" s="5">
        <v>43245</v>
      </c>
      <c r="G538" s="2" t="s">
        <v>13</v>
      </c>
      <c r="H538" s="4" t="s">
        <v>44</v>
      </c>
      <c r="I538" s="2" t="s">
        <v>45</v>
      </c>
      <c r="J538" t="str">
        <f t="array" ref="J538">"X"&amp;MID(C538,MAX(IF(MID(C538,ROW($1:$100),1)=" ",ROW($1:$100),""))+1,15)</f>
        <v>X353X133X16</v>
      </c>
      <c r="K538" s="6">
        <f t="array" ref="K538">IFERROR(VALUE(MID($J538,FIND("|",SUBSTITUTE("X"&amp;$J538,"X","|",COLUMNS($A:B))),FIND("|",SUBSTITUTE($J538&amp;"X","X","|",COLUMNS($A:B)))-FIND("|",SUBSTITUTE("X"&amp;$J538,"X","|",COLUMNS($A:B))))),"")</f>
        <v>353</v>
      </c>
      <c r="L538" s="6">
        <f t="array" ref="L538">IFERROR(VALUE(MID($J538,FIND("|",SUBSTITUTE("X"&amp;$J538,"X","|",COLUMNS($A:C))),FIND("|",SUBSTITUTE($J538&amp;"X","X","|",COLUMNS($A:C)))-FIND("|",SUBSTITUTE("X"&amp;$J538,"X","|",COLUMNS($A:C))))),"")</f>
        <v>133</v>
      </c>
      <c r="M538" s="6">
        <f t="array" ref="M538">IFERROR(VALUE(MID($J538,FIND("|",SUBSTITUTE("X"&amp;$J538,"X","|",COLUMNS($A:D))),FIND("|",SUBSTITUTE($J538&amp;"X","X","|",COLUMNS($A:D)))-FIND("|",SUBSTITUTE("X"&amp;$J538,"X","|",COLUMNS($A:D))))),"")</f>
        <v>16</v>
      </c>
    </row>
    <row r="539" spans="1:13">
      <c r="A539" s="2" t="s">
        <v>333</v>
      </c>
      <c r="B539" s="2" t="s">
        <v>42</v>
      </c>
      <c r="C539" s="2" t="s">
        <v>334</v>
      </c>
      <c r="D539" s="3">
        <v>160</v>
      </c>
      <c r="E539" s="4" t="s">
        <v>12</v>
      </c>
      <c r="F539" s="5">
        <v>43252</v>
      </c>
      <c r="G539" s="2" t="s">
        <v>13</v>
      </c>
      <c r="H539" s="4" t="s">
        <v>44</v>
      </c>
      <c r="I539" s="2" t="s">
        <v>45</v>
      </c>
      <c r="J539" t="str">
        <f t="array" ref="J539">"X"&amp;MID(C539,MAX(IF(MID(C539,ROW($1:$100),1)=" ",ROW($1:$100),""))+1,15)</f>
        <v>X353X133X16</v>
      </c>
      <c r="K539" s="6">
        <f t="array" ref="K539">IFERROR(VALUE(MID($J539,FIND("|",SUBSTITUTE("X"&amp;$J539,"X","|",COLUMNS($A:B))),FIND("|",SUBSTITUTE($J539&amp;"X","X","|",COLUMNS($A:B)))-FIND("|",SUBSTITUTE("X"&amp;$J539,"X","|",COLUMNS($A:B))))),"")</f>
        <v>353</v>
      </c>
      <c r="L539" s="6">
        <f t="array" ref="L539">IFERROR(VALUE(MID($J539,FIND("|",SUBSTITUTE("X"&amp;$J539,"X","|",COLUMNS($A:C))),FIND("|",SUBSTITUTE($J539&amp;"X","X","|",COLUMNS($A:C)))-FIND("|",SUBSTITUTE("X"&amp;$J539,"X","|",COLUMNS($A:C))))),"")</f>
        <v>133</v>
      </c>
      <c r="M539" s="6">
        <f t="array" ref="M539">IFERROR(VALUE(MID($J539,FIND("|",SUBSTITUTE("X"&amp;$J539,"X","|",COLUMNS($A:D))),FIND("|",SUBSTITUTE($J539&amp;"X","X","|",COLUMNS($A:D)))-FIND("|",SUBSTITUTE("X"&amp;$J539,"X","|",COLUMNS($A:D))))),"")</f>
        <v>16</v>
      </c>
    </row>
    <row r="540" spans="1:13">
      <c r="A540" s="2" t="s">
        <v>337</v>
      </c>
      <c r="B540" s="2" t="s">
        <v>47</v>
      </c>
      <c r="C540" s="2" t="s">
        <v>338</v>
      </c>
      <c r="D540" s="3">
        <v>37</v>
      </c>
      <c r="E540" s="4" t="s">
        <v>12</v>
      </c>
      <c r="F540" s="5">
        <v>43245</v>
      </c>
      <c r="G540" s="2" t="s">
        <v>13</v>
      </c>
      <c r="H540" s="4" t="s">
        <v>44</v>
      </c>
      <c r="I540" s="2" t="s">
        <v>45</v>
      </c>
      <c r="J540" t="str">
        <f t="array" ref="J540">"X"&amp;MID(C540,MAX(IF(MID(C540,ROW($1:$100),1)=" ",ROW($1:$100),""))+1,15)</f>
        <v>X1030X150X16</v>
      </c>
      <c r="K540" s="6">
        <f t="array" ref="K540">IFERROR(VALUE(MID($J540,FIND("|",SUBSTITUTE("X"&amp;$J540,"X","|",COLUMNS($A:B))),FIND("|",SUBSTITUTE($J540&amp;"X","X","|",COLUMNS($A:B)))-FIND("|",SUBSTITUTE("X"&amp;$J540,"X","|",COLUMNS($A:B))))),"")</f>
        <v>1030</v>
      </c>
      <c r="L540" s="6">
        <f t="array" ref="L540">IFERROR(VALUE(MID($J540,FIND("|",SUBSTITUTE("X"&amp;$J540,"X","|",COLUMNS($A:C))),FIND("|",SUBSTITUTE($J540&amp;"X","X","|",COLUMNS($A:C)))-FIND("|",SUBSTITUTE("X"&amp;$J540,"X","|",COLUMNS($A:C))))),"")</f>
        <v>150</v>
      </c>
      <c r="M540" s="6">
        <f t="array" ref="M540">IFERROR(VALUE(MID($J540,FIND("|",SUBSTITUTE("X"&amp;$J540,"X","|",COLUMNS($A:D))),FIND("|",SUBSTITUTE($J540&amp;"X","X","|",COLUMNS($A:D)))-FIND("|",SUBSTITUTE("X"&amp;$J540,"X","|",COLUMNS($A:D))))),"")</f>
        <v>16</v>
      </c>
    </row>
    <row r="541" spans="1:13">
      <c r="A541" s="2" t="s">
        <v>337</v>
      </c>
      <c r="B541" s="2" t="s">
        <v>47</v>
      </c>
      <c r="C541" s="2" t="s">
        <v>338</v>
      </c>
      <c r="D541" s="3">
        <v>26</v>
      </c>
      <c r="E541" s="4" t="s">
        <v>12</v>
      </c>
      <c r="F541" s="5">
        <v>43252</v>
      </c>
      <c r="G541" s="2" t="s">
        <v>13</v>
      </c>
      <c r="H541" s="4" t="s">
        <v>44</v>
      </c>
      <c r="I541" s="2" t="s">
        <v>45</v>
      </c>
      <c r="J541" t="str">
        <f t="array" ref="J541">"X"&amp;MID(C541,MAX(IF(MID(C541,ROW($1:$100),1)=" ",ROW($1:$100),""))+1,15)</f>
        <v>X1030X150X16</v>
      </c>
      <c r="K541" s="6">
        <f t="array" ref="K541">IFERROR(VALUE(MID($J541,FIND("|",SUBSTITUTE("X"&amp;$J541,"X","|",COLUMNS($A:B))),FIND("|",SUBSTITUTE($J541&amp;"X","X","|",COLUMNS($A:B)))-FIND("|",SUBSTITUTE("X"&amp;$J541,"X","|",COLUMNS($A:B))))),"")</f>
        <v>1030</v>
      </c>
      <c r="L541" s="6">
        <f t="array" ref="L541">IFERROR(VALUE(MID($J541,FIND("|",SUBSTITUTE("X"&amp;$J541,"X","|",COLUMNS($A:C))),FIND("|",SUBSTITUTE($J541&amp;"X","X","|",COLUMNS($A:C)))-FIND("|",SUBSTITUTE("X"&amp;$J541,"X","|",COLUMNS($A:C))))),"")</f>
        <v>150</v>
      </c>
      <c r="M541" s="6">
        <f t="array" ref="M541">IFERROR(VALUE(MID($J541,FIND("|",SUBSTITUTE("X"&amp;$J541,"X","|",COLUMNS($A:D))),FIND("|",SUBSTITUTE($J541&amp;"X","X","|",COLUMNS($A:D)))-FIND("|",SUBSTITUTE("X"&amp;$J541,"X","|",COLUMNS($A:D))))),"")</f>
        <v>16</v>
      </c>
    </row>
    <row r="542" spans="1:13">
      <c r="A542" s="2" t="s">
        <v>339</v>
      </c>
      <c r="B542" s="2" t="s">
        <v>47</v>
      </c>
      <c r="C542" s="2" t="s">
        <v>69</v>
      </c>
      <c r="D542" s="3">
        <v>13</v>
      </c>
      <c r="E542" s="4" t="s">
        <v>12</v>
      </c>
      <c r="F542" s="5">
        <v>43224</v>
      </c>
      <c r="G542" s="2" t="s">
        <v>13</v>
      </c>
      <c r="H542" s="4" t="s">
        <v>44</v>
      </c>
      <c r="I542" s="2" t="s">
        <v>45</v>
      </c>
      <c r="J542" t="str">
        <f t="array" ref="J542">"X"&amp;MID(C542,MAX(IF(MID(C542,ROW($1:$100),1)=" ",ROW($1:$100),""))+1,15)</f>
        <v>X330X666X16</v>
      </c>
      <c r="K542" s="6">
        <f t="array" ref="K542">IFERROR(VALUE(MID($J542,FIND("|",SUBSTITUTE("X"&amp;$J542,"X","|",COLUMNS($A:B))),FIND("|",SUBSTITUTE($J542&amp;"X","X","|",COLUMNS($A:B)))-FIND("|",SUBSTITUTE("X"&amp;$J542,"X","|",COLUMNS($A:B))))),"")</f>
        <v>330</v>
      </c>
      <c r="L542" s="6">
        <f t="array" ref="L542">IFERROR(VALUE(MID($J542,FIND("|",SUBSTITUTE("X"&amp;$J542,"X","|",COLUMNS($A:C))),FIND("|",SUBSTITUTE($J542&amp;"X","X","|",COLUMNS($A:C)))-FIND("|",SUBSTITUTE("X"&amp;$J542,"X","|",COLUMNS($A:C))))),"")</f>
        <v>666</v>
      </c>
      <c r="M542" s="6">
        <f t="array" ref="M542">IFERROR(VALUE(MID($J542,FIND("|",SUBSTITUTE("X"&amp;$J542,"X","|",COLUMNS($A:D))),FIND("|",SUBSTITUTE($J542&amp;"X","X","|",COLUMNS($A:D)))-FIND("|",SUBSTITUTE("X"&amp;$J542,"X","|",COLUMNS($A:D))))),"")</f>
        <v>16</v>
      </c>
    </row>
    <row r="543" spans="1:13">
      <c r="A543" s="2" t="s">
        <v>339</v>
      </c>
      <c r="B543" s="2" t="s">
        <v>47</v>
      </c>
      <c r="C543" s="2" t="s">
        <v>69</v>
      </c>
      <c r="D543" s="3">
        <v>15</v>
      </c>
      <c r="E543" s="4" t="s">
        <v>12</v>
      </c>
      <c r="F543" s="5">
        <v>43252</v>
      </c>
      <c r="G543" s="2" t="s">
        <v>13</v>
      </c>
      <c r="H543" s="4" t="s">
        <v>44</v>
      </c>
      <c r="I543" s="2" t="s">
        <v>45</v>
      </c>
      <c r="J543" t="str">
        <f t="array" ref="J543">"X"&amp;MID(C543,MAX(IF(MID(C543,ROW($1:$100),1)=" ",ROW($1:$100),""))+1,15)</f>
        <v>X330X666X16</v>
      </c>
      <c r="K543" s="6">
        <f t="array" ref="K543">IFERROR(VALUE(MID($J543,FIND("|",SUBSTITUTE("X"&amp;$J543,"X","|",COLUMNS($A:B))),FIND("|",SUBSTITUTE($J543&amp;"X","X","|",COLUMNS($A:B)))-FIND("|",SUBSTITUTE("X"&amp;$J543,"X","|",COLUMNS($A:B))))),"")</f>
        <v>330</v>
      </c>
      <c r="L543" s="6">
        <f t="array" ref="L543">IFERROR(VALUE(MID($J543,FIND("|",SUBSTITUTE("X"&amp;$J543,"X","|",COLUMNS($A:C))),FIND("|",SUBSTITUTE($J543&amp;"X","X","|",COLUMNS($A:C)))-FIND("|",SUBSTITUTE("X"&amp;$J543,"X","|",COLUMNS($A:C))))),"")</f>
        <v>666</v>
      </c>
      <c r="M543" s="6">
        <f t="array" ref="M543">IFERROR(VALUE(MID($J543,FIND("|",SUBSTITUTE("X"&amp;$J543,"X","|",COLUMNS($A:D))),FIND("|",SUBSTITUTE($J543&amp;"X","X","|",COLUMNS($A:D)))-FIND("|",SUBSTITUTE("X"&amp;$J543,"X","|",COLUMNS($A:D))))),"")</f>
        <v>16</v>
      </c>
    </row>
    <row r="544" spans="1:13">
      <c r="A544" s="2" t="s">
        <v>340</v>
      </c>
      <c r="B544" s="2" t="s">
        <v>42</v>
      </c>
      <c r="C544" s="2" t="s">
        <v>341</v>
      </c>
      <c r="D544" s="3">
        <v>21</v>
      </c>
      <c r="E544" s="4" t="s">
        <v>12</v>
      </c>
      <c r="F544" s="5">
        <v>43224</v>
      </c>
      <c r="G544" s="2" t="s">
        <v>13</v>
      </c>
      <c r="H544" s="4" t="s">
        <v>44</v>
      </c>
      <c r="I544" s="2" t="s">
        <v>45</v>
      </c>
      <c r="J544" t="str">
        <f t="array" ref="J544">"X"&amp;MID(C544,MAX(IF(MID(C544,ROW($1:$100),1)=" ",ROW($1:$100),""))+1,15)</f>
        <v>X600X144X16</v>
      </c>
      <c r="K544" s="6">
        <f t="array" ref="K544">IFERROR(VALUE(MID($J544,FIND("|",SUBSTITUTE("X"&amp;$J544,"X","|",COLUMNS($A:B))),FIND("|",SUBSTITUTE($J544&amp;"X","X","|",COLUMNS($A:B)))-FIND("|",SUBSTITUTE("X"&amp;$J544,"X","|",COLUMNS($A:B))))),"")</f>
        <v>600</v>
      </c>
      <c r="L544" s="6">
        <f t="array" ref="L544">IFERROR(VALUE(MID($J544,FIND("|",SUBSTITUTE("X"&amp;$J544,"X","|",COLUMNS($A:C))),FIND("|",SUBSTITUTE($J544&amp;"X","X","|",COLUMNS($A:C)))-FIND("|",SUBSTITUTE("X"&amp;$J544,"X","|",COLUMNS($A:C))))),"")</f>
        <v>144</v>
      </c>
      <c r="M544" s="6">
        <f t="array" ref="M544">IFERROR(VALUE(MID($J544,FIND("|",SUBSTITUTE("X"&amp;$J544,"X","|",COLUMNS($A:D))),FIND("|",SUBSTITUTE($J544&amp;"X","X","|",COLUMNS($A:D)))-FIND("|",SUBSTITUTE("X"&amp;$J544,"X","|",COLUMNS($A:D))))),"")</f>
        <v>16</v>
      </c>
    </row>
    <row r="545" spans="1:13">
      <c r="A545" s="2" t="s">
        <v>340</v>
      </c>
      <c r="B545" s="2" t="s">
        <v>42</v>
      </c>
      <c r="C545" s="2" t="s">
        <v>341</v>
      </c>
      <c r="D545" s="3">
        <v>40</v>
      </c>
      <c r="E545" s="4" t="s">
        <v>12</v>
      </c>
      <c r="F545" s="5">
        <v>43238</v>
      </c>
      <c r="G545" s="2" t="s">
        <v>13</v>
      </c>
      <c r="H545" s="4" t="s">
        <v>44</v>
      </c>
      <c r="I545" s="2" t="s">
        <v>45</v>
      </c>
      <c r="J545" t="str">
        <f t="array" ref="J545">"X"&amp;MID(C545,MAX(IF(MID(C545,ROW($1:$100),1)=" ",ROW($1:$100),""))+1,15)</f>
        <v>X600X144X16</v>
      </c>
      <c r="K545" s="6">
        <f t="array" ref="K545">IFERROR(VALUE(MID($J545,FIND("|",SUBSTITUTE("X"&amp;$J545,"X","|",COLUMNS($A:B))),FIND("|",SUBSTITUTE($J545&amp;"X","X","|",COLUMNS($A:B)))-FIND("|",SUBSTITUTE("X"&amp;$J545,"X","|",COLUMNS($A:B))))),"")</f>
        <v>600</v>
      </c>
      <c r="L545" s="6">
        <f t="array" ref="L545">IFERROR(VALUE(MID($J545,FIND("|",SUBSTITUTE("X"&amp;$J545,"X","|",COLUMNS($A:C))),FIND("|",SUBSTITUTE($J545&amp;"X","X","|",COLUMNS($A:C)))-FIND("|",SUBSTITUTE("X"&amp;$J545,"X","|",COLUMNS($A:C))))),"")</f>
        <v>144</v>
      </c>
      <c r="M545" s="6">
        <f t="array" ref="M545">IFERROR(VALUE(MID($J545,FIND("|",SUBSTITUTE("X"&amp;$J545,"X","|",COLUMNS($A:D))),FIND("|",SUBSTITUTE($J545&amp;"X","X","|",COLUMNS($A:D)))-FIND("|",SUBSTITUTE("X"&amp;$J545,"X","|",COLUMNS($A:D))))),"")</f>
        <v>16</v>
      </c>
    </row>
    <row r="546" spans="1:13">
      <c r="A546" s="2" t="s">
        <v>340</v>
      </c>
      <c r="B546" s="2" t="s">
        <v>42</v>
      </c>
      <c r="C546" s="2" t="s">
        <v>341</v>
      </c>
      <c r="D546" s="3">
        <v>23</v>
      </c>
      <c r="E546" s="4" t="s">
        <v>12</v>
      </c>
      <c r="F546" s="5">
        <v>43245</v>
      </c>
      <c r="G546" s="2" t="s">
        <v>13</v>
      </c>
      <c r="H546" s="4" t="s">
        <v>44</v>
      </c>
      <c r="I546" s="2" t="s">
        <v>45</v>
      </c>
      <c r="J546" t="str">
        <f t="array" ref="J546">"X"&amp;MID(C546,MAX(IF(MID(C546,ROW($1:$100),1)=" ",ROW($1:$100),""))+1,15)</f>
        <v>X600X144X16</v>
      </c>
      <c r="K546" s="6">
        <f t="array" ref="K546">IFERROR(VALUE(MID($J546,FIND("|",SUBSTITUTE("X"&amp;$J546,"X","|",COLUMNS($A:B))),FIND("|",SUBSTITUTE($J546&amp;"X","X","|",COLUMNS($A:B)))-FIND("|",SUBSTITUTE("X"&amp;$J546,"X","|",COLUMNS($A:B))))),"")</f>
        <v>600</v>
      </c>
      <c r="L546" s="6">
        <f t="array" ref="L546">IFERROR(VALUE(MID($J546,FIND("|",SUBSTITUTE("X"&amp;$J546,"X","|",COLUMNS($A:C))),FIND("|",SUBSTITUTE($J546&amp;"X","X","|",COLUMNS($A:C)))-FIND("|",SUBSTITUTE("X"&amp;$J546,"X","|",COLUMNS($A:C))))),"")</f>
        <v>144</v>
      </c>
      <c r="M546" s="6">
        <f t="array" ref="M546">IFERROR(VALUE(MID($J546,FIND("|",SUBSTITUTE("X"&amp;$J546,"X","|",COLUMNS($A:D))),FIND("|",SUBSTITUTE($J546&amp;"X","X","|",COLUMNS($A:D)))-FIND("|",SUBSTITUTE("X"&amp;$J546,"X","|",COLUMNS($A:D))))),"")</f>
        <v>16</v>
      </c>
    </row>
    <row r="547" spans="1:13">
      <c r="A547" s="2" t="s">
        <v>340</v>
      </c>
      <c r="B547" s="2" t="s">
        <v>42</v>
      </c>
      <c r="C547" s="2" t="s">
        <v>341</v>
      </c>
      <c r="D547" s="3">
        <v>20</v>
      </c>
      <c r="E547" s="4" t="s">
        <v>12</v>
      </c>
      <c r="F547" s="5">
        <v>43252</v>
      </c>
      <c r="G547" s="2" t="s">
        <v>13</v>
      </c>
      <c r="H547" s="4" t="s">
        <v>44</v>
      </c>
      <c r="I547" s="2" t="s">
        <v>45</v>
      </c>
      <c r="J547" t="str">
        <f t="array" ref="J547">"X"&amp;MID(C547,MAX(IF(MID(C547,ROW($1:$100),1)=" ",ROW($1:$100),""))+1,15)</f>
        <v>X600X144X16</v>
      </c>
      <c r="K547" s="6">
        <f t="array" ref="K547">IFERROR(VALUE(MID($J547,FIND("|",SUBSTITUTE("X"&amp;$J547,"X","|",COLUMNS($A:B))),FIND("|",SUBSTITUTE($J547&amp;"X","X","|",COLUMNS($A:B)))-FIND("|",SUBSTITUTE("X"&amp;$J547,"X","|",COLUMNS($A:B))))),"")</f>
        <v>600</v>
      </c>
      <c r="L547" s="6">
        <f t="array" ref="L547">IFERROR(VALUE(MID($J547,FIND("|",SUBSTITUTE("X"&amp;$J547,"X","|",COLUMNS($A:C))),FIND("|",SUBSTITUTE($J547&amp;"X","X","|",COLUMNS($A:C)))-FIND("|",SUBSTITUTE("X"&amp;$J547,"X","|",COLUMNS($A:C))))),"")</f>
        <v>144</v>
      </c>
      <c r="M547" s="6">
        <f t="array" ref="M547">IFERROR(VALUE(MID($J547,FIND("|",SUBSTITUTE("X"&amp;$J547,"X","|",COLUMNS($A:D))),FIND("|",SUBSTITUTE($J547&amp;"X","X","|",COLUMNS($A:D)))-FIND("|",SUBSTITUTE("X"&amp;$J547,"X","|",COLUMNS($A:D))))),"")</f>
        <v>16</v>
      </c>
    </row>
    <row r="548" spans="1:13">
      <c r="A548" s="2" t="s">
        <v>342</v>
      </c>
      <c r="B548" s="2" t="s">
        <v>42</v>
      </c>
      <c r="C548" s="2" t="s">
        <v>343</v>
      </c>
      <c r="D548" s="3">
        <v>24</v>
      </c>
      <c r="E548" s="4" t="s">
        <v>12</v>
      </c>
      <c r="F548" s="5">
        <v>43245</v>
      </c>
      <c r="G548" s="2" t="s">
        <v>13</v>
      </c>
      <c r="H548" s="4" t="s">
        <v>44</v>
      </c>
      <c r="I548" s="2" t="s">
        <v>45</v>
      </c>
      <c r="J548" t="str">
        <f t="array" ref="J548">"X"&amp;MID(C548,MAX(IF(MID(C548,ROW($1:$100),1)=" ",ROW($1:$100),""))+1,15)</f>
        <v>X1800X360X16</v>
      </c>
      <c r="K548" s="6">
        <f t="array" ref="K548">IFERROR(VALUE(MID($J548,FIND("|",SUBSTITUTE("X"&amp;$J548,"X","|",COLUMNS($A:B))),FIND("|",SUBSTITUTE($J548&amp;"X","X","|",COLUMNS($A:B)))-FIND("|",SUBSTITUTE("X"&amp;$J548,"X","|",COLUMNS($A:B))))),"")</f>
        <v>1800</v>
      </c>
      <c r="L548" s="6">
        <f t="array" ref="L548">IFERROR(VALUE(MID($J548,FIND("|",SUBSTITUTE("X"&amp;$J548,"X","|",COLUMNS($A:C))),FIND("|",SUBSTITUTE($J548&amp;"X","X","|",COLUMNS($A:C)))-FIND("|",SUBSTITUTE("X"&amp;$J548,"X","|",COLUMNS($A:C))))),"")</f>
        <v>360</v>
      </c>
      <c r="M548" s="6">
        <f t="array" ref="M548">IFERROR(VALUE(MID($J548,FIND("|",SUBSTITUTE("X"&amp;$J548,"X","|",COLUMNS($A:D))),FIND("|",SUBSTITUTE($J548&amp;"X","X","|",COLUMNS($A:D)))-FIND("|",SUBSTITUTE("X"&amp;$J548,"X","|",COLUMNS($A:D))))),"")</f>
        <v>16</v>
      </c>
    </row>
    <row r="549" spans="1:13">
      <c r="A549" s="2" t="s">
        <v>342</v>
      </c>
      <c r="B549" s="2" t="s">
        <v>42</v>
      </c>
      <c r="C549" s="2" t="s">
        <v>343</v>
      </c>
      <c r="D549" s="3">
        <v>20</v>
      </c>
      <c r="E549" s="4" t="s">
        <v>12</v>
      </c>
      <c r="F549" s="5">
        <v>43252</v>
      </c>
      <c r="G549" s="2" t="s">
        <v>13</v>
      </c>
      <c r="H549" s="4" t="s">
        <v>44</v>
      </c>
      <c r="I549" s="2" t="s">
        <v>45</v>
      </c>
      <c r="J549" t="str">
        <f t="array" ref="J549">"X"&amp;MID(C549,MAX(IF(MID(C549,ROW($1:$100),1)=" ",ROW($1:$100),""))+1,15)</f>
        <v>X1800X360X16</v>
      </c>
      <c r="K549" s="6">
        <f t="array" ref="K549">IFERROR(VALUE(MID($J549,FIND("|",SUBSTITUTE("X"&amp;$J549,"X","|",COLUMNS($A:B))),FIND("|",SUBSTITUTE($J549&amp;"X","X","|",COLUMNS($A:B)))-FIND("|",SUBSTITUTE("X"&amp;$J549,"X","|",COLUMNS($A:B))))),"")</f>
        <v>1800</v>
      </c>
      <c r="L549" s="6">
        <f t="array" ref="L549">IFERROR(VALUE(MID($J549,FIND("|",SUBSTITUTE("X"&amp;$J549,"X","|",COLUMNS($A:C))),FIND("|",SUBSTITUTE($J549&amp;"X","X","|",COLUMNS($A:C)))-FIND("|",SUBSTITUTE("X"&amp;$J549,"X","|",COLUMNS($A:C))))),"")</f>
        <v>360</v>
      </c>
      <c r="M549" s="6">
        <f t="array" ref="M549">IFERROR(VALUE(MID($J549,FIND("|",SUBSTITUTE("X"&amp;$J549,"X","|",COLUMNS($A:D))),FIND("|",SUBSTITUTE($J549&amp;"X","X","|",COLUMNS($A:D)))-FIND("|",SUBSTITUTE("X"&amp;$J549,"X","|",COLUMNS($A:D))))),"")</f>
        <v>16</v>
      </c>
    </row>
    <row r="550" spans="1:13">
      <c r="A550" s="2" t="s">
        <v>344</v>
      </c>
      <c r="B550" s="2" t="s">
        <v>42</v>
      </c>
      <c r="C550" s="2" t="s">
        <v>345</v>
      </c>
      <c r="D550" s="3">
        <v>24</v>
      </c>
      <c r="E550" s="4" t="s">
        <v>12</v>
      </c>
      <c r="F550" s="5">
        <v>43245</v>
      </c>
      <c r="G550" s="2" t="s">
        <v>13</v>
      </c>
      <c r="H550" s="4" t="s">
        <v>44</v>
      </c>
      <c r="I550" s="2" t="s">
        <v>45</v>
      </c>
      <c r="J550" t="str">
        <f t="array" ref="J550">"X"&amp;MID(C550,MAX(IF(MID(C550,ROW($1:$100),1)=" ",ROW($1:$100),""))+1,15)</f>
        <v>X1588X254X16</v>
      </c>
      <c r="K550" s="6">
        <f t="array" ref="K550">IFERROR(VALUE(MID($J550,FIND("|",SUBSTITUTE("X"&amp;$J550,"X","|",COLUMNS($A:B))),FIND("|",SUBSTITUTE($J550&amp;"X","X","|",COLUMNS($A:B)))-FIND("|",SUBSTITUTE("X"&amp;$J550,"X","|",COLUMNS($A:B))))),"")</f>
        <v>1588</v>
      </c>
      <c r="L550" s="6">
        <f t="array" ref="L550">IFERROR(VALUE(MID($J550,FIND("|",SUBSTITUTE("X"&amp;$J550,"X","|",COLUMNS($A:C))),FIND("|",SUBSTITUTE($J550&amp;"X","X","|",COLUMNS($A:C)))-FIND("|",SUBSTITUTE("X"&amp;$J550,"X","|",COLUMNS($A:C))))),"")</f>
        <v>254</v>
      </c>
      <c r="M550" s="6">
        <f t="array" ref="M550">IFERROR(VALUE(MID($J550,FIND("|",SUBSTITUTE("X"&amp;$J550,"X","|",COLUMNS($A:D))),FIND("|",SUBSTITUTE($J550&amp;"X","X","|",COLUMNS($A:D)))-FIND("|",SUBSTITUTE("X"&amp;$J550,"X","|",COLUMNS($A:D))))),"")</f>
        <v>16</v>
      </c>
    </row>
    <row r="551" spans="1:13">
      <c r="A551" s="2" t="s">
        <v>344</v>
      </c>
      <c r="B551" s="2" t="s">
        <v>42</v>
      </c>
      <c r="C551" s="2" t="s">
        <v>345</v>
      </c>
      <c r="D551" s="3">
        <v>20</v>
      </c>
      <c r="E551" s="4" t="s">
        <v>12</v>
      </c>
      <c r="F551" s="5">
        <v>43252</v>
      </c>
      <c r="G551" s="2" t="s">
        <v>13</v>
      </c>
      <c r="H551" s="4" t="s">
        <v>44</v>
      </c>
      <c r="I551" s="2" t="s">
        <v>45</v>
      </c>
      <c r="J551" t="str">
        <f t="array" ref="J551">"X"&amp;MID(C551,MAX(IF(MID(C551,ROW($1:$100),1)=" ",ROW($1:$100),""))+1,15)</f>
        <v>X1588X254X16</v>
      </c>
      <c r="K551" s="6">
        <f t="array" ref="K551">IFERROR(VALUE(MID($J551,FIND("|",SUBSTITUTE("X"&amp;$J551,"X","|",COLUMNS($A:B))),FIND("|",SUBSTITUTE($J551&amp;"X","X","|",COLUMNS($A:B)))-FIND("|",SUBSTITUTE("X"&amp;$J551,"X","|",COLUMNS($A:B))))),"")</f>
        <v>1588</v>
      </c>
      <c r="L551" s="6">
        <f t="array" ref="L551">IFERROR(VALUE(MID($J551,FIND("|",SUBSTITUTE("X"&amp;$J551,"X","|",COLUMNS($A:C))),FIND("|",SUBSTITUTE($J551&amp;"X","X","|",COLUMNS($A:C)))-FIND("|",SUBSTITUTE("X"&amp;$J551,"X","|",COLUMNS($A:C))))),"")</f>
        <v>254</v>
      </c>
      <c r="M551" s="6">
        <f t="array" ref="M551">IFERROR(VALUE(MID($J551,FIND("|",SUBSTITUTE("X"&amp;$J551,"X","|",COLUMNS($A:D))),FIND("|",SUBSTITUTE($J551&amp;"X","X","|",COLUMNS($A:D)))-FIND("|",SUBSTITUTE("X"&amp;$J551,"X","|",COLUMNS($A:D))))),"")</f>
        <v>16</v>
      </c>
    </row>
    <row r="552" spans="1:13">
      <c r="A552" s="2" t="s">
        <v>346</v>
      </c>
      <c r="B552" s="2" t="s">
        <v>42</v>
      </c>
      <c r="C552" s="2" t="s">
        <v>347</v>
      </c>
      <c r="D552" s="3">
        <v>24</v>
      </c>
      <c r="E552" s="4" t="s">
        <v>12</v>
      </c>
      <c r="F552" s="5">
        <v>43245</v>
      </c>
      <c r="G552" s="2" t="s">
        <v>13</v>
      </c>
      <c r="H552" s="4" t="s">
        <v>44</v>
      </c>
      <c r="I552" s="2" t="s">
        <v>45</v>
      </c>
      <c r="J552" t="str">
        <f t="array" ref="J552">"X"&amp;MID(C552,MAX(IF(MID(C552,ROW($1:$100),1)=" ",ROW($1:$100),""))+1,15)</f>
        <v>X1740X234X16</v>
      </c>
      <c r="K552" s="6">
        <f t="array" ref="K552">IFERROR(VALUE(MID($J552,FIND("|",SUBSTITUTE("X"&amp;$J552,"X","|",COLUMNS($A:B))),FIND("|",SUBSTITUTE($J552&amp;"X","X","|",COLUMNS($A:B)))-FIND("|",SUBSTITUTE("X"&amp;$J552,"X","|",COLUMNS($A:B))))),"")</f>
        <v>1740</v>
      </c>
      <c r="L552" s="6">
        <f t="array" ref="L552">IFERROR(VALUE(MID($J552,FIND("|",SUBSTITUTE("X"&amp;$J552,"X","|",COLUMNS($A:C))),FIND("|",SUBSTITUTE($J552&amp;"X","X","|",COLUMNS($A:C)))-FIND("|",SUBSTITUTE("X"&amp;$J552,"X","|",COLUMNS($A:C))))),"")</f>
        <v>234</v>
      </c>
      <c r="M552" s="6">
        <f t="array" ref="M552">IFERROR(VALUE(MID($J552,FIND("|",SUBSTITUTE("X"&amp;$J552,"X","|",COLUMNS($A:D))),FIND("|",SUBSTITUTE($J552&amp;"X","X","|",COLUMNS($A:D)))-FIND("|",SUBSTITUTE("X"&amp;$J552,"X","|",COLUMNS($A:D))))),"")</f>
        <v>16</v>
      </c>
    </row>
    <row r="553" spans="1:13">
      <c r="A553" s="2" t="s">
        <v>346</v>
      </c>
      <c r="B553" s="2" t="s">
        <v>42</v>
      </c>
      <c r="C553" s="2" t="s">
        <v>347</v>
      </c>
      <c r="D553" s="3">
        <v>20</v>
      </c>
      <c r="E553" s="4" t="s">
        <v>12</v>
      </c>
      <c r="F553" s="5">
        <v>43252</v>
      </c>
      <c r="G553" s="2" t="s">
        <v>13</v>
      </c>
      <c r="H553" s="4" t="s">
        <v>44</v>
      </c>
      <c r="I553" s="2" t="s">
        <v>45</v>
      </c>
      <c r="J553" t="str">
        <f t="array" ref="J553">"X"&amp;MID(C553,MAX(IF(MID(C553,ROW($1:$100),1)=" ",ROW($1:$100),""))+1,15)</f>
        <v>X1740X234X16</v>
      </c>
      <c r="K553" s="6">
        <f t="array" ref="K553">IFERROR(VALUE(MID($J553,FIND("|",SUBSTITUTE("X"&amp;$J553,"X","|",COLUMNS($A:B))),FIND("|",SUBSTITUTE($J553&amp;"X","X","|",COLUMNS($A:B)))-FIND("|",SUBSTITUTE("X"&amp;$J553,"X","|",COLUMNS($A:B))))),"")</f>
        <v>1740</v>
      </c>
      <c r="L553" s="6">
        <f t="array" ref="L553">IFERROR(VALUE(MID($J553,FIND("|",SUBSTITUTE("X"&amp;$J553,"X","|",COLUMNS($A:C))),FIND("|",SUBSTITUTE($J553&amp;"X","X","|",COLUMNS($A:C)))-FIND("|",SUBSTITUTE("X"&amp;$J553,"X","|",COLUMNS($A:C))))),"")</f>
        <v>234</v>
      </c>
      <c r="M553" s="6">
        <f t="array" ref="M553">IFERROR(VALUE(MID($J553,FIND("|",SUBSTITUTE("X"&amp;$J553,"X","|",COLUMNS($A:D))),FIND("|",SUBSTITUTE($J553&amp;"X","X","|",COLUMNS($A:D)))-FIND("|",SUBSTITUTE("X"&amp;$J553,"X","|",COLUMNS($A:D))))),"")</f>
        <v>16</v>
      </c>
    </row>
    <row r="554" spans="1:13">
      <c r="A554" s="2" t="s">
        <v>348</v>
      </c>
      <c r="B554" s="2" t="s">
        <v>47</v>
      </c>
      <c r="C554" s="2" t="s">
        <v>349</v>
      </c>
      <c r="D554" s="3">
        <v>81</v>
      </c>
      <c r="E554" s="4" t="s">
        <v>12</v>
      </c>
      <c r="F554" s="5">
        <v>43224</v>
      </c>
      <c r="G554" s="2" t="s">
        <v>13</v>
      </c>
      <c r="H554" s="4" t="s">
        <v>44</v>
      </c>
      <c r="I554" s="2" t="s">
        <v>45</v>
      </c>
      <c r="J554" t="str">
        <f t="array" ref="J554">"X"&amp;MID(C554,MAX(IF(MID(C554,ROW($1:$100),1)=" ",ROW($1:$100),""))+1,15)</f>
        <v>X234X268X16</v>
      </c>
      <c r="K554" s="6">
        <f t="array" ref="K554">IFERROR(VALUE(MID($J554,FIND("|",SUBSTITUTE("X"&amp;$J554,"X","|",COLUMNS($A:B))),FIND("|",SUBSTITUTE($J554&amp;"X","X","|",COLUMNS($A:B)))-FIND("|",SUBSTITUTE("X"&amp;$J554,"X","|",COLUMNS($A:B))))),"")</f>
        <v>234</v>
      </c>
      <c r="L554" s="6">
        <f t="array" ref="L554">IFERROR(VALUE(MID($J554,FIND("|",SUBSTITUTE("X"&amp;$J554,"X","|",COLUMNS($A:C))),FIND("|",SUBSTITUTE($J554&amp;"X","X","|",COLUMNS($A:C)))-FIND("|",SUBSTITUTE("X"&amp;$J554,"X","|",COLUMNS($A:C))))),"")</f>
        <v>268</v>
      </c>
      <c r="M554" s="6">
        <f t="array" ref="M554">IFERROR(VALUE(MID($J554,FIND("|",SUBSTITUTE("X"&amp;$J554,"X","|",COLUMNS($A:D))),FIND("|",SUBSTITUTE($J554&amp;"X","X","|",COLUMNS($A:D)))-FIND("|",SUBSTITUTE("X"&amp;$J554,"X","|",COLUMNS($A:D))))),"")</f>
        <v>16</v>
      </c>
    </row>
    <row r="555" spans="1:13">
      <c r="A555" s="2" t="s">
        <v>348</v>
      </c>
      <c r="B555" s="2" t="s">
        <v>47</v>
      </c>
      <c r="C555" s="2" t="s">
        <v>349</v>
      </c>
      <c r="D555" s="3">
        <v>100</v>
      </c>
      <c r="E555" s="4" t="s">
        <v>12</v>
      </c>
      <c r="F555" s="5">
        <v>43238</v>
      </c>
      <c r="G555" s="2" t="s">
        <v>13</v>
      </c>
      <c r="H555" s="4" t="s">
        <v>44</v>
      </c>
      <c r="I555" s="2" t="s">
        <v>45</v>
      </c>
      <c r="J555" t="str">
        <f t="array" ref="J555">"X"&amp;MID(C555,MAX(IF(MID(C555,ROW($1:$100),1)=" ",ROW($1:$100),""))+1,15)</f>
        <v>X234X268X16</v>
      </c>
      <c r="K555" s="6">
        <f t="array" ref="K555">IFERROR(VALUE(MID($J555,FIND("|",SUBSTITUTE("X"&amp;$J555,"X","|",COLUMNS($A:B))),FIND("|",SUBSTITUTE($J555&amp;"X","X","|",COLUMNS($A:B)))-FIND("|",SUBSTITUTE("X"&amp;$J555,"X","|",COLUMNS($A:B))))),"")</f>
        <v>234</v>
      </c>
      <c r="L555" s="6">
        <f t="array" ref="L555">IFERROR(VALUE(MID($J555,FIND("|",SUBSTITUTE("X"&amp;$J555,"X","|",COLUMNS($A:C))),FIND("|",SUBSTITUTE($J555&amp;"X","X","|",COLUMNS($A:C)))-FIND("|",SUBSTITUTE("X"&amp;$J555,"X","|",COLUMNS($A:C))))),"")</f>
        <v>268</v>
      </c>
      <c r="M555" s="6">
        <f t="array" ref="M555">IFERROR(VALUE(MID($J555,FIND("|",SUBSTITUTE("X"&amp;$J555,"X","|",COLUMNS($A:D))),FIND("|",SUBSTITUTE($J555&amp;"X","X","|",COLUMNS($A:D)))-FIND("|",SUBSTITUTE("X"&amp;$J555,"X","|",COLUMNS($A:D))))),"")</f>
        <v>16</v>
      </c>
    </row>
    <row r="556" spans="1:13">
      <c r="A556" s="2" t="s">
        <v>348</v>
      </c>
      <c r="B556" s="2" t="s">
        <v>47</v>
      </c>
      <c r="C556" s="2" t="s">
        <v>349</v>
      </c>
      <c r="D556" s="3">
        <v>84</v>
      </c>
      <c r="E556" s="4" t="s">
        <v>12</v>
      </c>
      <c r="F556" s="5">
        <v>43245</v>
      </c>
      <c r="G556" s="2" t="s">
        <v>13</v>
      </c>
      <c r="H556" s="4" t="s">
        <v>44</v>
      </c>
      <c r="I556" s="2" t="s">
        <v>45</v>
      </c>
      <c r="J556" t="str">
        <f t="array" ref="J556">"X"&amp;MID(C556,MAX(IF(MID(C556,ROW($1:$100),1)=" ",ROW($1:$100),""))+1,15)</f>
        <v>X234X268X16</v>
      </c>
      <c r="K556" s="6">
        <f t="array" ref="K556">IFERROR(VALUE(MID($J556,FIND("|",SUBSTITUTE("X"&amp;$J556,"X","|",COLUMNS($A:B))),FIND("|",SUBSTITUTE($J556&amp;"X","X","|",COLUMNS($A:B)))-FIND("|",SUBSTITUTE("X"&amp;$J556,"X","|",COLUMNS($A:B))))),"")</f>
        <v>234</v>
      </c>
      <c r="L556" s="6">
        <f t="array" ref="L556">IFERROR(VALUE(MID($J556,FIND("|",SUBSTITUTE("X"&amp;$J556,"X","|",COLUMNS($A:C))),FIND("|",SUBSTITUTE($J556&amp;"X","X","|",COLUMNS($A:C)))-FIND("|",SUBSTITUTE("X"&amp;$J556,"X","|",COLUMNS($A:C))))),"")</f>
        <v>268</v>
      </c>
      <c r="M556" s="6">
        <f t="array" ref="M556">IFERROR(VALUE(MID($J556,FIND("|",SUBSTITUTE("X"&amp;$J556,"X","|",COLUMNS($A:D))),FIND("|",SUBSTITUTE($J556&amp;"X","X","|",COLUMNS($A:D)))-FIND("|",SUBSTITUTE("X"&amp;$J556,"X","|",COLUMNS($A:D))))),"")</f>
        <v>16</v>
      </c>
    </row>
    <row r="557" spans="1:13">
      <c r="A557" s="2" t="s">
        <v>348</v>
      </c>
      <c r="B557" s="2" t="s">
        <v>47</v>
      </c>
      <c r="C557" s="2" t="s">
        <v>349</v>
      </c>
      <c r="D557" s="3">
        <v>52</v>
      </c>
      <c r="E557" s="4" t="s">
        <v>12</v>
      </c>
      <c r="F557" s="5">
        <v>43252</v>
      </c>
      <c r="G557" s="2" t="s">
        <v>13</v>
      </c>
      <c r="H557" s="4" t="s">
        <v>44</v>
      </c>
      <c r="I557" s="2" t="s">
        <v>45</v>
      </c>
      <c r="J557" t="str">
        <f t="array" ref="J557">"X"&amp;MID(C557,MAX(IF(MID(C557,ROW($1:$100),1)=" ",ROW($1:$100),""))+1,15)</f>
        <v>X234X268X16</v>
      </c>
      <c r="K557" s="6">
        <f t="array" ref="K557">IFERROR(VALUE(MID($J557,FIND("|",SUBSTITUTE("X"&amp;$J557,"X","|",COLUMNS($A:B))),FIND("|",SUBSTITUTE($J557&amp;"X","X","|",COLUMNS($A:B)))-FIND("|",SUBSTITUTE("X"&amp;$J557,"X","|",COLUMNS($A:B))))),"")</f>
        <v>234</v>
      </c>
      <c r="L557" s="6">
        <f t="array" ref="L557">IFERROR(VALUE(MID($J557,FIND("|",SUBSTITUTE("X"&amp;$J557,"X","|",COLUMNS($A:C))),FIND("|",SUBSTITUTE($J557&amp;"X","X","|",COLUMNS($A:C)))-FIND("|",SUBSTITUTE("X"&amp;$J557,"X","|",COLUMNS($A:C))))),"")</f>
        <v>268</v>
      </c>
      <c r="M557" s="6">
        <f t="array" ref="M557">IFERROR(VALUE(MID($J557,FIND("|",SUBSTITUTE("X"&amp;$J557,"X","|",COLUMNS($A:D))),FIND("|",SUBSTITUTE($J557&amp;"X","X","|",COLUMNS($A:D)))-FIND("|",SUBSTITUTE("X"&amp;$J557,"X","|",COLUMNS($A:D))))),"")</f>
        <v>16</v>
      </c>
    </row>
    <row r="558" spans="1:13">
      <c r="A558" s="2" t="s">
        <v>350</v>
      </c>
      <c r="B558" s="2" t="s">
        <v>42</v>
      </c>
      <c r="C558" s="2" t="s">
        <v>347</v>
      </c>
      <c r="D558" s="3">
        <v>24</v>
      </c>
      <c r="E558" s="4" t="s">
        <v>12</v>
      </c>
      <c r="F558" s="5">
        <v>43245</v>
      </c>
      <c r="G558" s="2" t="s">
        <v>13</v>
      </c>
      <c r="H558" s="4" t="s">
        <v>44</v>
      </c>
      <c r="I558" s="2" t="s">
        <v>45</v>
      </c>
      <c r="J558" t="str">
        <f t="array" ref="J558">"X"&amp;MID(C558,MAX(IF(MID(C558,ROW($1:$100),1)=" ",ROW($1:$100),""))+1,15)</f>
        <v>X1740X234X16</v>
      </c>
      <c r="K558" s="6">
        <f t="array" ref="K558">IFERROR(VALUE(MID($J558,FIND("|",SUBSTITUTE("X"&amp;$J558,"X","|",COLUMNS($A:B))),FIND("|",SUBSTITUTE($J558&amp;"X","X","|",COLUMNS($A:B)))-FIND("|",SUBSTITUTE("X"&amp;$J558,"X","|",COLUMNS($A:B))))),"")</f>
        <v>1740</v>
      </c>
      <c r="L558" s="6">
        <f t="array" ref="L558">IFERROR(VALUE(MID($J558,FIND("|",SUBSTITUTE("X"&amp;$J558,"X","|",COLUMNS($A:C))),FIND("|",SUBSTITUTE($J558&amp;"X","X","|",COLUMNS($A:C)))-FIND("|",SUBSTITUTE("X"&amp;$J558,"X","|",COLUMNS($A:C))))),"")</f>
        <v>234</v>
      </c>
      <c r="M558" s="6">
        <f t="array" ref="M558">IFERROR(VALUE(MID($J558,FIND("|",SUBSTITUTE("X"&amp;$J558,"X","|",COLUMNS($A:D))),FIND("|",SUBSTITUTE($J558&amp;"X","X","|",COLUMNS($A:D)))-FIND("|",SUBSTITUTE("X"&amp;$J558,"X","|",COLUMNS($A:D))))),"")</f>
        <v>16</v>
      </c>
    </row>
    <row r="559" spans="1:13">
      <c r="A559" s="2" t="s">
        <v>350</v>
      </c>
      <c r="B559" s="2" t="s">
        <v>42</v>
      </c>
      <c r="C559" s="2" t="s">
        <v>347</v>
      </c>
      <c r="D559" s="3">
        <v>20</v>
      </c>
      <c r="E559" s="4" t="s">
        <v>12</v>
      </c>
      <c r="F559" s="5">
        <v>43252</v>
      </c>
      <c r="G559" s="2" t="s">
        <v>13</v>
      </c>
      <c r="H559" s="4" t="s">
        <v>44</v>
      </c>
      <c r="I559" s="2" t="s">
        <v>45</v>
      </c>
      <c r="J559" t="str">
        <f t="array" ref="J559">"X"&amp;MID(C559,MAX(IF(MID(C559,ROW($1:$100),1)=" ",ROW($1:$100),""))+1,15)</f>
        <v>X1740X234X16</v>
      </c>
      <c r="K559" s="6">
        <f t="array" ref="K559">IFERROR(VALUE(MID($J559,FIND("|",SUBSTITUTE("X"&amp;$J559,"X","|",COLUMNS($A:B))),FIND("|",SUBSTITUTE($J559&amp;"X","X","|",COLUMNS($A:B)))-FIND("|",SUBSTITUTE("X"&amp;$J559,"X","|",COLUMNS($A:B))))),"")</f>
        <v>1740</v>
      </c>
      <c r="L559" s="6">
        <f t="array" ref="L559">IFERROR(VALUE(MID($J559,FIND("|",SUBSTITUTE("X"&amp;$J559,"X","|",COLUMNS($A:C))),FIND("|",SUBSTITUTE($J559&amp;"X","X","|",COLUMNS($A:C)))-FIND("|",SUBSTITUTE("X"&amp;$J559,"X","|",COLUMNS($A:C))))),"")</f>
        <v>234</v>
      </c>
      <c r="M559" s="6">
        <f t="array" ref="M559">IFERROR(VALUE(MID($J559,FIND("|",SUBSTITUTE("X"&amp;$J559,"X","|",COLUMNS($A:D))),FIND("|",SUBSTITUTE($J559&amp;"X","X","|",COLUMNS($A:D)))-FIND("|",SUBSTITUTE("X"&amp;$J559,"X","|",COLUMNS($A:D))))),"")</f>
        <v>16</v>
      </c>
    </row>
    <row r="560" spans="1:13">
      <c r="A560" s="2" t="s">
        <v>351</v>
      </c>
      <c r="B560" s="2" t="s">
        <v>42</v>
      </c>
      <c r="C560" s="2" t="s">
        <v>352</v>
      </c>
      <c r="D560" s="3">
        <v>12</v>
      </c>
      <c r="E560" s="4" t="s">
        <v>12</v>
      </c>
      <c r="F560" s="5">
        <v>43252</v>
      </c>
      <c r="G560" s="2" t="s">
        <v>13</v>
      </c>
      <c r="H560" s="4" t="s">
        <v>44</v>
      </c>
      <c r="I560" s="2" t="s">
        <v>45</v>
      </c>
      <c r="J560" t="str">
        <f t="array" ref="J560">"X"&amp;MID(C560,MAX(IF(MID(C560,ROW($1:$100),1)=" ",ROW($1:$100),""))+1,15)</f>
        <v>X768X250X16</v>
      </c>
      <c r="K560" s="6">
        <f t="array" ref="K560">IFERROR(VALUE(MID($J560,FIND("|",SUBSTITUTE("X"&amp;$J560,"X","|",COLUMNS($A:B))),FIND("|",SUBSTITUTE($J560&amp;"X","X","|",COLUMNS($A:B)))-FIND("|",SUBSTITUTE("X"&amp;$J560,"X","|",COLUMNS($A:B))))),"")</f>
        <v>768</v>
      </c>
      <c r="L560" s="6">
        <f t="array" ref="L560">IFERROR(VALUE(MID($J560,FIND("|",SUBSTITUTE("X"&amp;$J560,"X","|",COLUMNS($A:C))),FIND("|",SUBSTITUTE($J560&amp;"X","X","|",COLUMNS($A:C)))-FIND("|",SUBSTITUTE("X"&amp;$J560,"X","|",COLUMNS($A:C))))),"")</f>
        <v>250</v>
      </c>
      <c r="M560" s="6">
        <f t="array" ref="M560">IFERROR(VALUE(MID($J560,FIND("|",SUBSTITUTE("X"&amp;$J560,"X","|",COLUMNS($A:D))),FIND("|",SUBSTITUTE($J560&amp;"X","X","|",COLUMNS($A:D)))-FIND("|",SUBSTITUTE("X"&amp;$J560,"X","|",COLUMNS($A:D))))),"")</f>
        <v>16</v>
      </c>
    </row>
    <row r="561" spans="1:13">
      <c r="A561" s="2" t="s">
        <v>353</v>
      </c>
      <c r="B561" s="2" t="s">
        <v>42</v>
      </c>
      <c r="C561" s="2" t="s">
        <v>354</v>
      </c>
      <c r="D561" s="3">
        <v>12</v>
      </c>
      <c r="E561" s="4" t="s">
        <v>12</v>
      </c>
      <c r="F561" s="5">
        <v>43252</v>
      </c>
      <c r="G561" s="2" t="s">
        <v>13</v>
      </c>
      <c r="H561" s="4" t="s">
        <v>44</v>
      </c>
      <c r="I561" s="2" t="s">
        <v>45</v>
      </c>
      <c r="J561" t="str">
        <f t="array" ref="J561">"X"&amp;MID(C561,MAX(IF(MID(C561,ROW($1:$100),1)=" ",ROW($1:$100),""))+1,15)</f>
        <v>X768X268X16</v>
      </c>
      <c r="K561" s="6">
        <f t="array" ref="K561">IFERROR(VALUE(MID($J561,FIND("|",SUBSTITUTE("X"&amp;$J561,"X","|",COLUMNS($A:B))),FIND("|",SUBSTITUTE($J561&amp;"X","X","|",COLUMNS($A:B)))-FIND("|",SUBSTITUTE("X"&amp;$J561,"X","|",COLUMNS($A:B))))),"")</f>
        <v>768</v>
      </c>
      <c r="L561" s="6">
        <f t="array" ref="L561">IFERROR(VALUE(MID($J561,FIND("|",SUBSTITUTE("X"&amp;$J561,"X","|",COLUMNS($A:C))),FIND("|",SUBSTITUTE($J561&amp;"X","X","|",COLUMNS($A:C)))-FIND("|",SUBSTITUTE("X"&amp;$J561,"X","|",COLUMNS($A:C))))),"")</f>
        <v>268</v>
      </c>
      <c r="M561" s="6">
        <f t="array" ref="M561">IFERROR(VALUE(MID($J561,FIND("|",SUBSTITUTE("X"&amp;$J561,"X","|",COLUMNS($A:D))),FIND("|",SUBSTITUTE($J561&amp;"X","X","|",COLUMNS($A:D)))-FIND("|",SUBSTITUTE("X"&amp;$J561,"X","|",COLUMNS($A:D))))),"")</f>
        <v>16</v>
      </c>
    </row>
    <row r="562" spans="1:13">
      <c r="A562" s="2" t="s">
        <v>355</v>
      </c>
      <c r="B562" s="2" t="s">
        <v>47</v>
      </c>
      <c r="C562" s="2" t="s">
        <v>356</v>
      </c>
      <c r="D562" s="3">
        <v>27</v>
      </c>
      <c r="E562" s="4" t="s">
        <v>12</v>
      </c>
      <c r="F562" s="5">
        <v>43252</v>
      </c>
      <c r="G562" s="2" t="s">
        <v>13</v>
      </c>
      <c r="H562" s="4" t="s">
        <v>44</v>
      </c>
      <c r="I562" s="2" t="s">
        <v>45</v>
      </c>
      <c r="J562" t="str">
        <f t="array" ref="J562">"X"&amp;MID(C562,MAX(IF(MID(C562,ROW($1:$100),1)=" ",ROW($1:$100),""))+1,15)</f>
        <v>X150X300X16</v>
      </c>
      <c r="K562" s="6">
        <f t="array" ref="K562">IFERROR(VALUE(MID($J562,FIND("|",SUBSTITUTE("X"&amp;$J562,"X","|",COLUMNS($A:B))),FIND("|",SUBSTITUTE($J562&amp;"X","X","|",COLUMNS($A:B)))-FIND("|",SUBSTITUTE("X"&amp;$J562,"X","|",COLUMNS($A:B))))),"")</f>
        <v>150</v>
      </c>
      <c r="L562" s="6">
        <f t="array" ref="L562">IFERROR(VALUE(MID($J562,FIND("|",SUBSTITUTE("X"&amp;$J562,"X","|",COLUMNS($A:C))),FIND("|",SUBSTITUTE($J562&amp;"X","X","|",COLUMNS($A:C)))-FIND("|",SUBSTITUTE("X"&amp;$J562,"X","|",COLUMNS($A:C))))),"")</f>
        <v>300</v>
      </c>
      <c r="M562" s="6">
        <f t="array" ref="M562">IFERROR(VALUE(MID($J562,FIND("|",SUBSTITUTE("X"&amp;$J562,"X","|",COLUMNS($A:D))),FIND("|",SUBSTITUTE($J562&amp;"X","X","|",COLUMNS($A:D)))-FIND("|",SUBSTITUTE("X"&amp;$J562,"X","|",COLUMNS($A:D))))),"")</f>
        <v>16</v>
      </c>
    </row>
    <row r="563" spans="1:13">
      <c r="A563" s="2" t="s">
        <v>357</v>
      </c>
      <c r="B563" s="2" t="s">
        <v>42</v>
      </c>
      <c r="C563" s="2" t="s">
        <v>358</v>
      </c>
      <c r="D563" s="3">
        <v>13</v>
      </c>
      <c r="E563" s="4" t="s">
        <v>12</v>
      </c>
      <c r="F563" s="5">
        <v>43224</v>
      </c>
      <c r="G563" s="2" t="s">
        <v>13</v>
      </c>
      <c r="H563" s="4" t="s">
        <v>44</v>
      </c>
      <c r="I563" s="2" t="s">
        <v>45</v>
      </c>
      <c r="J563" t="str">
        <f t="array" ref="J563">"X"&amp;MID(C563,MAX(IF(MID(C563,ROW($1:$100),1)=" ",ROW($1:$100),""))+1,15)</f>
        <v>X576X80X16</v>
      </c>
      <c r="K563" s="6">
        <f t="array" ref="K563">IFERROR(VALUE(MID($J563,FIND("|",SUBSTITUTE("X"&amp;$J563,"X","|",COLUMNS($A:B))),FIND("|",SUBSTITUTE($J563&amp;"X","X","|",COLUMNS($A:B)))-FIND("|",SUBSTITUTE("X"&amp;$J563,"X","|",COLUMNS($A:B))))),"")</f>
        <v>576</v>
      </c>
      <c r="L563" s="6">
        <f t="array" ref="L563">IFERROR(VALUE(MID($J563,FIND("|",SUBSTITUTE("X"&amp;$J563,"X","|",COLUMNS($A:C))),FIND("|",SUBSTITUTE($J563&amp;"X","X","|",COLUMNS($A:C)))-FIND("|",SUBSTITUTE("X"&amp;$J563,"X","|",COLUMNS($A:C))))),"")</f>
        <v>80</v>
      </c>
      <c r="M563" s="6">
        <f t="array" ref="M563">IFERROR(VALUE(MID($J563,FIND("|",SUBSTITUTE("X"&amp;$J563,"X","|",COLUMNS($A:D))),FIND("|",SUBSTITUTE($J563&amp;"X","X","|",COLUMNS($A:D)))-FIND("|",SUBSTITUTE("X"&amp;$J563,"X","|",COLUMNS($A:D))))),"")</f>
        <v>16</v>
      </c>
    </row>
    <row r="564" spans="1:13">
      <c r="A564" s="2" t="s">
        <v>357</v>
      </c>
      <c r="B564" s="2" t="s">
        <v>42</v>
      </c>
      <c r="C564" s="2" t="s">
        <v>358</v>
      </c>
      <c r="D564" s="3">
        <v>15</v>
      </c>
      <c r="E564" s="4" t="s">
        <v>12</v>
      </c>
      <c r="F564" s="5">
        <v>43252</v>
      </c>
      <c r="G564" s="2" t="s">
        <v>13</v>
      </c>
      <c r="H564" s="4" t="s">
        <v>44</v>
      </c>
      <c r="I564" s="2" t="s">
        <v>45</v>
      </c>
      <c r="J564" t="str">
        <f t="array" ref="J564">"X"&amp;MID(C564,MAX(IF(MID(C564,ROW($1:$100),1)=" ",ROW($1:$100),""))+1,15)</f>
        <v>X576X80X16</v>
      </c>
      <c r="K564" s="6">
        <f t="array" ref="K564">IFERROR(VALUE(MID($J564,FIND("|",SUBSTITUTE("X"&amp;$J564,"X","|",COLUMNS($A:B))),FIND("|",SUBSTITUTE($J564&amp;"X","X","|",COLUMNS($A:B)))-FIND("|",SUBSTITUTE("X"&amp;$J564,"X","|",COLUMNS($A:B))))),"")</f>
        <v>576</v>
      </c>
      <c r="L564" s="6">
        <f t="array" ref="L564">IFERROR(VALUE(MID($J564,FIND("|",SUBSTITUTE("X"&amp;$J564,"X","|",COLUMNS($A:C))),FIND("|",SUBSTITUTE($J564&amp;"X","X","|",COLUMNS($A:C)))-FIND("|",SUBSTITUTE("X"&amp;$J564,"X","|",COLUMNS($A:C))))),"")</f>
        <v>80</v>
      </c>
      <c r="M564" s="6">
        <f t="array" ref="M564">IFERROR(VALUE(MID($J564,FIND("|",SUBSTITUTE("X"&amp;$J564,"X","|",COLUMNS($A:D))),FIND("|",SUBSTITUTE($J564&amp;"X","X","|",COLUMNS($A:D)))-FIND("|",SUBSTITUTE("X"&amp;$J564,"X","|",COLUMNS($A:D))))),"")</f>
        <v>16</v>
      </c>
    </row>
    <row r="565" spans="1:13">
      <c r="A565" s="2" t="s">
        <v>359</v>
      </c>
      <c r="B565" s="2" t="s">
        <v>47</v>
      </c>
      <c r="C565" s="2" t="s">
        <v>360</v>
      </c>
      <c r="D565" s="3">
        <v>13</v>
      </c>
      <c r="E565" s="4" t="s">
        <v>12</v>
      </c>
      <c r="F565" s="5">
        <v>43224</v>
      </c>
      <c r="G565" s="2" t="s">
        <v>13</v>
      </c>
      <c r="H565" s="4" t="s">
        <v>44</v>
      </c>
      <c r="I565" s="2" t="s">
        <v>45</v>
      </c>
      <c r="J565" t="str">
        <f t="array" ref="J565">"X"&amp;MID(C565,MAX(IF(MID(C565,ROW($1:$100),1)=" ",ROW($1:$100),""))+1,15)</f>
        <v>X633X276X16</v>
      </c>
      <c r="K565" s="6">
        <f t="array" ref="K565">IFERROR(VALUE(MID($J565,FIND("|",SUBSTITUTE("X"&amp;$J565,"X","|",COLUMNS($A:B))),FIND("|",SUBSTITUTE($J565&amp;"X","X","|",COLUMNS($A:B)))-FIND("|",SUBSTITUTE("X"&amp;$J565,"X","|",COLUMNS($A:B))))),"")</f>
        <v>633</v>
      </c>
      <c r="L565" s="6">
        <f t="array" ref="L565">IFERROR(VALUE(MID($J565,FIND("|",SUBSTITUTE("X"&amp;$J565,"X","|",COLUMNS($A:C))),FIND("|",SUBSTITUTE($J565&amp;"X","X","|",COLUMNS($A:C)))-FIND("|",SUBSTITUTE("X"&amp;$J565,"X","|",COLUMNS($A:C))))),"")</f>
        <v>276</v>
      </c>
      <c r="M565" s="6">
        <f t="array" ref="M565">IFERROR(VALUE(MID($J565,FIND("|",SUBSTITUTE("X"&amp;$J565,"X","|",COLUMNS($A:D))),FIND("|",SUBSTITUTE($J565&amp;"X","X","|",COLUMNS($A:D)))-FIND("|",SUBSTITUTE("X"&amp;$J565,"X","|",COLUMNS($A:D))))),"")</f>
        <v>16</v>
      </c>
    </row>
    <row r="566" spans="1:13">
      <c r="A566" s="2" t="s">
        <v>359</v>
      </c>
      <c r="B566" s="2" t="s">
        <v>47</v>
      </c>
      <c r="C566" s="2" t="s">
        <v>360</v>
      </c>
      <c r="D566" s="3">
        <v>15</v>
      </c>
      <c r="E566" s="4" t="s">
        <v>12</v>
      </c>
      <c r="F566" s="5">
        <v>43252</v>
      </c>
      <c r="G566" s="2" t="s">
        <v>13</v>
      </c>
      <c r="H566" s="4" t="s">
        <v>44</v>
      </c>
      <c r="I566" s="2" t="s">
        <v>45</v>
      </c>
      <c r="J566" t="str">
        <f t="array" ref="J566">"X"&amp;MID(C566,MAX(IF(MID(C566,ROW($1:$100),1)=" ",ROW($1:$100),""))+1,15)</f>
        <v>X633X276X16</v>
      </c>
      <c r="K566" s="6">
        <f t="array" ref="K566">IFERROR(VALUE(MID($J566,FIND("|",SUBSTITUTE("X"&amp;$J566,"X","|",COLUMNS($A:B))),FIND("|",SUBSTITUTE($J566&amp;"X","X","|",COLUMNS($A:B)))-FIND("|",SUBSTITUTE("X"&amp;$J566,"X","|",COLUMNS($A:B))))),"")</f>
        <v>633</v>
      </c>
      <c r="L566" s="6">
        <f t="array" ref="L566">IFERROR(VALUE(MID($J566,FIND("|",SUBSTITUTE("X"&amp;$J566,"X","|",COLUMNS($A:C))),FIND("|",SUBSTITUTE($J566&amp;"X","X","|",COLUMNS($A:C)))-FIND("|",SUBSTITUTE("X"&amp;$J566,"X","|",COLUMNS($A:C))))),"")</f>
        <v>276</v>
      </c>
      <c r="M566" s="6">
        <f t="array" ref="M566">IFERROR(VALUE(MID($J566,FIND("|",SUBSTITUTE("X"&amp;$J566,"X","|",COLUMNS($A:D))),FIND("|",SUBSTITUTE($J566&amp;"X","X","|",COLUMNS($A:D)))-FIND("|",SUBSTITUTE("X"&amp;$J566,"X","|",COLUMNS($A:D))))),"")</f>
        <v>16</v>
      </c>
    </row>
    <row r="567" spans="1:13">
      <c r="A567" s="2" t="s">
        <v>361</v>
      </c>
      <c r="B567" s="2" t="s">
        <v>42</v>
      </c>
      <c r="C567" s="2" t="s">
        <v>362</v>
      </c>
      <c r="D567" s="3">
        <v>12</v>
      </c>
      <c r="E567" s="4" t="s">
        <v>12</v>
      </c>
      <c r="F567" s="5">
        <v>43252</v>
      </c>
      <c r="G567" s="2" t="s">
        <v>13</v>
      </c>
      <c r="H567" s="4" t="s">
        <v>44</v>
      </c>
      <c r="I567" s="2" t="s">
        <v>45</v>
      </c>
      <c r="J567" t="str">
        <f t="array" ref="J567">"X"&amp;MID(C567,MAX(IF(MID(C567,ROW($1:$100),1)=" ",ROW($1:$100),""))+1,15)</f>
        <v>X1503X254X16</v>
      </c>
      <c r="K567" s="6">
        <f t="array" ref="K567">IFERROR(VALUE(MID($J567,FIND("|",SUBSTITUTE("X"&amp;$J567,"X","|",COLUMNS($A:B))),FIND("|",SUBSTITUTE($J567&amp;"X","X","|",COLUMNS($A:B)))-FIND("|",SUBSTITUTE("X"&amp;$J567,"X","|",COLUMNS($A:B))))),"")</f>
        <v>1503</v>
      </c>
      <c r="L567" s="6">
        <f t="array" ref="L567">IFERROR(VALUE(MID($J567,FIND("|",SUBSTITUTE("X"&amp;$J567,"X","|",COLUMNS($A:C))),FIND("|",SUBSTITUTE($J567&amp;"X","X","|",COLUMNS($A:C)))-FIND("|",SUBSTITUTE("X"&amp;$J567,"X","|",COLUMNS($A:C))))),"")</f>
        <v>254</v>
      </c>
      <c r="M567" s="6">
        <f t="array" ref="M567">IFERROR(VALUE(MID($J567,FIND("|",SUBSTITUTE("X"&amp;$J567,"X","|",COLUMNS($A:D))),FIND("|",SUBSTITUTE($J567&amp;"X","X","|",COLUMNS($A:D)))-FIND("|",SUBSTITUTE("X"&amp;$J567,"X","|",COLUMNS($A:D))))),"")</f>
        <v>16</v>
      </c>
    </row>
    <row r="568" spans="1:13">
      <c r="A568" s="2" t="s">
        <v>363</v>
      </c>
      <c r="B568" s="2" t="s">
        <v>42</v>
      </c>
      <c r="C568" s="2" t="s">
        <v>364</v>
      </c>
      <c r="D568" s="3">
        <v>13</v>
      </c>
      <c r="E568" s="4" t="s">
        <v>12</v>
      </c>
      <c r="F568" s="5">
        <v>43224</v>
      </c>
      <c r="G568" s="2" t="s">
        <v>13</v>
      </c>
      <c r="H568" s="4" t="s">
        <v>44</v>
      </c>
      <c r="I568" s="2" t="s">
        <v>45</v>
      </c>
      <c r="J568" t="str">
        <f t="array" ref="J568">"X"&amp;MID(C568,MAX(IF(MID(C568,ROW($1:$100),1)=" ",ROW($1:$100),""))+1,15)</f>
        <v>X1578X254X16</v>
      </c>
      <c r="K568" s="6">
        <f t="array" ref="K568">IFERROR(VALUE(MID($J568,FIND("|",SUBSTITUTE("X"&amp;$J568,"X","|",COLUMNS($A:B))),FIND("|",SUBSTITUTE($J568&amp;"X","X","|",COLUMNS($A:B)))-FIND("|",SUBSTITUTE("X"&amp;$J568,"X","|",COLUMNS($A:B))))),"")</f>
        <v>1578</v>
      </c>
      <c r="L568" s="6">
        <f t="array" ref="L568">IFERROR(VALUE(MID($J568,FIND("|",SUBSTITUTE("X"&amp;$J568,"X","|",COLUMNS($A:C))),FIND("|",SUBSTITUTE($J568&amp;"X","X","|",COLUMNS($A:C)))-FIND("|",SUBSTITUTE("X"&amp;$J568,"X","|",COLUMNS($A:C))))),"")</f>
        <v>254</v>
      </c>
      <c r="M568" s="6">
        <f t="array" ref="M568">IFERROR(VALUE(MID($J568,FIND("|",SUBSTITUTE("X"&amp;$J568,"X","|",COLUMNS($A:D))),FIND("|",SUBSTITUTE($J568&amp;"X","X","|",COLUMNS($A:D)))-FIND("|",SUBSTITUTE("X"&amp;$J568,"X","|",COLUMNS($A:D))))),"")</f>
        <v>16</v>
      </c>
    </row>
    <row r="569" spans="1:13">
      <c r="A569" s="2" t="s">
        <v>363</v>
      </c>
      <c r="B569" s="2" t="s">
        <v>42</v>
      </c>
      <c r="C569" s="2" t="s">
        <v>364</v>
      </c>
      <c r="D569" s="3">
        <v>15</v>
      </c>
      <c r="E569" s="4" t="s">
        <v>12</v>
      </c>
      <c r="F569" s="5">
        <v>43238</v>
      </c>
      <c r="G569" s="2" t="s">
        <v>13</v>
      </c>
      <c r="H569" s="4" t="s">
        <v>44</v>
      </c>
      <c r="I569" s="2" t="s">
        <v>45</v>
      </c>
      <c r="J569" t="str">
        <f t="array" ref="J569">"X"&amp;MID(C569,MAX(IF(MID(C569,ROW($1:$100),1)=" ",ROW($1:$100),""))+1,15)</f>
        <v>X1578X254X16</v>
      </c>
      <c r="K569" s="6">
        <f t="array" ref="K569">IFERROR(VALUE(MID($J569,FIND("|",SUBSTITUTE("X"&amp;$J569,"X","|",COLUMNS($A:B))),FIND("|",SUBSTITUTE($J569&amp;"X","X","|",COLUMNS($A:B)))-FIND("|",SUBSTITUTE("X"&amp;$J569,"X","|",COLUMNS($A:B))))),"")</f>
        <v>1578</v>
      </c>
      <c r="L569" s="6">
        <f t="array" ref="L569">IFERROR(VALUE(MID($J569,FIND("|",SUBSTITUTE("X"&amp;$J569,"X","|",COLUMNS($A:C))),FIND("|",SUBSTITUTE($J569&amp;"X","X","|",COLUMNS($A:C)))-FIND("|",SUBSTITUTE("X"&amp;$J569,"X","|",COLUMNS($A:C))))),"")</f>
        <v>254</v>
      </c>
      <c r="M569" s="6">
        <f t="array" ref="M569">IFERROR(VALUE(MID($J569,FIND("|",SUBSTITUTE("X"&amp;$J569,"X","|",COLUMNS($A:D))),FIND("|",SUBSTITUTE($J569&amp;"X","X","|",COLUMNS($A:D)))-FIND("|",SUBSTITUTE("X"&amp;$J569,"X","|",COLUMNS($A:D))))),"")</f>
        <v>16</v>
      </c>
    </row>
    <row r="570" spans="1:13">
      <c r="A570" s="2" t="s">
        <v>363</v>
      </c>
      <c r="B570" s="2" t="s">
        <v>42</v>
      </c>
      <c r="C570" s="2" t="s">
        <v>364</v>
      </c>
      <c r="D570" s="3">
        <v>15</v>
      </c>
      <c r="E570" s="4" t="s">
        <v>12</v>
      </c>
      <c r="F570" s="5">
        <v>43252</v>
      </c>
      <c r="G570" s="2" t="s">
        <v>13</v>
      </c>
      <c r="H570" s="4" t="s">
        <v>44</v>
      </c>
      <c r="I570" s="2" t="s">
        <v>45</v>
      </c>
      <c r="J570" t="str">
        <f t="array" ref="J570">"X"&amp;MID(C570,MAX(IF(MID(C570,ROW($1:$100),1)=" ",ROW($1:$100),""))+1,15)</f>
        <v>X1578X254X16</v>
      </c>
      <c r="K570" s="6">
        <f t="array" ref="K570">IFERROR(VALUE(MID($J570,FIND("|",SUBSTITUTE("X"&amp;$J570,"X","|",COLUMNS($A:B))),FIND("|",SUBSTITUTE($J570&amp;"X","X","|",COLUMNS($A:B)))-FIND("|",SUBSTITUTE("X"&amp;$J570,"X","|",COLUMNS($A:B))))),"")</f>
        <v>1578</v>
      </c>
      <c r="L570" s="6">
        <f t="array" ref="L570">IFERROR(VALUE(MID($J570,FIND("|",SUBSTITUTE("X"&amp;$J570,"X","|",COLUMNS($A:C))),FIND("|",SUBSTITUTE($J570&amp;"X","X","|",COLUMNS($A:C)))-FIND("|",SUBSTITUTE("X"&amp;$J570,"X","|",COLUMNS($A:C))))),"")</f>
        <v>254</v>
      </c>
      <c r="M570" s="6">
        <f t="array" ref="M570">IFERROR(VALUE(MID($J570,FIND("|",SUBSTITUTE("X"&amp;$J570,"X","|",COLUMNS($A:D))),FIND("|",SUBSTITUTE($J570&amp;"X","X","|",COLUMNS($A:D)))-FIND("|",SUBSTITUTE("X"&amp;$J570,"X","|",COLUMNS($A:D))))),"")</f>
        <v>16</v>
      </c>
    </row>
    <row r="571" spans="1:13">
      <c r="A571" s="2" t="s">
        <v>365</v>
      </c>
      <c r="B571" s="2" t="s">
        <v>42</v>
      </c>
      <c r="C571" s="2" t="s">
        <v>366</v>
      </c>
      <c r="D571" s="3">
        <v>12</v>
      </c>
      <c r="E571" s="4" t="s">
        <v>12</v>
      </c>
      <c r="F571" s="5">
        <v>43252</v>
      </c>
      <c r="G571" s="2" t="s">
        <v>13</v>
      </c>
      <c r="H571" s="4" t="s">
        <v>44</v>
      </c>
      <c r="I571" s="2" t="s">
        <v>45</v>
      </c>
      <c r="J571" t="str">
        <f t="array" ref="J571">"X"&amp;MID(C571,MAX(IF(MID(C571,ROW($1:$100),1)=" ",ROW($1:$100),""))+1,15)</f>
        <v>X500X484X16</v>
      </c>
      <c r="K571" s="6">
        <f t="array" ref="K571">IFERROR(VALUE(MID($J571,FIND("|",SUBSTITUTE("X"&amp;$J571,"X","|",COLUMNS($A:B))),FIND("|",SUBSTITUTE($J571&amp;"X","X","|",COLUMNS($A:B)))-FIND("|",SUBSTITUTE("X"&amp;$J571,"X","|",COLUMNS($A:B))))),"")</f>
        <v>500</v>
      </c>
      <c r="L571" s="6">
        <f t="array" ref="L571">IFERROR(VALUE(MID($J571,FIND("|",SUBSTITUTE("X"&amp;$J571,"X","|",COLUMNS($A:C))),FIND("|",SUBSTITUTE($J571&amp;"X","X","|",COLUMNS($A:C)))-FIND("|",SUBSTITUTE("X"&amp;$J571,"X","|",COLUMNS($A:C))))),"")</f>
        <v>484</v>
      </c>
      <c r="M571" s="6">
        <f t="array" ref="M571">IFERROR(VALUE(MID($J571,FIND("|",SUBSTITUTE("X"&amp;$J571,"X","|",COLUMNS($A:D))),FIND("|",SUBSTITUTE($J571&amp;"X","X","|",COLUMNS($A:D)))-FIND("|",SUBSTITUTE("X"&amp;$J571,"X","|",COLUMNS($A:D))))),"")</f>
        <v>16</v>
      </c>
    </row>
    <row r="572" spans="1:13">
      <c r="A572" s="2" t="s">
        <v>367</v>
      </c>
      <c r="B572" s="2" t="s">
        <v>42</v>
      </c>
      <c r="C572" s="2" t="s">
        <v>368</v>
      </c>
      <c r="D572" s="3">
        <v>42</v>
      </c>
      <c r="E572" s="4" t="s">
        <v>12</v>
      </c>
      <c r="F572" s="5">
        <v>43238</v>
      </c>
      <c r="G572" s="2" t="s">
        <v>13</v>
      </c>
      <c r="H572" s="4" t="s">
        <v>44</v>
      </c>
      <c r="I572" s="2" t="s">
        <v>45</v>
      </c>
      <c r="J572" t="str">
        <f t="array" ref="J572">"X"&amp;MID(C572,MAX(IF(MID(C572,ROW($1:$100),1)=" ",ROW($1:$100),""))+1,15)</f>
        <v>X600X400X16</v>
      </c>
      <c r="K572" s="6">
        <f t="array" ref="K572">IFERROR(VALUE(MID($J572,FIND("|",SUBSTITUTE("X"&amp;$J572,"X","|",COLUMNS($A:B))),FIND("|",SUBSTITUTE($J572&amp;"X","X","|",COLUMNS($A:B)))-FIND("|",SUBSTITUTE("X"&amp;$J572,"X","|",COLUMNS($A:B))))),"")</f>
        <v>600</v>
      </c>
      <c r="L572" s="6">
        <f t="array" ref="L572">IFERROR(VALUE(MID($J572,FIND("|",SUBSTITUTE("X"&amp;$J572,"X","|",COLUMNS($A:C))),FIND("|",SUBSTITUTE($J572&amp;"X","X","|",COLUMNS($A:C)))-FIND("|",SUBSTITUTE("X"&amp;$J572,"X","|",COLUMNS($A:C))))),"")</f>
        <v>400</v>
      </c>
      <c r="M572" s="6">
        <f t="array" ref="M572">IFERROR(VALUE(MID($J572,FIND("|",SUBSTITUTE("X"&amp;$J572,"X","|",COLUMNS($A:D))),FIND("|",SUBSTITUTE($J572&amp;"X","X","|",COLUMNS($A:D)))-FIND("|",SUBSTITUTE("X"&amp;$J572,"X","|",COLUMNS($A:D))))),"")</f>
        <v>16</v>
      </c>
    </row>
    <row r="573" spans="1:13">
      <c r="A573" s="2" t="s">
        <v>367</v>
      </c>
      <c r="B573" s="2" t="s">
        <v>42</v>
      </c>
      <c r="C573" s="2" t="s">
        <v>368</v>
      </c>
      <c r="D573" s="3">
        <v>23</v>
      </c>
      <c r="E573" s="4" t="s">
        <v>12</v>
      </c>
      <c r="F573" s="5">
        <v>43245</v>
      </c>
      <c r="G573" s="2" t="s">
        <v>13</v>
      </c>
      <c r="H573" s="4" t="s">
        <v>44</v>
      </c>
      <c r="I573" s="2" t="s">
        <v>45</v>
      </c>
      <c r="J573" t="str">
        <f t="array" ref="J573">"X"&amp;MID(C573,MAX(IF(MID(C573,ROW($1:$100),1)=" ",ROW($1:$100),""))+1,15)</f>
        <v>X600X400X16</v>
      </c>
      <c r="K573" s="6">
        <f t="array" ref="K573">IFERROR(VALUE(MID($J573,FIND("|",SUBSTITUTE("X"&amp;$J573,"X","|",COLUMNS($A:B))),FIND("|",SUBSTITUTE($J573&amp;"X","X","|",COLUMNS($A:B)))-FIND("|",SUBSTITUTE("X"&amp;$J573,"X","|",COLUMNS($A:B))))),"")</f>
        <v>600</v>
      </c>
      <c r="L573" s="6">
        <f t="array" ref="L573">IFERROR(VALUE(MID($J573,FIND("|",SUBSTITUTE("X"&amp;$J573,"X","|",COLUMNS($A:C))),FIND("|",SUBSTITUTE($J573&amp;"X","X","|",COLUMNS($A:C)))-FIND("|",SUBSTITUTE("X"&amp;$J573,"X","|",COLUMNS($A:C))))),"")</f>
        <v>400</v>
      </c>
      <c r="M573" s="6">
        <f t="array" ref="M573">IFERROR(VALUE(MID($J573,FIND("|",SUBSTITUTE("X"&amp;$J573,"X","|",COLUMNS($A:D))),FIND("|",SUBSTITUTE($J573&amp;"X","X","|",COLUMNS($A:D)))-FIND("|",SUBSTITUTE("X"&amp;$J573,"X","|",COLUMNS($A:D))))),"")</f>
        <v>16</v>
      </c>
    </row>
    <row r="574" spans="1:13">
      <c r="A574" s="2" t="s">
        <v>369</v>
      </c>
      <c r="B574" s="2" t="s">
        <v>42</v>
      </c>
      <c r="C574" s="2" t="s">
        <v>370</v>
      </c>
      <c r="D574" s="3">
        <v>12</v>
      </c>
      <c r="E574" s="4" t="s">
        <v>12</v>
      </c>
      <c r="F574" s="5">
        <v>43252</v>
      </c>
      <c r="G574" s="2" t="s">
        <v>13</v>
      </c>
      <c r="H574" s="4" t="s">
        <v>44</v>
      </c>
      <c r="I574" s="2" t="s">
        <v>45</v>
      </c>
      <c r="J574" t="str">
        <f t="array" ref="J574">"X"&amp;MID(C574,MAX(IF(MID(C574,ROW($1:$100),1)=" ",ROW($1:$100),""))+1,15)</f>
        <v>X768X250X16</v>
      </c>
      <c r="K574" s="6">
        <f t="array" ref="K574">IFERROR(VALUE(MID($J574,FIND("|",SUBSTITUTE("X"&amp;$J574,"X","|",COLUMNS($A:B))),FIND("|",SUBSTITUTE($J574&amp;"X","X","|",COLUMNS($A:B)))-FIND("|",SUBSTITUTE("X"&amp;$J574,"X","|",COLUMNS($A:B))))),"")</f>
        <v>768</v>
      </c>
      <c r="L574" s="6">
        <f t="array" ref="L574">IFERROR(VALUE(MID($J574,FIND("|",SUBSTITUTE("X"&amp;$J574,"X","|",COLUMNS($A:C))),FIND("|",SUBSTITUTE($J574&amp;"X","X","|",COLUMNS($A:C)))-FIND("|",SUBSTITUTE("X"&amp;$J574,"X","|",COLUMNS($A:C))))),"")</f>
        <v>250</v>
      </c>
      <c r="M574" s="6">
        <f t="array" ref="M574">IFERROR(VALUE(MID($J574,FIND("|",SUBSTITUTE("X"&amp;$J574,"X","|",COLUMNS($A:D))),FIND("|",SUBSTITUTE($J574&amp;"X","X","|",COLUMNS($A:D)))-FIND("|",SUBSTITUTE("X"&amp;$J574,"X","|",COLUMNS($A:D))))),"")</f>
        <v>16</v>
      </c>
    </row>
    <row r="575" spans="1:13">
      <c r="A575" s="2" t="s">
        <v>371</v>
      </c>
      <c r="B575" s="2" t="s">
        <v>42</v>
      </c>
      <c r="C575" s="2" t="s">
        <v>372</v>
      </c>
      <c r="D575" s="3">
        <v>12</v>
      </c>
      <c r="E575" s="4" t="s">
        <v>12</v>
      </c>
      <c r="F575" s="5">
        <v>43252</v>
      </c>
      <c r="G575" s="2" t="s">
        <v>13</v>
      </c>
      <c r="H575" s="4" t="s">
        <v>44</v>
      </c>
      <c r="I575" s="2" t="s">
        <v>45</v>
      </c>
      <c r="J575" t="str">
        <f t="array" ref="J575">"X"&amp;MID(C575,MAX(IF(MID(C575,ROW($1:$100),1)=" ",ROW($1:$100),""))+1,15)</f>
        <v>X2019X298X16</v>
      </c>
      <c r="K575" s="6">
        <f t="array" ref="K575">IFERROR(VALUE(MID($J575,FIND("|",SUBSTITUTE("X"&amp;$J575,"X","|",COLUMNS($A:B))),FIND("|",SUBSTITUTE($J575&amp;"X","X","|",COLUMNS($A:B)))-FIND("|",SUBSTITUTE("X"&amp;$J575,"X","|",COLUMNS($A:B))))),"")</f>
        <v>2019</v>
      </c>
      <c r="L575" s="6">
        <f t="array" ref="L575">IFERROR(VALUE(MID($J575,FIND("|",SUBSTITUTE("X"&amp;$J575,"X","|",COLUMNS($A:C))),FIND("|",SUBSTITUTE($J575&amp;"X","X","|",COLUMNS($A:C)))-FIND("|",SUBSTITUTE("X"&amp;$J575,"X","|",COLUMNS($A:C))))),"")</f>
        <v>298</v>
      </c>
      <c r="M575" s="6">
        <f t="array" ref="M575">IFERROR(VALUE(MID($J575,FIND("|",SUBSTITUTE("X"&amp;$J575,"X","|",COLUMNS($A:D))),FIND("|",SUBSTITUTE($J575&amp;"X","X","|",COLUMNS($A:D)))-FIND("|",SUBSTITUTE("X"&amp;$J575,"X","|",COLUMNS($A:D))))),"")</f>
        <v>16</v>
      </c>
    </row>
    <row r="576" spans="1:13">
      <c r="A576" s="2" t="s">
        <v>373</v>
      </c>
      <c r="B576" s="2" t="s">
        <v>42</v>
      </c>
      <c r="C576" s="2" t="s">
        <v>374</v>
      </c>
      <c r="D576" s="3">
        <v>12</v>
      </c>
      <c r="E576" s="4" t="s">
        <v>12</v>
      </c>
      <c r="F576" s="5">
        <v>43252</v>
      </c>
      <c r="G576" s="2" t="s">
        <v>13</v>
      </c>
      <c r="H576" s="4" t="s">
        <v>44</v>
      </c>
      <c r="I576" s="2" t="s">
        <v>45</v>
      </c>
      <c r="J576" t="str">
        <f t="array" ref="J576">"X"&amp;MID(C576,MAX(IF(MID(C576,ROW($1:$100),1)=" ",ROW($1:$100),""))+1,15)</f>
        <v>X2019X430X16</v>
      </c>
      <c r="K576" s="6">
        <f t="array" ref="K576">IFERROR(VALUE(MID($J576,FIND("|",SUBSTITUTE("X"&amp;$J576,"X","|",COLUMNS($A:B))),FIND("|",SUBSTITUTE($J576&amp;"X","X","|",COLUMNS($A:B)))-FIND("|",SUBSTITUTE("X"&amp;$J576,"X","|",COLUMNS($A:B))))),"")</f>
        <v>2019</v>
      </c>
      <c r="L576" s="6">
        <f t="array" ref="L576">IFERROR(VALUE(MID($J576,FIND("|",SUBSTITUTE("X"&amp;$J576,"X","|",COLUMNS($A:C))),FIND("|",SUBSTITUTE($J576&amp;"X","X","|",COLUMNS($A:C)))-FIND("|",SUBSTITUTE("X"&amp;$J576,"X","|",COLUMNS($A:C))))),"")</f>
        <v>430</v>
      </c>
      <c r="M576" s="6">
        <f t="array" ref="M576">IFERROR(VALUE(MID($J576,FIND("|",SUBSTITUTE("X"&amp;$J576,"X","|",COLUMNS($A:D))),FIND("|",SUBSTITUTE($J576&amp;"X","X","|",COLUMNS($A:D)))-FIND("|",SUBSTITUTE("X"&amp;$J576,"X","|",COLUMNS($A:D))))),"")</f>
        <v>16</v>
      </c>
    </row>
    <row r="577" spans="1:13">
      <c r="A577" s="2" t="s">
        <v>375</v>
      </c>
      <c r="B577" s="2" t="s">
        <v>28</v>
      </c>
      <c r="C577" s="2" t="s">
        <v>174</v>
      </c>
      <c r="D577" s="3">
        <v>100</v>
      </c>
      <c r="E577" s="4" t="s">
        <v>12</v>
      </c>
      <c r="F577" s="5">
        <v>43242</v>
      </c>
      <c r="G577" s="2" t="s">
        <v>13</v>
      </c>
      <c r="H577" s="4" t="s">
        <v>14</v>
      </c>
      <c r="I577" s="2" t="s">
        <v>15</v>
      </c>
      <c r="J577" t="str">
        <f t="array" ref="J577">"X"&amp;MID(C577,MAX(IF(MID(C577,ROW($1:$100),1)=" ",ROW($1:$100),""))+1,15)</f>
        <v>X367X75X16</v>
      </c>
      <c r="K577" s="6">
        <f t="array" ref="K577">IFERROR(VALUE(MID($J577,FIND("|",SUBSTITUTE("X"&amp;$J577,"X","|",COLUMNS($A:B))),FIND("|",SUBSTITUTE($J577&amp;"X","X","|",COLUMNS($A:B)))-FIND("|",SUBSTITUTE("X"&amp;$J577,"X","|",COLUMNS($A:B))))),"")</f>
        <v>367</v>
      </c>
      <c r="L577" s="6">
        <f t="array" ref="L577">IFERROR(VALUE(MID($J577,FIND("|",SUBSTITUTE("X"&amp;$J577,"X","|",COLUMNS($A:C))),FIND("|",SUBSTITUTE($J577&amp;"X","X","|",COLUMNS($A:C)))-FIND("|",SUBSTITUTE("X"&amp;$J577,"X","|",COLUMNS($A:C))))),"")</f>
        <v>75</v>
      </c>
      <c r="M577" s="6">
        <f t="array" ref="M577">IFERROR(VALUE(MID($J577,FIND("|",SUBSTITUTE("X"&amp;$J577,"X","|",COLUMNS($A:D))),FIND("|",SUBSTITUTE($J577&amp;"X","X","|",COLUMNS($A:D)))-FIND("|",SUBSTITUTE("X"&amp;$J577,"X","|",COLUMNS($A:D))))),"")</f>
        <v>16</v>
      </c>
    </row>
    <row r="578" spans="1:13">
      <c r="A578" s="2" t="s">
        <v>375</v>
      </c>
      <c r="B578" s="2" t="s">
        <v>28</v>
      </c>
      <c r="C578" s="2" t="s">
        <v>174</v>
      </c>
      <c r="D578" s="3">
        <v>100</v>
      </c>
      <c r="E578" s="4" t="s">
        <v>12</v>
      </c>
      <c r="F578" s="5">
        <v>43249</v>
      </c>
      <c r="G578" s="2" t="s">
        <v>13</v>
      </c>
      <c r="H578" s="4" t="s">
        <v>14</v>
      </c>
      <c r="I578" s="2" t="s">
        <v>15</v>
      </c>
      <c r="J578" t="str">
        <f t="array" ref="J578">"X"&amp;MID(C578,MAX(IF(MID(C578,ROW($1:$100),1)=" ",ROW($1:$100),""))+1,15)</f>
        <v>X367X75X16</v>
      </c>
      <c r="K578" s="6">
        <f t="array" ref="K578">IFERROR(VALUE(MID($J578,FIND("|",SUBSTITUTE("X"&amp;$J578,"X","|",COLUMNS($A:B))),FIND("|",SUBSTITUTE($J578&amp;"X","X","|",COLUMNS($A:B)))-FIND("|",SUBSTITUTE("X"&amp;$J578,"X","|",COLUMNS($A:B))))),"")</f>
        <v>367</v>
      </c>
      <c r="L578" s="6">
        <f t="array" ref="L578">IFERROR(VALUE(MID($J578,FIND("|",SUBSTITUTE("X"&amp;$J578,"X","|",COLUMNS($A:C))),FIND("|",SUBSTITUTE($J578&amp;"X","X","|",COLUMNS($A:C)))-FIND("|",SUBSTITUTE("X"&amp;$J578,"X","|",COLUMNS($A:C))))),"")</f>
        <v>75</v>
      </c>
      <c r="M578" s="6">
        <f t="array" ref="M578">IFERROR(VALUE(MID($J578,FIND("|",SUBSTITUTE("X"&amp;$J578,"X","|",COLUMNS($A:D))),FIND("|",SUBSTITUTE($J578&amp;"X","X","|",COLUMNS($A:D)))-FIND("|",SUBSTITUTE("X"&amp;$J578,"X","|",COLUMNS($A:D))))),"")</f>
        <v>16</v>
      </c>
    </row>
    <row r="579" spans="1:13">
      <c r="A579" s="2" t="s">
        <v>375</v>
      </c>
      <c r="B579" s="2" t="s">
        <v>28</v>
      </c>
      <c r="C579" s="2" t="s">
        <v>174</v>
      </c>
      <c r="D579" s="3">
        <v>10</v>
      </c>
      <c r="E579" s="4" t="s">
        <v>12</v>
      </c>
      <c r="F579" s="5">
        <v>43256</v>
      </c>
      <c r="G579" s="2" t="s">
        <v>13</v>
      </c>
      <c r="H579" s="4" t="s">
        <v>14</v>
      </c>
      <c r="I579" s="2" t="s">
        <v>15</v>
      </c>
      <c r="J579" t="str">
        <f t="array" ref="J579">"X"&amp;MID(C579,MAX(IF(MID(C579,ROW($1:$100),1)=" ",ROW($1:$100),""))+1,15)</f>
        <v>X367X75X16</v>
      </c>
      <c r="K579" s="6">
        <f t="array" ref="K579">IFERROR(VALUE(MID($J579,FIND("|",SUBSTITUTE("X"&amp;$J579,"X","|",COLUMNS($A:B))),FIND("|",SUBSTITUTE($J579&amp;"X","X","|",COLUMNS($A:B)))-FIND("|",SUBSTITUTE("X"&amp;$J579,"X","|",COLUMNS($A:B))))),"")</f>
        <v>367</v>
      </c>
      <c r="L579" s="6">
        <f t="array" ref="L579">IFERROR(VALUE(MID($J579,FIND("|",SUBSTITUTE("X"&amp;$J579,"X","|",COLUMNS($A:C))),FIND("|",SUBSTITUTE($J579&amp;"X","X","|",COLUMNS($A:C)))-FIND("|",SUBSTITUTE("X"&amp;$J579,"X","|",COLUMNS($A:C))))),"")</f>
        <v>75</v>
      </c>
      <c r="M579" s="6">
        <f t="array" ref="M579">IFERROR(VALUE(MID($J579,FIND("|",SUBSTITUTE("X"&amp;$J579,"X","|",COLUMNS($A:D))),FIND("|",SUBSTITUTE($J579&amp;"X","X","|",COLUMNS($A:D)))-FIND("|",SUBSTITUTE("X"&amp;$J579,"X","|",COLUMNS($A:D))))),"")</f>
        <v>16</v>
      </c>
    </row>
    <row r="580" spans="1:13">
      <c r="A580" s="2" t="s">
        <v>375</v>
      </c>
      <c r="B580" s="2" t="s">
        <v>28</v>
      </c>
      <c r="C580" s="2" t="s">
        <v>174</v>
      </c>
      <c r="D580" s="3">
        <v>10</v>
      </c>
      <c r="E580" s="4" t="s">
        <v>12</v>
      </c>
      <c r="F580" s="5">
        <v>43214</v>
      </c>
      <c r="G580" s="2" t="s">
        <v>13</v>
      </c>
      <c r="H580" s="4" t="s">
        <v>23</v>
      </c>
      <c r="I580" s="2" t="s">
        <v>24</v>
      </c>
      <c r="J580" t="str">
        <f t="array" ref="J580">"X"&amp;MID(C580,MAX(IF(MID(C580,ROW($1:$100),1)=" ",ROW($1:$100),""))+1,15)</f>
        <v>X367X75X16</v>
      </c>
      <c r="K580" s="6">
        <f t="array" ref="K580">IFERROR(VALUE(MID($J580,FIND("|",SUBSTITUTE("X"&amp;$J580,"X","|",COLUMNS($A:B))),FIND("|",SUBSTITUTE($J580&amp;"X","X","|",COLUMNS($A:B)))-FIND("|",SUBSTITUTE("X"&amp;$J580,"X","|",COLUMNS($A:B))))),"")</f>
        <v>367</v>
      </c>
      <c r="L580" s="6">
        <f t="array" ref="L580">IFERROR(VALUE(MID($J580,FIND("|",SUBSTITUTE("X"&amp;$J580,"X","|",COLUMNS($A:C))),FIND("|",SUBSTITUTE($J580&amp;"X","X","|",COLUMNS($A:C)))-FIND("|",SUBSTITUTE("X"&amp;$J580,"X","|",COLUMNS($A:C))))),"")</f>
        <v>75</v>
      </c>
      <c r="M580" s="6">
        <f t="array" ref="M580">IFERROR(VALUE(MID($J580,FIND("|",SUBSTITUTE("X"&amp;$J580,"X","|",COLUMNS($A:D))),FIND("|",SUBSTITUTE($J580&amp;"X","X","|",COLUMNS($A:D)))-FIND("|",SUBSTITUTE("X"&amp;$J580,"X","|",COLUMNS($A:D))))),"")</f>
        <v>16</v>
      </c>
    </row>
    <row r="581" spans="1:13">
      <c r="A581" s="2" t="s">
        <v>375</v>
      </c>
      <c r="B581" s="2" t="s">
        <v>28</v>
      </c>
      <c r="C581" s="2" t="s">
        <v>174</v>
      </c>
      <c r="D581" s="3">
        <v>20</v>
      </c>
      <c r="E581" s="4" t="s">
        <v>12</v>
      </c>
      <c r="F581" s="5">
        <v>43214</v>
      </c>
      <c r="G581" s="2" t="s">
        <v>13</v>
      </c>
      <c r="H581" s="4" t="s">
        <v>23</v>
      </c>
      <c r="I581" s="2" t="s">
        <v>24</v>
      </c>
      <c r="J581" t="str">
        <f t="array" ref="J581">"X"&amp;MID(C581,MAX(IF(MID(C581,ROW($1:$100),1)=" ",ROW($1:$100),""))+1,15)</f>
        <v>X367X75X16</v>
      </c>
      <c r="K581" s="6">
        <f t="array" ref="K581">IFERROR(VALUE(MID($J581,FIND("|",SUBSTITUTE("X"&amp;$J581,"X","|",COLUMNS($A:B))),FIND("|",SUBSTITUTE($J581&amp;"X","X","|",COLUMNS($A:B)))-FIND("|",SUBSTITUTE("X"&amp;$J581,"X","|",COLUMNS($A:B))))),"")</f>
        <v>367</v>
      </c>
      <c r="L581" s="6">
        <f t="array" ref="L581">IFERROR(VALUE(MID($J581,FIND("|",SUBSTITUTE("X"&amp;$J581,"X","|",COLUMNS($A:C))),FIND("|",SUBSTITUTE($J581&amp;"X","X","|",COLUMNS($A:C)))-FIND("|",SUBSTITUTE("X"&amp;$J581,"X","|",COLUMNS($A:C))))),"")</f>
        <v>75</v>
      </c>
      <c r="M581" s="6">
        <f t="array" ref="M581">IFERROR(VALUE(MID($J581,FIND("|",SUBSTITUTE("X"&amp;$J581,"X","|",COLUMNS($A:D))),FIND("|",SUBSTITUTE($J581&amp;"X","X","|",COLUMNS($A:D)))-FIND("|",SUBSTITUTE("X"&amp;$J581,"X","|",COLUMNS($A:D))))),"")</f>
        <v>16</v>
      </c>
    </row>
    <row r="582" spans="1:13">
      <c r="A582" s="2" t="s">
        <v>375</v>
      </c>
      <c r="B582" s="2" t="s">
        <v>28</v>
      </c>
      <c r="C582" s="2" t="s">
        <v>174</v>
      </c>
      <c r="D582" s="3">
        <v>30</v>
      </c>
      <c r="E582" s="4" t="s">
        <v>12</v>
      </c>
      <c r="F582" s="5">
        <v>43256</v>
      </c>
      <c r="G582" s="2" t="s">
        <v>13</v>
      </c>
      <c r="H582" s="4" t="s">
        <v>23</v>
      </c>
      <c r="I582" s="2" t="s">
        <v>24</v>
      </c>
      <c r="J582" t="str">
        <f t="array" ref="J582">"X"&amp;MID(C582,MAX(IF(MID(C582,ROW($1:$100),1)=" ",ROW($1:$100),""))+1,15)</f>
        <v>X367X75X16</v>
      </c>
      <c r="K582" s="6">
        <f t="array" ref="K582">IFERROR(VALUE(MID($J582,FIND("|",SUBSTITUTE("X"&amp;$J582,"X","|",COLUMNS($A:B))),FIND("|",SUBSTITUTE($J582&amp;"X","X","|",COLUMNS($A:B)))-FIND("|",SUBSTITUTE("X"&amp;$J582,"X","|",COLUMNS($A:B))))),"")</f>
        <v>367</v>
      </c>
      <c r="L582" s="6">
        <f t="array" ref="L582">IFERROR(VALUE(MID($J582,FIND("|",SUBSTITUTE("X"&amp;$J582,"X","|",COLUMNS($A:C))),FIND("|",SUBSTITUTE($J582&amp;"X","X","|",COLUMNS($A:C)))-FIND("|",SUBSTITUTE("X"&amp;$J582,"X","|",COLUMNS($A:C))))),"")</f>
        <v>75</v>
      </c>
      <c r="M582" s="6">
        <f t="array" ref="M582">IFERROR(VALUE(MID($J582,FIND("|",SUBSTITUTE("X"&amp;$J582,"X","|",COLUMNS($A:D))),FIND("|",SUBSTITUTE($J582&amp;"X","X","|",COLUMNS($A:D)))-FIND("|",SUBSTITUTE("X"&amp;$J582,"X","|",COLUMNS($A:D))))),"")</f>
        <v>16</v>
      </c>
    </row>
    <row r="583" spans="1:13">
      <c r="A583" s="2" t="s">
        <v>375</v>
      </c>
      <c r="B583" s="2" t="s">
        <v>28</v>
      </c>
      <c r="C583" s="2" t="s">
        <v>174</v>
      </c>
      <c r="D583" s="3">
        <v>10</v>
      </c>
      <c r="E583" s="4" t="s">
        <v>12</v>
      </c>
      <c r="F583" s="5">
        <v>43210</v>
      </c>
      <c r="G583" s="2" t="s">
        <v>13</v>
      </c>
      <c r="H583" s="4" t="s">
        <v>25</v>
      </c>
      <c r="I583" s="2" t="s">
        <v>26</v>
      </c>
      <c r="J583" t="str">
        <f t="array" ref="J583">"X"&amp;MID(C583,MAX(IF(MID(C583,ROW($1:$100),1)=" ",ROW($1:$100),""))+1,15)</f>
        <v>X367X75X16</v>
      </c>
      <c r="K583" s="6">
        <f t="array" ref="K583">IFERROR(VALUE(MID($J583,FIND("|",SUBSTITUTE("X"&amp;$J583,"X","|",COLUMNS($A:B))),FIND("|",SUBSTITUTE($J583&amp;"X","X","|",COLUMNS($A:B)))-FIND("|",SUBSTITUTE("X"&amp;$J583,"X","|",COLUMNS($A:B))))),"")</f>
        <v>367</v>
      </c>
      <c r="L583" s="6">
        <f t="array" ref="L583">IFERROR(VALUE(MID($J583,FIND("|",SUBSTITUTE("X"&amp;$J583,"X","|",COLUMNS($A:C))),FIND("|",SUBSTITUTE($J583&amp;"X","X","|",COLUMNS($A:C)))-FIND("|",SUBSTITUTE("X"&amp;$J583,"X","|",COLUMNS($A:C))))),"")</f>
        <v>75</v>
      </c>
      <c r="M583" s="6">
        <f t="array" ref="M583">IFERROR(VALUE(MID($J583,FIND("|",SUBSTITUTE("X"&amp;$J583,"X","|",COLUMNS($A:D))),FIND("|",SUBSTITUTE($J583&amp;"X","X","|",COLUMNS($A:D)))-FIND("|",SUBSTITUTE("X"&amp;$J583,"X","|",COLUMNS($A:D))))),"")</f>
        <v>16</v>
      </c>
    </row>
    <row r="584" spans="1:13">
      <c r="A584" s="2" t="s">
        <v>375</v>
      </c>
      <c r="B584" s="2" t="s">
        <v>28</v>
      </c>
      <c r="C584" s="2" t="s">
        <v>174</v>
      </c>
      <c r="D584" s="3">
        <v>50</v>
      </c>
      <c r="E584" s="4" t="s">
        <v>12</v>
      </c>
      <c r="F584" s="5">
        <v>43210</v>
      </c>
      <c r="G584" s="2" t="s">
        <v>13</v>
      </c>
      <c r="H584" s="4" t="s">
        <v>25</v>
      </c>
      <c r="I584" s="2" t="s">
        <v>26</v>
      </c>
      <c r="J584" t="str">
        <f t="array" ref="J584">"X"&amp;MID(C584,MAX(IF(MID(C584,ROW($1:$100),1)=" ",ROW($1:$100),""))+1,15)</f>
        <v>X367X75X16</v>
      </c>
      <c r="K584" s="6">
        <f t="array" ref="K584">IFERROR(VALUE(MID($J584,FIND("|",SUBSTITUTE("X"&amp;$J584,"X","|",COLUMNS($A:B))),FIND("|",SUBSTITUTE($J584&amp;"X","X","|",COLUMNS($A:B)))-FIND("|",SUBSTITUTE("X"&amp;$J584,"X","|",COLUMNS($A:B))))),"")</f>
        <v>367</v>
      </c>
      <c r="L584" s="6">
        <f t="array" ref="L584">IFERROR(VALUE(MID($J584,FIND("|",SUBSTITUTE("X"&amp;$J584,"X","|",COLUMNS($A:C))),FIND("|",SUBSTITUTE($J584&amp;"X","X","|",COLUMNS($A:C)))-FIND("|",SUBSTITUTE("X"&amp;$J584,"X","|",COLUMNS($A:C))))),"")</f>
        <v>75</v>
      </c>
      <c r="M584" s="6">
        <f t="array" ref="M584">IFERROR(VALUE(MID($J584,FIND("|",SUBSTITUTE("X"&amp;$J584,"X","|",COLUMNS($A:D))),FIND("|",SUBSTITUTE($J584&amp;"X","X","|",COLUMNS($A:D)))-FIND("|",SUBSTITUTE("X"&amp;$J584,"X","|",COLUMNS($A:D))))),"")</f>
        <v>16</v>
      </c>
    </row>
    <row r="585" spans="1:13">
      <c r="A585" s="2" t="s">
        <v>375</v>
      </c>
      <c r="B585" s="2" t="s">
        <v>28</v>
      </c>
      <c r="C585" s="2" t="s">
        <v>174</v>
      </c>
      <c r="D585" s="3">
        <v>50</v>
      </c>
      <c r="E585" s="4" t="s">
        <v>12</v>
      </c>
      <c r="F585" s="5">
        <v>43224</v>
      </c>
      <c r="G585" s="2" t="s">
        <v>13</v>
      </c>
      <c r="H585" s="4" t="s">
        <v>25</v>
      </c>
      <c r="I585" s="2" t="s">
        <v>26</v>
      </c>
      <c r="J585" t="str">
        <f t="array" ref="J585">"X"&amp;MID(C585,MAX(IF(MID(C585,ROW($1:$100),1)=" ",ROW($1:$100),""))+1,15)</f>
        <v>X367X75X16</v>
      </c>
      <c r="K585" s="6">
        <f t="array" ref="K585">IFERROR(VALUE(MID($J585,FIND("|",SUBSTITUTE("X"&amp;$J585,"X","|",COLUMNS($A:B))),FIND("|",SUBSTITUTE($J585&amp;"X","X","|",COLUMNS($A:B)))-FIND("|",SUBSTITUTE("X"&amp;$J585,"X","|",COLUMNS($A:B))))),"")</f>
        <v>367</v>
      </c>
      <c r="L585" s="6">
        <f t="array" ref="L585">IFERROR(VALUE(MID($J585,FIND("|",SUBSTITUTE("X"&amp;$J585,"X","|",COLUMNS($A:C))),FIND("|",SUBSTITUTE($J585&amp;"X","X","|",COLUMNS($A:C)))-FIND("|",SUBSTITUTE("X"&amp;$J585,"X","|",COLUMNS($A:C))))),"")</f>
        <v>75</v>
      </c>
      <c r="M585" s="6">
        <f t="array" ref="M585">IFERROR(VALUE(MID($J585,FIND("|",SUBSTITUTE("X"&amp;$J585,"X","|",COLUMNS($A:D))),FIND("|",SUBSTITUTE($J585&amp;"X","X","|",COLUMNS($A:D)))-FIND("|",SUBSTITUTE("X"&amp;$J585,"X","|",COLUMNS($A:D))))),"")</f>
        <v>16</v>
      </c>
    </row>
    <row r="586" spans="1:13">
      <c r="A586" s="2" t="s">
        <v>375</v>
      </c>
      <c r="B586" s="2" t="s">
        <v>28</v>
      </c>
      <c r="C586" s="2" t="s">
        <v>174</v>
      </c>
      <c r="D586" s="3">
        <v>60</v>
      </c>
      <c r="E586" s="4" t="s">
        <v>12</v>
      </c>
      <c r="F586" s="5">
        <v>43238</v>
      </c>
      <c r="G586" s="2" t="s">
        <v>13</v>
      </c>
      <c r="H586" s="4" t="s">
        <v>25</v>
      </c>
      <c r="I586" s="2" t="s">
        <v>26</v>
      </c>
      <c r="J586" t="str">
        <f t="array" ref="J586">"X"&amp;MID(C586,MAX(IF(MID(C586,ROW($1:$100),1)=" ",ROW($1:$100),""))+1,15)</f>
        <v>X367X75X16</v>
      </c>
      <c r="K586" s="6">
        <f t="array" ref="K586">IFERROR(VALUE(MID($J586,FIND("|",SUBSTITUTE("X"&amp;$J586,"X","|",COLUMNS($A:B))),FIND("|",SUBSTITUTE($J586&amp;"X","X","|",COLUMNS($A:B)))-FIND("|",SUBSTITUTE("X"&amp;$J586,"X","|",COLUMNS($A:B))))),"")</f>
        <v>367</v>
      </c>
      <c r="L586" s="6">
        <f t="array" ref="L586">IFERROR(VALUE(MID($J586,FIND("|",SUBSTITUTE("X"&amp;$J586,"X","|",COLUMNS($A:C))),FIND("|",SUBSTITUTE($J586&amp;"X","X","|",COLUMNS($A:C)))-FIND("|",SUBSTITUTE("X"&amp;$J586,"X","|",COLUMNS($A:C))))),"")</f>
        <v>75</v>
      </c>
      <c r="M586" s="6">
        <f t="array" ref="M586">IFERROR(VALUE(MID($J586,FIND("|",SUBSTITUTE("X"&amp;$J586,"X","|",COLUMNS($A:D))),FIND("|",SUBSTITUTE($J586&amp;"X","X","|",COLUMNS($A:D)))-FIND("|",SUBSTITUTE("X"&amp;$J586,"X","|",COLUMNS($A:D))))),"")</f>
        <v>16</v>
      </c>
    </row>
    <row r="587" spans="1:13">
      <c r="A587" s="2" t="s">
        <v>375</v>
      </c>
      <c r="B587" s="2" t="s">
        <v>28</v>
      </c>
      <c r="C587" s="2" t="s">
        <v>174</v>
      </c>
      <c r="D587" s="3">
        <v>10</v>
      </c>
      <c r="E587" s="4" t="s">
        <v>12</v>
      </c>
      <c r="F587" s="5">
        <v>43245</v>
      </c>
      <c r="G587" s="2" t="s">
        <v>13</v>
      </c>
      <c r="H587" s="4" t="s">
        <v>25</v>
      </c>
      <c r="I587" s="2" t="s">
        <v>26</v>
      </c>
      <c r="J587" t="str">
        <f t="array" ref="J587">"X"&amp;MID(C587,MAX(IF(MID(C587,ROW($1:$100),1)=" ",ROW($1:$100),""))+1,15)</f>
        <v>X367X75X16</v>
      </c>
      <c r="K587" s="6">
        <f t="array" ref="K587">IFERROR(VALUE(MID($J587,FIND("|",SUBSTITUTE("X"&amp;$J587,"X","|",COLUMNS($A:B))),FIND("|",SUBSTITUTE($J587&amp;"X","X","|",COLUMNS($A:B)))-FIND("|",SUBSTITUTE("X"&amp;$J587,"X","|",COLUMNS($A:B))))),"")</f>
        <v>367</v>
      </c>
      <c r="L587" s="6">
        <f t="array" ref="L587">IFERROR(VALUE(MID($J587,FIND("|",SUBSTITUTE("X"&amp;$J587,"X","|",COLUMNS($A:C))),FIND("|",SUBSTITUTE($J587&amp;"X","X","|",COLUMNS($A:C)))-FIND("|",SUBSTITUTE("X"&amp;$J587,"X","|",COLUMNS($A:C))))),"")</f>
        <v>75</v>
      </c>
      <c r="M587" s="6">
        <f t="array" ref="M587">IFERROR(VALUE(MID($J587,FIND("|",SUBSTITUTE("X"&amp;$J587,"X","|",COLUMNS($A:D))),FIND("|",SUBSTITUTE($J587&amp;"X","X","|",COLUMNS($A:D)))-FIND("|",SUBSTITUTE("X"&amp;$J587,"X","|",COLUMNS($A:D))))),"")</f>
        <v>16</v>
      </c>
    </row>
    <row r="588" spans="1:13">
      <c r="A588" s="2" t="s">
        <v>375</v>
      </c>
      <c r="B588" s="2" t="s">
        <v>28</v>
      </c>
      <c r="C588" s="2" t="s">
        <v>174</v>
      </c>
      <c r="D588" s="3">
        <v>90</v>
      </c>
      <c r="E588" s="4" t="s">
        <v>12</v>
      </c>
      <c r="F588" s="5">
        <v>43214</v>
      </c>
      <c r="G588" s="2" t="s">
        <v>13</v>
      </c>
      <c r="H588" s="4" t="s">
        <v>19</v>
      </c>
      <c r="I588" s="2" t="s">
        <v>20</v>
      </c>
      <c r="J588" t="str">
        <f t="array" ref="J588">"X"&amp;MID(C588,MAX(IF(MID(C588,ROW($1:$100),1)=" ",ROW($1:$100),""))+1,15)</f>
        <v>X367X75X16</v>
      </c>
      <c r="K588" s="6">
        <f t="array" ref="K588">IFERROR(VALUE(MID($J588,FIND("|",SUBSTITUTE("X"&amp;$J588,"X","|",COLUMNS($A:B))),FIND("|",SUBSTITUTE($J588&amp;"X","X","|",COLUMNS($A:B)))-FIND("|",SUBSTITUTE("X"&amp;$J588,"X","|",COLUMNS($A:B))))),"")</f>
        <v>367</v>
      </c>
      <c r="L588" s="6">
        <f t="array" ref="L588">IFERROR(VALUE(MID($J588,FIND("|",SUBSTITUTE("X"&amp;$J588,"X","|",COLUMNS($A:C))),FIND("|",SUBSTITUTE($J588&amp;"X","X","|",COLUMNS($A:C)))-FIND("|",SUBSTITUTE("X"&amp;$J588,"X","|",COLUMNS($A:C))))),"")</f>
        <v>75</v>
      </c>
      <c r="M588" s="6">
        <f t="array" ref="M588">IFERROR(VALUE(MID($J588,FIND("|",SUBSTITUTE("X"&amp;$J588,"X","|",COLUMNS($A:D))),FIND("|",SUBSTITUTE($J588&amp;"X","X","|",COLUMNS($A:D)))-FIND("|",SUBSTITUTE("X"&amp;$J588,"X","|",COLUMNS($A:D))))),"")</f>
        <v>16</v>
      </c>
    </row>
    <row r="589" spans="1:13">
      <c r="A589" s="2" t="s">
        <v>375</v>
      </c>
      <c r="B589" s="2" t="s">
        <v>28</v>
      </c>
      <c r="C589" s="2" t="s">
        <v>174</v>
      </c>
      <c r="D589" s="3">
        <v>50</v>
      </c>
      <c r="E589" s="4" t="s">
        <v>12</v>
      </c>
      <c r="F589" s="5">
        <v>43235</v>
      </c>
      <c r="G589" s="2" t="s">
        <v>13</v>
      </c>
      <c r="H589" s="4" t="s">
        <v>19</v>
      </c>
      <c r="I589" s="2" t="s">
        <v>20</v>
      </c>
      <c r="J589" t="str">
        <f t="array" ref="J589">"X"&amp;MID(C589,MAX(IF(MID(C589,ROW($1:$100),1)=" ",ROW($1:$100),""))+1,15)</f>
        <v>X367X75X16</v>
      </c>
      <c r="K589" s="6">
        <f t="array" ref="K589">IFERROR(VALUE(MID($J589,FIND("|",SUBSTITUTE("X"&amp;$J589,"X","|",COLUMNS($A:B))),FIND("|",SUBSTITUTE($J589&amp;"X","X","|",COLUMNS($A:B)))-FIND("|",SUBSTITUTE("X"&amp;$J589,"X","|",COLUMNS($A:B))))),"")</f>
        <v>367</v>
      </c>
      <c r="L589" s="6">
        <f t="array" ref="L589">IFERROR(VALUE(MID($J589,FIND("|",SUBSTITUTE("X"&amp;$J589,"X","|",COLUMNS($A:C))),FIND("|",SUBSTITUTE($J589&amp;"X","X","|",COLUMNS($A:C)))-FIND("|",SUBSTITUTE("X"&amp;$J589,"X","|",COLUMNS($A:C))))),"")</f>
        <v>75</v>
      </c>
      <c r="M589" s="6">
        <f t="array" ref="M589">IFERROR(VALUE(MID($J589,FIND("|",SUBSTITUTE("X"&amp;$J589,"X","|",COLUMNS($A:D))),FIND("|",SUBSTITUTE($J589&amp;"X","X","|",COLUMNS($A:D)))-FIND("|",SUBSTITUTE("X"&amp;$J589,"X","|",COLUMNS($A:D))))),"")</f>
        <v>16</v>
      </c>
    </row>
    <row r="590" spans="1:13">
      <c r="A590" s="2" t="s">
        <v>375</v>
      </c>
      <c r="B590" s="2" t="s">
        <v>28</v>
      </c>
      <c r="C590" s="2" t="s">
        <v>174</v>
      </c>
      <c r="D590" s="3">
        <v>60</v>
      </c>
      <c r="E590" s="4" t="s">
        <v>12</v>
      </c>
      <c r="F590" s="5">
        <v>43249</v>
      </c>
      <c r="G590" s="2" t="s">
        <v>13</v>
      </c>
      <c r="H590" s="4" t="s">
        <v>19</v>
      </c>
      <c r="I590" s="2" t="s">
        <v>20</v>
      </c>
      <c r="J590" t="str">
        <f t="array" ref="J590">"X"&amp;MID(C590,MAX(IF(MID(C590,ROW($1:$100),1)=" ",ROW($1:$100),""))+1,15)</f>
        <v>X367X75X16</v>
      </c>
      <c r="K590" s="6">
        <f t="array" ref="K590">IFERROR(VALUE(MID($J590,FIND("|",SUBSTITUTE("X"&amp;$J590,"X","|",COLUMNS($A:B))),FIND("|",SUBSTITUTE($J590&amp;"X","X","|",COLUMNS($A:B)))-FIND("|",SUBSTITUTE("X"&amp;$J590,"X","|",COLUMNS($A:B))))),"")</f>
        <v>367</v>
      </c>
      <c r="L590" s="6">
        <f t="array" ref="L590">IFERROR(VALUE(MID($J590,FIND("|",SUBSTITUTE("X"&amp;$J590,"X","|",COLUMNS($A:C))),FIND("|",SUBSTITUTE($J590&amp;"X","X","|",COLUMNS($A:C)))-FIND("|",SUBSTITUTE("X"&amp;$J590,"X","|",COLUMNS($A:C))))),"")</f>
        <v>75</v>
      </c>
      <c r="M590" s="6">
        <f t="array" ref="M590">IFERROR(VALUE(MID($J590,FIND("|",SUBSTITUTE("X"&amp;$J590,"X","|",COLUMNS($A:D))),FIND("|",SUBSTITUTE($J590&amp;"X","X","|",COLUMNS($A:D)))-FIND("|",SUBSTITUTE("X"&amp;$J590,"X","|",COLUMNS($A:D))))),"")</f>
        <v>16</v>
      </c>
    </row>
    <row r="591" spans="1:13">
      <c r="A591" s="2" t="s">
        <v>375</v>
      </c>
      <c r="B591" s="2" t="s">
        <v>28</v>
      </c>
      <c r="C591" s="2" t="s">
        <v>174</v>
      </c>
      <c r="D591" s="3">
        <v>110</v>
      </c>
      <c r="E591" s="4" t="s">
        <v>12</v>
      </c>
      <c r="F591" s="5">
        <v>43256</v>
      </c>
      <c r="G591" s="2" t="s">
        <v>13</v>
      </c>
      <c r="H591" s="4" t="s">
        <v>19</v>
      </c>
      <c r="I591" s="2" t="s">
        <v>20</v>
      </c>
      <c r="J591" t="str">
        <f t="array" ref="J591">"X"&amp;MID(C591,MAX(IF(MID(C591,ROW($1:$100),1)=" ",ROW($1:$100),""))+1,15)</f>
        <v>X367X75X16</v>
      </c>
      <c r="K591" s="6">
        <f t="array" ref="K591">IFERROR(VALUE(MID($J591,FIND("|",SUBSTITUTE("X"&amp;$J591,"X","|",COLUMNS($A:B))),FIND("|",SUBSTITUTE($J591&amp;"X","X","|",COLUMNS($A:B)))-FIND("|",SUBSTITUTE("X"&amp;$J591,"X","|",COLUMNS($A:B))))),"")</f>
        <v>367</v>
      </c>
      <c r="L591" s="6">
        <f t="array" ref="L591">IFERROR(VALUE(MID($J591,FIND("|",SUBSTITUTE("X"&amp;$J591,"X","|",COLUMNS($A:C))),FIND("|",SUBSTITUTE($J591&amp;"X","X","|",COLUMNS($A:C)))-FIND("|",SUBSTITUTE("X"&amp;$J591,"X","|",COLUMNS($A:C))))),"")</f>
        <v>75</v>
      </c>
      <c r="M591" s="6">
        <f t="array" ref="M591">IFERROR(VALUE(MID($J591,FIND("|",SUBSTITUTE("X"&amp;$J591,"X","|",COLUMNS($A:D))),FIND("|",SUBSTITUTE($J591&amp;"X","X","|",COLUMNS($A:D)))-FIND("|",SUBSTITUTE("X"&amp;$J591,"X","|",COLUMNS($A:D))))),"")</f>
        <v>16</v>
      </c>
    </row>
    <row r="592" spans="1:13">
      <c r="A592" s="2" t="s">
        <v>375</v>
      </c>
      <c r="B592" s="2" t="s">
        <v>42</v>
      </c>
      <c r="C592" s="2" t="s">
        <v>174</v>
      </c>
      <c r="D592" s="3">
        <v>80</v>
      </c>
      <c r="E592" s="4" t="s">
        <v>12</v>
      </c>
      <c r="F592" s="5">
        <v>43224</v>
      </c>
      <c r="G592" s="2" t="s">
        <v>13</v>
      </c>
      <c r="H592" s="4" t="s">
        <v>44</v>
      </c>
      <c r="I592" s="2" t="s">
        <v>45</v>
      </c>
      <c r="J592" t="str">
        <f t="array" ref="J592">"X"&amp;MID(C592,MAX(IF(MID(C592,ROW($1:$100),1)=" ",ROW($1:$100),""))+1,15)</f>
        <v>X367X75X16</v>
      </c>
      <c r="K592" s="6">
        <f t="array" ref="K592">IFERROR(VALUE(MID($J592,FIND("|",SUBSTITUTE("X"&amp;$J592,"X","|",COLUMNS($A:B))),FIND("|",SUBSTITUTE($J592&amp;"X","X","|",COLUMNS($A:B)))-FIND("|",SUBSTITUTE("X"&amp;$J592,"X","|",COLUMNS($A:B))))),"")</f>
        <v>367</v>
      </c>
      <c r="L592" s="6">
        <f t="array" ref="L592">IFERROR(VALUE(MID($J592,FIND("|",SUBSTITUTE("X"&amp;$J592,"X","|",COLUMNS($A:C))),FIND("|",SUBSTITUTE($J592&amp;"X","X","|",COLUMNS($A:C)))-FIND("|",SUBSTITUTE("X"&amp;$J592,"X","|",COLUMNS($A:C))))),"")</f>
        <v>75</v>
      </c>
      <c r="M592" s="6">
        <f t="array" ref="M592">IFERROR(VALUE(MID($J592,FIND("|",SUBSTITUTE("X"&amp;$J592,"X","|",COLUMNS($A:D))),FIND("|",SUBSTITUTE($J592&amp;"X","X","|",COLUMNS($A:D)))-FIND("|",SUBSTITUTE("X"&amp;$J592,"X","|",COLUMNS($A:D))))),"")</f>
        <v>16</v>
      </c>
    </row>
    <row r="593" spans="1:13">
      <c r="A593" s="2" t="s">
        <v>375</v>
      </c>
      <c r="B593" s="2" t="s">
        <v>42</v>
      </c>
      <c r="C593" s="2" t="s">
        <v>174</v>
      </c>
      <c r="D593" s="3">
        <v>100</v>
      </c>
      <c r="E593" s="4" t="s">
        <v>12</v>
      </c>
      <c r="F593" s="5">
        <v>43238</v>
      </c>
      <c r="G593" s="2" t="s">
        <v>13</v>
      </c>
      <c r="H593" s="4" t="s">
        <v>44</v>
      </c>
      <c r="I593" s="2" t="s">
        <v>45</v>
      </c>
      <c r="J593" t="str">
        <f t="array" ref="J593">"X"&amp;MID(C593,MAX(IF(MID(C593,ROW($1:$100),1)=" ",ROW($1:$100),""))+1,15)</f>
        <v>X367X75X16</v>
      </c>
      <c r="K593" s="6">
        <f t="array" ref="K593">IFERROR(VALUE(MID($J593,FIND("|",SUBSTITUTE("X"&amp;$J593,"X","|",COLUMNS($A:B))),FIND("|",SUBSTITUTE($J593&amp;"X","X","|",COLUMNS($A:B)))-FIND("|",SUBSTITUTE("X"&amp;$J593,"X","|",COLUMNS($A:B))))),"")</f>
        <v>367</v>
      </c>
      <c r="L593" s="6">
        <f t="array" ref="L593">IFERROR(VALUE(MID($J593,FIND("|",SUBSTITUTE("X"&amp;$J593,"X","|",COLUMNS($A:C))),FIND("|",SUBSTITUTE($J593&amp;"X","X","|",COLUMNS($A:C)))-FIND("|",SUBSTITUTE("X"&amp;$J593,"X","|",COLUMNS($A:C))))),"")</f>
        <v>75</v>
      </c>
      <c r="M593" s="6">
        <f t="array" ref="M593">IFERROR(VALUE(MID($J593,FIND("|",SUBSTITUTE("X"&amp;$J593,"X","|",COLUMNS($A:D))),FIND("|",SUBSTITUTE($J593&amp;"X","X","|",COLUMNS($A:D)))-FIND("|",SUBSTITUTE("X"&amp;$J593,"X","|",COLUMNS($A:D))))),"")</f>
        <v>16</v>
      </c>
    </row>
    <row r="594" spans="1:13">
      <c r="A594" s="2" t="s">
        <v>375</v>
      </c>
      <c r="B594" s="2" t="s">
        <v>42</v>
      </c>
      <c r="C594" s="2" t="s">
        <v>174</v>
      </c>
      <c r="D594" s="3">
        <v>90</v>
      </c>
      <c r="E594" s="4" t="s">
        <v>12</v>
      </c>
      <c r="F594" s="5">
        <v>43245</v>
      </c>
      <c r="G594" s="2" t="s">
        <v>13</v>
      </c>
      <c r="H594" s="4" t="s">
        <v>44</v>
      </c>
      <c r="I594" s="2" t="s">
        <v>45</v>
      </c>
      <c r="J594" t="str">
        <f t="array" ref="J594">"X"&amp;MID(C594,MAX(IF(MID(C594,ROW($1:$100),1)=" ",ROW($1:$100),""))+1,15)</f>
        <v>X367X75X16</v>
      </c>
      <c r="K594" s="6">
        <f t="array" ref="K594">IFERROR(VALUE(MID($J594,FIND("|",SUBSTITUTE("X"&amp;$J594,"X","|",COLUMNS($A:B))),FIND("|",SUBSTITUTE($J594&amp;"X","X","|",COLUMNS($A:B)))-FIND("|",SUBSTITUTE("X"&amp;$J594,"X","|",COLUMNS($A:B))))),"")</f>
        <v>367</v>
      </c>
      <c r="L594" s="6">
        <f t="array" ref="L594">IFERROR(VALUE(MID($J594,FIND("|",SUBSTITUTE("X"&amp;$J594,"X","|",COLUMNS($A:C))),FIND("|",SUBSTITUTE($J594&amp;"X","X","|",COLUMNS($A:C)))-FIND("|",SUBSTITUTE("X"&amp;$J594,"X","|",COLUMNS($A:C))))),"")</f>
        <v>75</v>
      </c>
      <c r="M594" s="6">
        <f t="array" ref="M594">IFERROR(VALUE(MID($J594,FIND("|",SUBSTITUTE("X"&amp;$J594,"X","|",COLUMNS($A:D))),FIND("|",SUBSTITUTE($J594&amp;"X","X","|",COLUMNS($A:D)))-FIND("|",SUBSTITUTE("X"&amp;$J594,"X","|",COLUMNS($A:D))))),"")</f>
        <v>16</v>
      </c>
    </row>
    <row r="595" spans="1:13">
      <c r="A595" s="2" t="s">
        <v>375</v>
      </c>
      <c r="B595" s="2" t="s">
        <v>42</v>
      </c>
      <c r="C595" s="2" t="s">
        <v>174</v>
      </c>
      <c r="D595" s="3">
        <v>50</v>
      </c>
      <c r="E595" s="4" t="s">
        <v>12</v>
      </c>
      <c r="F595" s="5">
        <v>43252</v>
      </c>
      <c r="G595" s="2" t="s">
        <v>13</v>
      </c>
      <c r="H595" s="4" t="s">
        <v>44</v>
      </c>
      <c r="I595" s="2" t="s">
        <v>45</v>
      </c>
      <c r="J595" t="str">
        <f t="array" ref="J595">"X"&amp;MID(C595,MAX(IF(MID(C595,ROW($1:$100),1)=" ",ROW($1:$100),""))+1,15)</f>
        <v>X367X75X16</v>
      </c>
      <c r="K595" s="6">
        <f t="array" ref="K595">IFERROR(VALUE(MID($J595,FIND("|",SUBSTITUTE("X"&amp;$J595,"X","|",COLUMNS($A:B))),FIND("|",SUBSTITUTE($J595&amp;"X","X","|",COLUMNS($A:B)))-FIND("|",SUBSTITUTE("X"&amp;$J595,"X","|",COLUMNS($A:B))))),"")</f>
        <v>367</v>
      </c>
      <c r="L595" s="6">
        <f t="array" ref="L595">IFERROR(VALUE(MID($J595,FIND("|",SUBSTITUTE("X"&amp;$J595,"X","|",COLUMNS($A:C))),FIND("|",SUBSTITUTE($J595&amp;"X","X","|",COLUMNS($A:C)))-FIND("|",SUBSTITUTE("X"&amp;$J595,"X","|",COLUMNS($A:C))))),"")</f>
        <v>75</v>
      </c>
      <c r="M595" s="6">
        <f t="array" ref="M595">IFERROR(VALUE(MID($J595,FIND("|",SUBSTITUTE("X"&amp;$J595,"X","|",COLUMNS($A:D))),FIND("|",SUBSTITUTE($J595&amp;"X","X","|",COLUMNS($A:D)))-FIND("|",SUBSTITUTE("X"&amp;$J595,"X","|",COLUMNS($A:D))))),"")</f>
        <v>16</v>
      </c>
    </row>
    <row r="596" spans="1:13">
      <c r="A596" s="2" t="s">
        <v>376</v>
      </c>
      <c r="B596" s="2" t="s">
        <v>42</v>
      </c>
      <c r="C596" s="2" t="s">
        <v>170</v>
      </c>
      <c r="D596" s="3">
        <v>53</v>
      </c>
      <c r="E596" s="4" t="s">
        <v>12</v>
      </c>
      <c r="F596" s="5">
        <v>43224</v>
      </c>
      <c r="G596" s="2" t="s">
        <v>13</v>
      </c>
      <c r="H596" s="4" t="s">
        <v>44</v>
      </c>
      <c r="I596" s="2" t="s">
        <v>45</v>
      </c>
      <c r="J596" t="str">
        <f t="array" ref="J596">"X"&amp;MID(C596,MAX(IF(MID(C596,ROW($1:$100),1)=" ",ROW($1:$100),""))+1,15)</f>
        <v>X689X298X16</v>
      </c>
      <c r="K596" s="6">
        <f t="array" ref="K596">IFERROR(VALUE(MID($J596,FIND("|",SUBSTITUTE("X"&amp;$J596,"X","|",COLUMNS($A:B))),FIND("|",SUBSTITUTE($J596&amp;"X","X","|",COLUMNS($A:B)))-FIND("|",SUBSTITUTE("X"&amp;$J596,"X","|",COLUMNS($A:B))))),"")</f>
        <v>689</v>
      </c>
      <c r="L596" s="6">
        <f t="array" ref="L596">IFERROR(VALUE(MID($J596,FIND("|",SUBSTITUTE("X"&amp;$J596,"X","|",COLUMNS($A:C))),FIND("|",SUBSTITUTE($J596&amp;"X","X","|",COLUMNS($A:C)))-FIND("|",SUBSTITUTE("X"&amp;$J596,"X","|",COLUMNS($A:C))))),"")</f>
        <v>298</v>
      </c>
      <c r="M596" s="6">
        <f t="array" ref="M596">IFERROR(VALUE(MID($J596,FIND("|",SUBSTITUTE("X"&amp;$J596,"X","|",COLUMNS($A:D))),FIND("|",SUBSTITUTE($J596&amp;"X","X","|",COLUMNS($A:D)))-FIND("|",SUBSTITUTE("X"&amp;$J596,"X","|",COLUMNS($A:D))))),"")</f>
        <v>16</v>
      </c>
    </row>
    <row r="597" spans="1:13">
      <c r="A597" s="2" t="s">
        <v>376</v>
      </c>
      <c r="B597" s="2" t="s">
        <v>42</v>
      </c>
      <c r="C597" s="2" t="s">
        <v>170</v>
      </c>
      <c r="D597" s="3">
        <v>75</v>
      </c>
      <c r="E597" s="4" t="s">
        <v>12</v>
      </c>
      <c r="F597" s="5">
        <v>43238</v>
      </c>
      <c r="G597" s="2" t="s">
        <v>13</v>
      </c>
      <c r="H597" s="4" t="s">
        <v>44</v>
      </c>
      <c r="I597" s="2" t="s">
        <v>45</v>
      </c>
      <c r="J597" t="str">
        <f t="array" ref="J597">"X"&amp;MID(C597,MAX(IF(MID(C597,ROW($1:$100),1)=" ",ROW($1:$100),""))+1,15)</f>
        <v>X689X298X16</v>
      </c>
      <c r="K597" s="6">
        <f t="array" ref="K597">IFERROR(VALUE(MID($J597,FIND("|",SUBSTITUTE("X"&amp;$J597,"X","|",COLUMNS($A:B))),FIND("|",SUBSTITUTE($J597&amp;"X","X","|",COLUMNS($A:B)))-FIND("|",SUBSTITUTE("X"&amp;$J597,"X","|",COLUMNS($A:B))))),"")</f>
        <v>689</v>
      </c>
      <c r="L597" s="6">
        <f t="array" ref="L597">IFERROR(VALUE(MID($J597,FIND("|",SUBSTITUTE("X"&amp;$J597,"X","|",COLUMNS($A:C))),FIND("|",SUBSTITUTE($J597&amp;"X","X","|",COLUMNS($A:C)))-FIND("|",SUBSTITUTE("X"&amp;$J597,"X","|",COLUMNS($A:C))))),"")</f>
        <v>298</v>
      </c>
      <c r="M597" s="6">
        <f t="array" ref="M597">IFERROR(VALUE(MID($J597,FIND("|",SUBSTITUTE("X"&amp;$J597,"X","|",COLUMNS($A:D))),FIND("|",SUBSTITUTE($J597&amp;"X","X","|",COLUMNS($A:D)))-FIND("|",SUBSTITUTE("X"&amp;$J597,"X","|",COLUMNS($A:D))))),"")</f>
        <v>16</v>
      </c>
    </row>
    <row r="598" spans="1:13">
      <c r="A598" s="2" t="s">
        <v>376</v>
      </c>
      <c r="B598" s="2" t="s">
        <v>42</v>
      </c>
      <c r="C598" s="2" t="s">
        <v>170</v>
      </c>
      <c r="D598" s="3">
        <v>69</v>
      </c>
      <c r="E598" s="4" t="s">
        <v>12</v>
      </c>
      <c r="F598" s="5">
        <v>43245</v>
      </c>
      <c r="G598" s="2" t="s">
        <v>13</v>
      </c>
      <c r="H598" s="4" t="s">
        <v>44</v>
      </c>
      <c r="I598" s="2" t="s">
        <v>45</v>
      </c>
      <c r="J598" t="str">
        <f t="array" ref="J598">"X"&amp;MID(C598,MAX(IF(MID(C598,ROW($1:$100),1)=" ",ROW($1:$100),""))+1,15)</f>
        <v>X689X298X16</v>
      </c>
      <c r="K598" s="6">
        <f t="array" ref="K598">IFERROR(VALUE(MID($J598,FIND("|",SUBSTITUTE("X"&amp;$J598,"X","|",COLUMNS($A:B))),FIND("|",SUBSTITUTE($J598&amp;"X","X","|",COLUMNS($A:B)))-FIND("|",SUBSTITUTE("X"&amp;$J598,"X","|",COLUMNS($A:B))))),"")</f>
        <v>689</v>
      </c>
      <c r="L598" s="6">
        <f t="array" ref="L598">IFERROR(VALUE(MID($J598,FIND("|",SUBSTITUTE("X"&amp;$J598,"X","|",COLUMNS($A:C))),FIND("|",SUBSTITUTE($J598&amp;"X","X","|",COLUMNS($A:C)))-FIND("|",SUBSTITUTE("X"&amp;$J598,"X","|",COLUMNS($A:C))))),"")</f>
        <v>298</v>
      </c>
      <c r="M598" s="6">
        <f t="array" ref="M598">IFERROR(VALUE(MID($J598,FIND("|",SUBSTITUTE("X"&amp;$J598,"X","|",COLUMNS($A:D))),FIND("|",SUBSTITUTE($J598&amp;"X","X","|",COLUMNS($A:D)))-FIND("|",SUBSTITUTE("X"&amp;$J598,"X","|",COLUMNS($A:D))))),"")</f>
        <v>16</v>
      </c>
    </row>
    <row r="599" spans="1:13">
      <c r="A599" s="2" t="s">
        <v>376</v>
      </c>
      <c r="B599" s="2" t="s">
        <v>42</v>
      </c>
      <c r="C599" s="2" t="s">
        <v>170</v>
      </c>
      <c r="D599" s="3">
        <v>60</v>
      </c>
      <c r="E599" s="4" t="s">
        <v>12</v>
      </c>
      <c r="F599" s="5">
        <v>43252</v>
      </c>
      <c r="G599" s="2" t="s">
        <v>13</v>
      </c>
      <c r="H599" s="4" t="s">
        <v>44</v>
      </c>
      <c r="I599" s="2" t="s">
        <v>45</v>
      </c>
      <c r="J599" t="str">
        <f t="array" ref="J599">"X"&amp;MID(C599,MAX(IF(MID(C599,ROW($1:$100),1)=" ",ROW($1:$100),""))+1,15)</f>
        <v>X689X298X16</v>
      </c>
      <c r="K599" s="6">
        <f t="array" ref="K599">IFERROR(VALUE(MID($J599,FIND("|",SUBSTITUTE("X"&amp;$J599,"X","|",COLUMNS($A:B))),FIND("|",SUBSTITUTE($J599&amp;"X","X","|",COLUMNS($A:B)))-FIND("|",SUBSTITUTE("X"&amp;$J599,"X","|",COLUMNS($A:B))))),"")</f>
        <v>689</v>
      </c>
      <c r="L599" s="6">
        <f t="array" ref="L599">IFERROR(VALUE(MID($J599,FIND("|",SUBSTITUTE("X"&amp;$J599,"X","|",COLUMNS($A:C))),FIND("|",SUBSTITUTE($J599&amp;"X","X","|",COLUMNS($A:C)))-FIND("|",SUBSTITUTE("X"&amp;$J599,"X","|",COLUMNS($A:C))))),"")</f>
        <v>298</v>
      </c>
      <c r="M599" s="6">
        <f t="array" ref="M599">IFERROR(VALUE(MID($J599,FIND("|",SUBSTITUTE("X"&amp;$J599,"X","|",COLUMNS($A:D))),FIND("|",SUBSTITUTE($J599&amp;"X","X","|",COLUMNS($A:D)))-FIND("|",SUBSTITUTE("X"&amp;$J599,"X","|",COLUMNS($A:D))))),"")</f>
        <v>16</v>
      </c>
    </row>
    <row r="600" spans="1:13">
      <c r="A600" s="2" t="s">
        <v>377</v>
      </c>
      <c r="B600" s="2" t="s">
        <v>42</v>
      </c>
      <c r="C600" s="2" t="s">
        <v>378</v>
      </c>
      <c r="D600" s="3">
        <v>12</v>
      </c>
      <c r="E600" s="4" t="s">
        <v>12</v>
      </c>
      <c r="F600" s="5">
        <v>43252</v>
      </c>
      <c r="G600" s="2" t="s">
        <v>13</v>
      </c>
      <c r="H600" s="4" t="s">
        <v>44</v>
      </c>
      <c r="I600" s="2" t="s">
        <v>45</v>
      </c>
      <c r="J600" t="str">
        <f t="array" ref="J600">"X"&amp;MID(C600,MAX(IF(MID(C600,ROW($1:$100),1)=" ",ROW($1:$100),""))+1,15)</f>
        <v>X598X98X16</v>
      </c>
      <c r="K600" s="6">
        <f t="array" ref="K600">IFERROR(VALUE(MID($J600,FIND("|",SUBSTITUTE("X"&amp;$J600,"X","|",COLUMNS($A:B))),FIND("|",SUBSTITUTE($J600&amp;"X","X","|",COLUMNS($A:B)))-FIND("|",SUBSTITUTE("X"&amp;$J600,"X","|",COLUMNS($A:B))))),"")</f>
        <v>598</v>
      </c>
      <c r="L600" s="6">
        <f t="array" ref="L600">IFERROR(VALUE(MID($J600,FIND("|",SUBSTITUTE("X"&amp;$J600,"X","|",COLUMNS($A:C))),FIND("|",SUBSTITUTE($J600&amp;"X","X","|",COLUMNS($A:C)))-FIND("|",SUBSTITUTE("X"&amp;$J600,"X","|",COLUMNS($A:C))))),"")</f>
        <v>98</v>
      </c>
      <c r="M600" s="6">
        <f t="array" ref="M600">IFERROR(VALUE(MID($J600,FIND("|",SUBSTITUTE("X"&amp;$J600,"X","|",COLUMNS($A:D))),FIND("|",SUBSTITUTE($J600&amp;"X","X","|",COLUMNS($A:D)))-FIND("|",SUBSTITUTE("X"&amp;$J600,"X","|",COLUMNS($A:D))))),"")</f>
        <v>16</v>
      </c>
    </row>
    <row r="601" spans="1:13">
      <c r="A601" s="2" t="s">
        <v>379</v>
      </c>
      <c r="B601" s="2" t="s">
        <v>42</v>
      </c>
      <c r="C601" s="2" t="s">
        <v>380</v>
      </c>
      <c r="D601" s="3">
        <v>18</v>
      </c>
      <c r="E601" s="4" t="s">
        <v>12</v>
      </c>
      <c r="F601" s="5">
        <v>43224</v>
      </c>
      <c r="G601" s="2" t="s">
        <v>13</v>
      </c>
      <c r="H601" s="4" t="s">
        <v>44</v>
      </c>
      <c r="I601" s="2" t="s">
        <v>45</v>
      </c>
      <c r="J601" t="str">
        <f t="array" ref="J601">"X"&amp;MID(C601,MAX(IF(MID(C601,ROW($1:$100),1)=" ",ROW($1:$100),""))+1,15)</f>
        <v>X1634X298X16</v>
      </c>
      <c r="K601" s="6">
        <f t="array" ref="K601">IFERROR(VALUE(MID($J601,FIND("|",SUBSTITUTE("X"&amp;$J601,"X","|",COLUMNS($A:B))),FIND("|",SUBSTITUTE($J601&amp;"X","X","|",COLUMNS($A:B)))-FIND("|",SUBSTITUTE("X"&amp;$J601,"X","|",COLUMNS($A:B))))),"")</f>
        <v>1634</v>
      </c>
      <c r="L601" s="6">
        <f t="array" ref="L601">IFERROR(VALUE(MID($J601,FIND("|",SUBSTITUTE("X"&amp;$J601,"X","|",COLUMNS($A:C))),FIND("|",SUBSTITUTE($J601&amp;"X","X","|",COLUMNS($A:C)))-FIND("|",SUBSTITUTE("X"&amp;$J601,"X","|",COLUMNS($A:C))))),"")</f>
        <v>298</v>
      </c>
      <c r="M601" s="6">
        <f t="array" ref="M601">IFERROR(VALUE(MID($J601,FIND("|",SUBSTITUTE("X"&amp;$J601,"X","|",COLUMNS($A:D))),FIND("|",SUBSTITUTE($J601&amp;"X","X","|",COLUMNS($A:D)))-FIND("|",SUBSTITUTE("X"&amp;$J601,"X","|",COLUMNS($A:D))))),"")</f>
        <v>16</v>
      </c>
    </row>
    <row r="602" spans="1:13">
      <c r="A602" s="2" t="s">
        <v>379</v>
      </c>
      <c r="B602" s="2" t="s">
        <v>42</v>
      </c>
      <c r="C602" s="2" t="s">
        <v>380</v>
      </c>
      <c r="D602" s="3">
        <v>25</v>
      </c>
      <c r="E602" s="4" t="s">
        <v>12</v>
      </c>
      <c r="F602" s="5">
        <v>43238</v>
      </c>
      <c r="G602" s="2" t="s">
        <v>13</v>
      </c>
      <c r="H602" s="4" t="s">
        <v>44</v>
      </c>
      <c r="I602" s="2" t="s">
        <v>45</v>
      </c>
      <c r="J602" t="str">
        <f t="array" ref="J602">"X"&amp;MID(C602,MAX(IF(MID(C602,ROW($1:$100),1)=" ",ROW($1:$100),""))+1,15)</f>
        <v>X1634X298X16</v>
      </c>
      <c r="K602" s="6">
        <f t="array" ref="K602">IFERROR(VALUE(MID($J602,FIND("|",SUBSTITUTE("X"&amp;$J602,"X","|",COLUMNS($A:B))),FIND("|",SUBSTITUTE($J602&amp;"X","X","|",COLUMNS($A:B)))-FIND("|",SUBSTITUTE("X"&amp;$J602,"X","|",COLUMNS($A:B))))),"")</f>
        <v>1634</v>
      </c>
      <c r="L602" s="6">
        <f t="array" ref="L602">IFERROR(VALUE(MID($J602,FIND("|",SUBSTITUTE("X"&amp;$J602,"X","|",COLUMNS($A:C))),FIND("|",SUBSTITUTE($J602&amp;"X","X","|",COLUMNS($A:C)))-FIND("|",SUBSTITUTE("X"&amp;$J602,"X","|",COLUMNS($A:C))))),"")</f>
        <v>298</v>
      </c>
      <c r="M602" s="6">
        <f t="array" ref="M602">IFERROR(VALUE(MID($J602,FIND("|",SUBSTITUTE("X"&amp;$J602,"X","|",COLUMNS($A:D))),FIND("|",SUBSTITUTE($J602&amp;"X","X","|",COLUMNS($A:D)))-FIND("|",SUBSTITUTE("X"&amp;$J602,"X","|",COLUMNS($A:D))))),"")</f>
        <v>16</v>
      </c>
    </row>
    <row r="603" spans="1:13">
      <c r="A603" s="2" t="s">
        <v>379</v>
      </c>
      <c r="B603" s="2" t="s">
        <v>42</v>
      </c>
      <c r="C603" s="2" t="s">
        <v>380</v>
      </c>
      <c r="D603" s="3">
        <v>14</v>
      </c>
      <c r="E603" s="4" t="s">
        <v>12</v>
      </c>
      <c r="F603" s="5">
        <v>43245</v>
      </c>
      <c r="G603" s="2" t="s">
        <v>13</v>
      </c>
      <c r="H603" s="4" t="s">
        <v>44</v>
      </c>
      <c r="I603" s="2" t="s">
        <v>45</v>
      </c>
      <c r="J603" t="str">
        <f t="array" ref="J603">"X"&amp;MID(C603,MAX(IF(MID(C603,ROW($1:$100),1)=" ",ROW($1:$100),""))+1,15)</f>
        <v>X1634X298X16</v>
      </c>
      <c r="K603" s="6">
        <f t="array" ref="K603">IFERROR(VALUE(MID($J603,FIND("|",SUBSTITUTE("X"&amp;$J603,"X","|",COLUMNS($A:B))),FIND("|",SUBSTITUTE($J603&amp;"X","X","|",COLUMNS($A:B)))-FIND("|",SUBSTITUTE("X"&amp;$J603,"X","|",COLUMNS($A:B))))),"")</f>
        <v>1634</v>
      </c>
      <c r="L603" s="6">
        <f t="array" ref="L603">IFERROR(VALUE(MID($J603,FIND("|",SUBSTITUTE("X"&amp;$J603,"X","|",COLUMNS($A:C))),FIND("|",SUBSTITUTE($J603&amp;"X","X","|",COLUMNS($A:C)))-FIND("|",SUBSTITUTE("X"&amp;$J603,"X","|",COLUMNS($A:C))))),"")</f>
        <v>298</v>
      </c>
      <c r="M603" s="6">
        <f t="array" ref="M603">IFERROR(VALUE(MID($J603,FIND("|",SUBSTITUTE("X"&amp;$J603,"X","|",COLUMNS($A:D))),FIND("|",SUBSTITUTE($J603&amp;"X","X","|",COLUMNS($A:D)))-FIND("|",SUBSTITUTE("X"&amp;$J603,"X","|",COLUMNS($A:D))))),"")</f>
        <v>16</v>
      </c>
    </row>
    <row r="604" spans="1:13">
      <c r="A604" s="2" t="s">
        <v>379</v>
      </c>
      <c r="B604" s="2" t="s">
        <v>42</v>
      </c>
      <c r="C604" s="2" t="s">
        <v>380</v>
      </c>
      <c r="D604" s="3">
        <v>15</v>
      </c>
      <c r="E604" s="4" t="s">
        <v>12</v>
      </c>
      <c r="F604" s="5">
        <v>43252</v>
      </c>
      <c r="G604" s="2" t="s">
        <v>13</v>
      </c>
      <c r="H604" s="4" t="s">
        <v>44</v>
      </c>
      <c r="I604" s="2" t="s">
        <v>45</v>
      </c>
      <c r="J604" t="str">
        <f t="array" ref="J604">"X"&amp;MID(C604,MAX(IF(MID(C604,ROW($1:$100),1)=" ",ROW($1:$100),""))+1,15)</f>
        <v>X1634X298X16</v>
      </c>
      <c r="K604" s="6">
        <f t="array" ref="K604">IFERROR(VALUE(MID($J604,FIND("|",SUBSTITUTE("X"&amp;$J604,"X","|",COLUMNS($A:B))),FIND("|",SUBSTITUTE($J604&amp;"X","X","|",COLUMNS($A:B)))-FIND("|",SUBSTITUTE("X"&amp;$J604,"X","|",COLUMNS($A:B))))),"")</f>
        <v>1634</v>
      </c>
      <c r="L604" s="6">
        <f t="array" ref="L604">IFERROR(VALUE(MID($J604,FIND("|",SUBSTITUTE("X"&amp;$J604,"X","|",COLUMNS($A:C))),FIND("|",SUBSTITUTE($J604&amp;"X","X","|",COLUMNS($A:C)))-FIND("|",SUBSTITUTE("X"&amp;$J604,"X","|",COLUMNS($A:C))))),"")</f>
        <v>298</v>
      </c>
      <c r="M604" s="6">
        <f t="array" ref="M604">IFERROR(VALUE(MID($J604,FIND("|",SUBSTITUTE("X"&amp;$J604,"X","|",COLUMNS($A:D))),FIND("|",SUBSTITUTE($J604&amp;"X","X","|",COLUMNS($A:D)))-FIND("|",SUBSTITUTE("X"&amp;$J604,"X","|",COLUMNS($A:D))))),"")</f>
        <v>16</v>
      </c>
    </row>
    <row r="605" spans="1:13">
      <c r="A605" s="2" t="s">
        <v>381</v>
      </c>
      <c r="B605" s="2" t="s">
        <v>42</v>
      </c>
      <c r="C605" s="2" t="s">
        <v>382</v>
      </c>
      <c r="D605" s="3">
        <v>18</v>
      </c>
      <c r="E605" s="4" t="s">
        <v>12</v>
      </c>
      <c r="F605" s="5">
        <v>43224</v>
      </c>
      <c r="G605" s="2" t="s">
        <v>13</v>
      </c>
      <c r="H605" s="4" t="s">
        <v>44</v>
      </c>
      <c r="I605" s="2" t="s">
        <v>45</v>
      </c>
      <c r="J605" t="str">
        <f t="array" ref="J605">"X"&amp;MID(C605,MAX(IF(MID(C605,ROW($1:$100),1)=" ",ROW($1:$100),""))+1,15)</f>
        <v>X1634X430X16</v>
      </c>
      <c r="K605" s="6">
        <f t="array" ref="K605">IFERROR(VALUE(MID($J605,FIND("|",SUBSTITUTE("X"&amp;$J605,"X","|",COLUMNS($A:B))),FIND("|",SUBSTITUTE($J605&amp;"X","X","|",COLUMNS($A:B)))-FIND("|",SUBSTITUTE("X"&amp;$J605,"X","|",COLUMNS($A:B))))),"")</f>
        <v>1634</v>
      </c>
      <c r="L605" s="6">
        <f t="array" ref="L605">IFERROR(VALUE(MID($J605,FIND("|",SUBSTITUTE("X"&amp;$J605,"X","|",COLUMNS($A:C))),FIND("|",SUBSTITUTE($J605&amp;"X","X","|",COLUMNS($A:C)))-FIND("|",SUBSTITUTE("X"&amp;$J605,"X","|",COLUMNS($A:C))))),"")</f>
        <v>430</v>
      </c>
      <c r="M605" s="6">
        <f t="array" ref="M605">IFERROR(VALUE(MID($J605,FIND("|",SUBSTITUTE("X"&amp;$J605,"X","|",COLUMNS($A:D))),FIND("|",SUBSTITUTE($J605&amp;"X","X","|",COLUMNS($A:D)))-FIND("|",SUBSTITUTE("X"&amp;$J605,"X","|",COLUMNS($A:D))))),"")</f>
        <v>16</v>
      </c>
    </row>
    <row r="606" spans="1:13">
      <c r="A606" s="2" t="s">
        <v>381</v>
      </c>
      <c r="B606" s="2" t="s">
        <v>42</v>
      </c>
      <c r="C606" s="2" t="s">
        <v>382</v>
      </c>
      <c r="D606" s="3">
        <v>25</v>
      </c>
      <c r="E606" s="4" t="s">
        <v>12</v>
      </c>
      <c r="F606" s="5">
        <v>43238</v>
      </c>
      <c r="G606" s="2" t="s">
        <v>13</v>
      </c>
      <c r="H606" s="4" t="s">
        <v>44</v>
      </c>
      <c r="I606" s="2" t="s">
        <v>45</v>
      </c>
      <c r="J606" t="str">
        <f t="array" ref="J606">"X"&amp;MID(C606,MAX(IF(MID(C606,ROW($1:$100),1)=" ",ROW($1:$100),""))+1,15)</f>
        <v>X1634X430X16</v>
      </c>
      <c r="K606" s="6">
        <f t="array" ref="K606">IFERROR(VALUE(MID($J606,FIND("|",SUBSTITUTE("X"&amp;$J606,"X","|",COLUMNS($A:B))),FIND("|",SUBSTITUTE($J606&amp;"X","X","|",COLUMNS($A:B)))-FIND("|",SUBSTITUTE("X"&amp;$J606,"X","|",COLUMNS($A:B))))),"")</f>
        <v>1634</v>
      </c>
      <c r="L606" s="6">
        <f t="array" ref="L606">IFERROR(VALUE(MID($J606,FIND("|",SUBSTITUTE("X"&amp;$J606,"X","|",COLUMNS($A:C))),FIND("|",SUBSTITUTE($J606&amp;"X","X","|",COLUMNS($A:C)))-FIND("|",SUBSTITUTE("X"&amp;$J606,"X","|",COLUMNS($A:C))))),"")</f>
        <v>430</v>
      </c>
      <c r="M606" s="6">
        <f t="array" ref="M606">IFERROR(VALUE(MID($J606,FIND("|",SUBSTITUTE("X"&amp;$J606,"X","|",COLUMNS($A:D))),FIND("|",SUBSTITUTE($J606&amp;"X","X","|",COLUMNS($A:D)))-FIND("|",SUBSTITUTE("X"&amp;$J606,"X","|",COLUMNS($A:D))))),"")</f>
        <v>16</v>
      </c>
    </row>
    <row r="607" spans="1:13">
      <c r="A607" s="2" t="s">
        <v>381</v>
      </c>
      <c r="B607" s="2" t="s">
        <v>42</v>
      </c>
      <c r="C607" s="2" t="s">
        <v>382</v>
      </c>
      <c r="D607" s="3">
        <v>14</v>
      </c>
      <c r="E607" s="4" t="s">
        <v>12</v>
      </c>
      <c r="F607" s="5">
        <v>43245</v>
      </c>
      <c r="G607" s="2" t="s">
        <v>13</v>
      </c>
      <c r="H607" s="4" t="s">
        <v>44</v>
      </c>
      <c r="I607" s="2" t="s">
        <v>45</v>
      </c>
      <c r="J607" t="str">
        <f t="array" ref="J607">"X"&amp;MID(C607,MAX(IF(MID(C607,ROW($1:$100),1)=" ",ROW($1:$100),""))+1,15)</f>
        <v>X1634X430X16</v>
      </c>
      <c r="K607" s="6">
        <f t="array" ref="K607">IFERROR(VALUE(MID($J607,FIND("|",SUBSTITUTE("X"&amp;$J607,"X","|",COLUMNS($A:B))),FIND("|",SUBSTITUTE($J607&amp;"X","X","|",COLUMNS($A:B)))-FIND("|",SUBSTITUTE("X"&amp;$J607,"X","|",COLUMNS($A:B))))),"")</f>
        <v>1634</v>
      </c>
      <c r="L607" s="6">
        <f t="array" ref="L607">IFERROR(VALUE(MID($J607,FIND("|",SUBSTITUTE("X"&amp;$J607,"X","|",COLUMNS($A:C))),FIND("|",SUBSTITUTE($J607&amp;"X","X","|",COLUMNS($A:C)))-FIND("|",SUBSTITUTE("X"&amp;$J607,"X","|",COLUMNS($A:C))))),"")</f>
        <v>430</v>
      </c>
      <c r="M607" s="6">
        <f t="array" ref="M607">IFERROR(VALUE(MID($J607,FIND("|",SUBSTITUTE("X"&amp;$J607,"X","|",COLUMNS($A:D))),FIND("|",SUBSTITUTE($J607&amp;"X","X","|",COLUMNS($A:D)))-FIND("|",SUBSTITUTE("X"&amp;$J607,"X","|",COLUMNS($A:D))))),"")</f>
        <v>16</v>
      </c>
    </row>
    <row r="608" spans="1:13">
      <c r="A608" s="2" t="s">
        <v>381</v>
      </c>
      <c r="B608" s="2" t="s">
        <v>42</v>
      </c>
      <c r="C608" s="2" t="s">
        <v>382</v>
      </c>
      <c r="D608" s="3">
        <v>15</v>
      </c>
      <c r="E608" s="4" t="s">
        <v>12</v>
      </c>
      <c r="F608" s="5">
        <v>43252</v>
      </c>
      <c r="G608" s="2" t="s">
        <v>13</v>
      </c>
      <c r="H608" s="4" t="s">
        <v>44</v>
      </c>
      <c r="I608" s="2" t="s">
        <v>45</v>
      </c>
      <c r="J608" t="str">
        <f t="array" ref="J608">"X"&amp;MID(C608,MAX(IF(MID(C608,ROW($1:$100),1)=" ",ROW($1:$100),""))+1,15)</f>
        <v>X1634X430X16</v>
      </c>
      <c r="K608" s="6">
        <f t="array" ref="K608">IFERROR(VALUE(MID($J608,FIND("|",SUBSTITUTE("X"&amp;$J608,"X","|",COLUMNS($A:B))),FIND("|",SUBSTITUTE($J608&amp;"X","X","|",COLUMNS($A:B)))-FIND("|",SUBSTITUTE("X"&amp;$J608,"X","|",COLUMNS($A:B))))),"")</f>
        <v>1634</v>
      </c>
      <c r="L608" s="6">
        <f t="array" ref="L608">IFERROR(VALUE(MID($J608,FIND("|",SUBSTITUTE("X"&amp;$J608,"X","|",COLUMNS($A:C))),FIND("|",SUBSTITUTE($J608&amp;"X","X","|",COLUMNS($A:C)))-FIND("|",SUBSTITUTE("X"&amp;$J608,"X","|",COLUMNS($A:C))))),"")</f>
        <v>430</v>
      </c>
      <c r="M608" s="6">
        <f t="array" ref="M608">IFERROR(VALUE(MID($J608,FIND("|",SUBSTITUTE("X"&amp;$J608,"X","|",COLUMNS($A:D))),FIND("|",SUBSTITUTE($J608&amp;"X","X","|",COLUMNS($A:D)))-FIND("|",SUBSTITUTE("X"&amp;$J608,"X","|",COLUMNS($A:D))))),"")</f>
        <v>16</v>
      </c>
    </row>
    <row r="609" spans="1:13">
      <c r="A609" s="2" t="s">
        <v>383</v>
      </c>
      <c r="B609" s="2" t="s">
        <v>42</v>
      </c>
      <c r="C609" s="2" t="s">
        <v>384</v>
      </c>
      <c r="D609" s="3">
        <v>12</v>
      </c>
      <c r="E609" s="4" t="s">
        <v>12</v>
      </c>
      <c r="F609" s="5">
        <v>43252</v>
      </c>
      <c r="G609" s="2" t="s">
        <v>13</v>
      </c>
      <c r="H609" s="4" t="s">
        <v>44</v>
      </c>
      <c r="I609" s="2" t="s">
        <v>45</v>
      </c>
      <c r="J609" t="str">
        <f t="array" ref="J609">"X"&amp;MID(C609,MAX(IF(MID(C609,ROW($1:$100),1)=" ",ROW($1:$100),""))+1,15)</f>
        <v>X368X480X16</v>
      </c>
      <c r="K609" s="6">
        <f t="array" ref="K609">IFERROR(VALUE(MID($J609,FIND("|",SUBSTITUTE("X"&amp;$J609,"X","|",COLUMNS($A:B))),FIND("|",SUBSTITUTE($J609&amp;"X","X","|",COLUMNS($A:B)))-FIND("|",SUBSTITUTE("X"&amp;$J609,"X","|",COLUMNS($A:B))))),"")</f>
        <v>368</v>
      </c>
      <c r="L609" s="6">
        <f t="array" ref="L609">IFERROR(VALUE(MID($J609,FIND("|",SUBSTITUTE("X"&amp;$J609,"X","|",COLUMNS($A:C))),FIND("|",SUBSTITUTE($J609&amp;"X","X","|",COLUMNS($A:C)))-FIND("|",SUBSTITUTE("X"&amp;$J609,"X","|",COLUMNS($A:C))))),"")</f>
        <v>480</v>
      </c>
      <c r="M609" s="6">
        <f t="array" ref="M609">IFERROR(VALUE(MID($J609,FIND("|",SUBSTITUTE("X"&amp;$J609,"X","|",COLUMNS($A:D))),FIND("|",SUBSTITUTE($J609&amp;"X","X","|",COLUMNS($A:D)))-FIND("|",SUBSTITUTE("X"&amp;$J609,"X","|",COLUMNS($A:D))))),"")</f>
        <v>16</v>
      </c>
    </row>
    <row r="610" spans="1:13">
      <c r="A610" s="2" t="s">
        <v>385</v>
      </c>
      <c r="B610" s="2" t="s">
        <v>47</v>
      </c>
      <c r="C610" s="2" t="s">
        <v>48</v>
      </c>
      <c r="D610" s="3">
        <v>12</v>
      </c>
      <c r="E610" s="4" t="s">
        <v>12</v>
      </c>
      <c r="F610" s="5">
        <v>43252</v>
      </c>
      <c r="G610" s="2" t="s">
        <v>13</v>
      </c>
      <c r="H610" s="4" t="s">
        <v>44</v>
      </c>
      <c r="I610" s="2" t="s">
        <v>45</v>
      </c>
      <c r="J610" t="str">
        <f t="array" ref="J610">"X"&amp;MID(C610,MAX(IF(MID(C610,ROW($1:$100),1)=" ",ROW($1:$100),""))+1,15)</f>
        <v>X500X400X16</v>
      </c>
      <c r="K610" s="6">
        <f t="array" ref="K610">IFERROR(VALUE(MID($J610,FIND("|",SUBSTITUTE("X"&amp;$J610,"X","|",COLUMNS($A:B))),FIND("|",SUBSTITUTE($J610&amp;"X","X","|",COLUMNS($A:B)))-FIND("|",SUBSTITUTE("X"&amp;$J610,"X","|",COLUMNS($A:B))))),"")</f>
        <v>500</v>
      </c>
      <c r="L610" s="6">
        <f t="array" ref="L610">IFERROR(VALUE(MID($J610,FIND("|",SUBSTITUTE("X"&amp;$J610,"X","|",COLUMNS($A:C))),FIND("|",SUBSTITUTE($J610&amp;"X","X","|",COLUMNS($A:C)))-FIND("|",SUBSTITUTE("X"&amp;$J610,"X","|",COLUMNS($A:C))))),"")</f>
        <v>400</v>
      </c>
      <c r="M610" s="6">
        <f t="array" ref="M610">IFERROR(VALUE(MID($J610,FIND("|",SUBSTITUTE("X"&amp;$J610,"X","|",COLUMNS($A:D))),FIND("|",SUBSTITUTE($J610&amp;"X","X","|",COLUMNS($A:D)))-FIND("|",SUBSTITUTE("X"&amp;$J610,"X","|",COLUMNS($A:D))))),"")</f>
        <v>16</v>
      </c>
    </row>
    <row r="611" spans="1:13">
      <c r="A611" s="2" t="s">
        <v>386</v>
      </c>
      <c r="B611" s="2" t="s">
        <v>42</v>
      </c>
      <c r="C611" s="2" t="s">
        <v>387</v>
      </c>
      <c r="D611" s="3">
        <v>30</v>
      </c>
      <c r="E611" s="4" t="s">
        <v>12</v>
      </c>
      <c r="F611" s="5">
        <v>43245</v>
      </c>
      <c r="G611" s="2" t="s">
        <v>13</v>
      </c>
      <c r="H611" s="4" t="s">
        <v>44</v>
      </c>
      <c r="I611" s="2" t="s">
        <v>45</v>
      </c>
      <c r="J611" t="str">
        <f t="array" ref="J611">"X"&amp;MID(C611,MAX(IF(MID(C611,ROW($1:$100),1)=" ",ROW($1:$100),""))+1,15)</f>
        <v>X1068X150X16</v>
      </c>
      <c r="K611" s="6">
        <f t="array" ref="K611">IFERROR(VALUE(MID($J611,FIND("|",SUBSTITUTE("X"&amp;$J611,"X","|",COLUMNS($A:B))),FIND("|",SUBSTITUTE($J611&amp;"X","X","|",COLUMNS($A:B)))-FIND("|",SUBSTITUTE("X"&amp;$J611,"X","|",COLUMNS($A:B))))),"")</f>
        <v>1068</v>
      </c>
      <c r="L611" s="6">
        <f t="array" ref="L611">IFERROR(VALUE(MID($J611,FIND("|",SUBSTITUTE("X"&amp;$J611,"X","|",COLUMNS($A:C))),FIND("|",SUBSTITUTE($J611&amp;"X","X","|",COLUMNS($A:C)))-FIND("|",SUBSTITUTE("X"&amp;$J611,"X","|",COLUMNS($A:C))))),"")</f>
        <v>150</v>
      </c>
      <c r="M611" s="6">
        <f t="array" ref="M611">IFERROR(VALUE(MID($J611,FIND("|",SUBSTITUTE("X"&amp;$J611,"X","|",COLUMNS($A:D))),FIND("|",SUBSTITUTE($J611&amp;"X","X","|",COLUMNS($A:D)))-FIND("|",SUBSTITUTE("X"&amp;$J611,"X","|",COLUMNS($A:D))))),"")</f>
        <v>16</v>
      </c>
    </row>
    <row r="612" spans="1:13">
      <c r="A612" s="2" t="s">
        <v>388</v>
      </c>
      <c r="B612" s="2" t="s">
        <v>42</v>
      </c>
      <c r="C612" s="2" t="s">
        <v>389</v>
      </c>
      <c r="D612" s="3">
        <v>12</v>
      </c>
      <c r="E612" s="4" t="s">
        <v>12</v>
      </c>
      <c r="F612" s="5">
        <v>43252</v>
      </c>
      <c r="G612" s="2" t="s">
        <v>13</v>
      </c>
      <c r="H612" s="4" t="s">
        <v>44</v>
      </c>
      <c r="I612" s="2" t="s">
        <v>45</v>
      </c>
      <c r="J612" t="str">
        <f t="array" ref="J612">"X"&amp;MID(C612,MAX(IF(MID(C612,ROW($1:$100),1)=" ",ROW($1:$100),""))+1,15)</f>
        <v>X1068X268X16</v>
      </c>
      <c r="K612" s="6">
        <f t="array" ref="K612">IFERROR(VALUE(MID($J612,FIND("|",SUBSTITUTE("X"&amp;$J612,"X","|",COLUMNS($A:B))),FIND("|",SUBSTITUTE($J612&amp;"X","X","|",COLUMNS($A:B)))-FIND("|",SUBSTITUTE("X"&amp;$J612,"X","|",COLUMNS($A:B))))),"")</f>
        <v>1068</v>
      </c>
      <c r="L612" s="6">
        <f t="array" ref="L612">IFERROR(VALUE(MID($J612,FIND("|",SUBSTITUTE("X"&amp;$J612,"X","|",COLUMNS($A:C))),FIND("|",SUBSTITUTE($J612&amp;"X","X","|",COLUMNS($A:C)))-FIND("|",SUBSTITUTE("X"&amp;$J612,"X","|",COLUMNS($A:C))))),"")</f>
        <v>268</v>
      </c>
      <c r="M612" s="6">
        <f t="array" ref="M612">IFERROR(VALUE(MID($J612,FIND("|",SUBSTITUTE("X"&amp;$J612,"X","|",COLUMNS($A:D))),FIND("|",SUBSTITUTE($J612&amp;"X","X","|",COLUMNS($A:D)))-FIND("|",SUBSTITUTE("X"&amp;$J612,"X","|",COLUMNS($A:D))))),"")</f>
        <v>16</v>
      </c>
    </row>
    <row r="613" spans="1:13">
      <c r="A613" s="2" t="s">
        <v>390</v>
      </c>
      <c r="B613" s="2" t="s">
        <v>71</v>
      </c>
      <c r="C613" s="2" t="s">
        <v>391</v>
      </c>
      <c r="D613" s="3">
        <v>20</v>
      </c>
      <c r="E613" s="4" t="s">
        <v>12</v>
      </c>
      <c r="F613" s="5">
        <v>43242</v>
      </c>
      <c r="G613" s="2" t="s">
        <v>13</v>
      </c>
      <c r="H613" s="4" t="s">
        <v>77</v>
      </c>
      <c r="I613" s="2" t="s">
        <v>78</v>
      </c>
      <c r="J613" t="str">
        <f t="array" ref="J613">"X"&amp;MID(C613,MAX(IF(MID(C613,ROW($1:$100),1)=" ",ROW($1:$100),""))+1,15)</f>
        <v>X1957X140X16</v>
      </c>
      <c r="K613" s="6">
        <f t="array" ref="K613">IFERROR(VALUE(MID($J613,FIND("|",SUBSTITUTE("X"&amp;$J613,"X","|",COLUMNS($A:B))),FIND("|",SUBSTITUTE($J613&amp;"X","X","|",COLUMNS($A:B)))-FIND("|",SUBSTITUTE("X"&amp;$J613,"X","|",COLUMNS($A:B))))),"")</f>
        <v>1957</v>
      </c>
      <c r="L613" s="6">
        <f t="array" ref="L613">IFERROR(VALUE(MID($J613,FIND("|",SUBSTITUTE("X"&amp;$J613,"X","|",COLUMNS($A:C))),FIND("|",SUBSTITUTE($J613&amp;"X","X","|",COLUMNS($A:C)))-FIND("|",SUBSTITUTE("X"&amp;$J613,"X","|",COLUMNS($A:C))))),"")</f>
        <v>140</v>
      </c>
      <c r="M613" s="6">
        <f t="array" ref="M613">IFERROR(VALUE(MID($J613,FIND("|",SUBSTITUTE("X"&amp;$J613,"X","|",COLUMNS($A:D))),FIND("|",SUBSTITUTE($J613&amp;"X","X","|",COLUMNS($A:D)))-FIND("|",SUBSTITUTE("X"&amp;$J613,"X","|",COLUMNS($A:D))))),"")</f>
        <v>16</v>
      </c>
    </row>
    <row r="614" spans="1:13">
      <c r="A614" s="2" t="s">
        <v>207</v>
      </c>
      <c r="B614" s="2" t="s">
        <v>31</v>
      </c>
      <c r="C614" s="2" t="s">
        <v>208</v>
      </c>
      <c r="D614" s="3">
        <v>91</v>
      </c>
      <c r="E614" s="4" t="s">
        <v>12</v>
      </c>
      <c r="F614" s="5">
        <v>43201</v>
      </c>
      <c r="G614" s="2" t="s">
        <v>13</v>
      </c>
      <c r="H614" s="4" t="s">
        <v>139</v>
      </c>
      <c r="I614" s="2" t="s">
        <v>140</v>
      </c>
      <c r="J614" t="str">
        <f t="array" ref="J614">"X"&amp;MID(C614,MAX(IF(MID(C614,ROW($1:$100),1)=" ",ROW($1:$100),""))+1,15)</f>
        <v>X330X444X16</v>
      </c>
      <c r="K614" s="6">
        <f t="array" ref="K614">IFERROR(VALUE(MID($J614,FIND("|",SUBSTITUTE("X"&amp;$J614,"X","|",COLUMNS($A:B))),FIND("|",SUBSTITUTE($J614&amp;"X","X","|",COLUMNS($A:B)))-FIND("|",SUBSTITUTE("X"&amp;$J614,"X","|",COLUMNS($A:B))))),"")</f>
        <v>330</v>
      </c>
      <c r="L614" s="6">
        <f t="array" ref="L614">IFERROR(VALUE(MID($J614,FIND("|",SUBSTITUTE("X"&amp;$J614,"X","|",COLUMNS($A:C))),FIND("|",SUBSTITUTE($J614&amp;"X","X","|",COLUMNS($A:C)))-FIND("|",SUBSTITUTE("X"&amp;$J614,"X","|",COLUMNS($A:C))))),"")</f>
        <v>444</v>
      </c>
      <c r="M614" s="6">
        <f t="array" ref="M614">IFERROR(VALUE(MID($J614,FIND("|",SUBSTITUTE("X"&amp;$J614,"X","|",COLUMNS($A:D))),FIND("|",SUBSTITUTE($J614&amp;"X","X","|",COLUMNS($A:D)))-FIND("|",SUBSTITUTE("X"&amp;$J614,"X","|",COLUMNS($A:D))))),"")</f>
        <v>16</v>
      </c>
    </row>
    <row r="615" spans="1:13">
      <c r="J615" t="str">
        <f t="array" ref="J615">"X"&amp;MID(C615,MAX(IF(MID(C615,ROW($1:$100),1)=" ",ROW($1:$100),""))+1,15)</f>
        <v>X</v>
      </c>
      <c r="K615" s="6" t="str">
        <f t="array" ref="K615">IFERROR(VALUE(MID($J615,FIND("|",SUBSTITUTE("X"&amp;$J615,"X","|",COLUMNS($A:B))),FIND("|",SUBSTITUTE($J615&amp;"X","X","|",COLUMNS($A:B)))-FIND("|",SUBSTITUTE("X"&amp;$J615,"X","|",COLUMNS($A:B))))),"")</f>
        <v/>
      </c>
      <c r="L615" s="6" t="str">
        <f t="array" ref="L615">IFERROR(VALUE(MID($J615,FIND("|",SUBSTITUTE("X"&amp;$J615,"X","|",COLUMNS($A:C))),FIND("|",SUBSTITUTE($J615&amp;"X","X","|",COLUMNS($A:C)))-FIND("|",SUBSTITUTE("X"&amp;$J615,"X","|",COLUMNS($A:C))))),"")</f>
        <v/>
      </c>
      <c r="M615" s="6" t="str">
        <f t="array" ref="M615">IFERROR(VALUE(MID($J615,FIND("|",SUBSTITUTE("X"&amp;$J615,"X","|",COLUMNS($A:D))),FIND("|",SUBSTITUTE($J615&amp;"X","X","|",COLUMNS($A:D)))-FIND("|",SUBSTITUTE("X"&amp;$J615,"X","|",COLUMNS($A:D))))),"")</f>
        <v/>
      </c>
    </row>
    <row r="616" spans="1:13">
      <c r="J616" t="str">
        <f t="array" ref="J616">"X"&amp;MID(C616,MAX(IF(MID(C616,ROW($1:$100),1)=" ",ROW($1:$100),""))+1,15)</f>
        <v>X</v>
      </c>
      <c r="K616" s="6" t="str">
        <f t="array" ref="K616">IFERROR(VALUE(MID($J616,FIND("|",SUBSTITUTE("X"&amp;$J616,"X","|",COLUMNS($A:B))),FIND("|",SUBSTITUTE($J616&amp;"X","X","|",COLUMNS($A:B)))-FIND("|",SUBSTITUTE("X"&amp;$J616,"X","|",COLUMNS($A:B))))),"")</f>
        <v/>
      </c>
      <c r="L616" s="6" t="str">
        <f t="array" ref="L616">IFERROR(VALUE(MID($J616,FIND("|",SUBSTITUTE("X"&amp;$J616,"X","|",COLUMNS($A:C))),FIND("|",SUBSTITUTE($J616&amp;"X","X","|",COLUMNS($A:C)))-FIND("|",SUBSTITUTE("X"&amp;$J616,"X","|",COLUMNS($A:C))))),"")</f>
        <v/>
      </c>
      <c r="M616" s="6" t="str">
        <f t="array" ref="M616">IFERROR(VALUE(MID($J616,FIND("|",SUBSTITUTE("X"&amp;$J616,"X","|",COLUMNS($A:D))),FIND("|",SUBSTITUTE($J616&amp;"X","X","|",COLUMNS($A:D)))-FIND("|",SUBSTITUTE("X"&amp;$J616,"X","|",COLUMNS($A:D))))),"")</f>
        <v/>
      </c>
    </row>
    <row r="617" spans="1:13">
      <c r="J617" t="str">
        <f t="array" ref="J617">"X"&amp;MID(C617,MAX(IF(MID(C617,ROW($1:$100),1)=" ",ROW($1:$100),""))+1,15)</f>
        <v>X</v>
      </c>
      <c r="K617" s="6" t="str">
        <f t="array" ref="K617">IFERROR(VALUE(MID($J617,FIND("|",SUBSTITUTE("X"&amp;$J617,"X","|",COLUMNS($A:B))),FIND("|",SUBSTITUTE($J617&amp;"X","X","|",COLUMNS($A:B)))-FIND("|",SUBSTITUTE("X"&amp;$J617,"X","|",COLUMNS($A:B))))),"")</f>
        <v/>
      </c>
      <c r="L617" s="6" t="str">
        <f t="array" ref="L617">IFERROR(VALUE(MID($J617,FIND("|",SUBSTITUTE("X"&amp;$J617,"X","|",COLUMNS($A:C))),FIND("|",SUBSTITUTE($J617&amp;"X","X","|",COLUMNS($A:C)))-FIND("|",SUBSTITUTE("X"&amp;$J617,"X","|",COLUMNS($A:C))))),"")</f>
        <v/>
      </c>
      <c r="M617" s="6" t="str">
        <f t="array" ref="M617">IFERROR(VALUE(MID($J617,FIND("|",SUBSTITUTE("X"&amp;$J617,"X","|",COLUMNS($A:D))),FIND("|",SUBSTITUTE($J617&amp;"X","X","|",COLUMNS($A:D)))-FIND("|",SUBSTITUTE("X"&amp;$J617,"X","|",COLUMNS($A:D))))),"")</f>
        <v/>
      </c>
    </row>
    <row r="618" spans="1:13">
      <c r="J618" t="str">
        <f t="array" ref="J618">"X"&amp;MID(C618,MAX(IF(MID(C618,ROW($1:$100),1)=" ",ROW($1:$100),""))+1,15)</f>
        <v>X</v>
      </c>
      <c r="K618" s="6" t="str">
        <f t="array" ref="K618">IFERROR(VALUE(MID($J618,FIND("|",SUBSTITUTE("X"&amp;$J618,"X","|",COLUMNS($A:B))),FIND("|",SUBSTITUTE($J618&amp;"X","X","|",COLUMNS($A:B)))-FIND("|",SUBSTITUTE("X"&amp;$J618,"X","|",COLUMNS($A:B))))),"")</f>
        <v/>
      </c>
      <c r="L618" s="6" t="str">
        <f t="array" ref="L618">IFERROR(VALUE(MID($J618,FIND("|",SUBSTITUTE("X"&amp;$J618,"X","|",COLUMNS($A:C))),FIND("|",SUBSTITUTE($J618&amp;"X","X","|",COLUMNS($A:C)))-FIND("|",SUBSTITUTE("X"&amp;$J618,"X","|",COLUMNS($A:C))))),"")</f>
        <v/>
      </c>
      <c r="M618" s="6" t="str">
        <f t="array" ref="M618">IFERROR(VALUE(MID($J618,FIND("|",SUBSTITUTE("X"&amp;$J618,"X","|",COLUMNS($A:D))),FIND("|",SUBSTITUTE($J618&amp;"X","X","|",COLUMNS($A:D)))-FIND("|",SUBSTITUTE("X"&amp;$J618,"X","|",COLUMNS($A:D))))),"")</f>
        <v/>
      </c>
    </row>
    <row r="619" spans="1:13">
      <c r="J619" t="str">
        <f t="array" ref="J619">"X"&amp;MID(C619,MAX(IF(MID(C619,ROW($1:$100),1)=" ",ROW($1:$100),""))+1,15)</f>
        <v>X</v>
      </c>
      <c r="K619" s="6" t="str">
        <f t="array" ref="K619">IFERROR(VALUE(MID($J619,FIND("|",SUBSTITUTE("X"&amp;$J619,"X","|",COLUMNS($A:B))),FIND("|",SUBSTITUTE($J619&amp;"X","X","|",COLUMNS($A:B)))-FIND("|",SUBSTITUTE("X"&amp;$J619,"X","|",COLUMNS($A:B))))),"")</f>
        <v/>
      </c>
      <c r="L619" s="6" t="str">
        <f t="array" ref="L619">IFERROR(VALUE(MID($J619,FIND("|",SUBSTITUTE("X"&amp;$J619,"X","|",COLUMNS($A:C))),FIND("|",SUBSTITUTE($J619&amp;"X","X","|",COLUMNS($A:C)))-FIND("|",SUBSTITUTE("X"&amp;$J619,"X","|",COLUMNS($A:C))))),"")</f>
        <v/>
      </c>
      <c r="M619" s="6" t="str">
        <f t="array" ref="M619">IFERROR(VALUE(MID($J619,FIND("|",SUBSTITUTE("X"&amp;$J619,"X","|",COLUMNS($A:D))),FIND("|",SUBSTITUTE($J619&amp;"X","X","|",COLUMNS($A:D)))-FIND("|",SUBSTITUTE("X"&amp;$J619,"X","|",COLUMNS($A:D))))),"")</f>
        <v/>
      </c>
    </row>
    <row r="620" spans="1:13">
      <c r="J620" t="str">
        <f t="array" ref="J620">"X"&amp;MID(C620,MAX(IF(MID(C620,ROW($1:$100),1)=" ",ROW($1:$100),""))+1,15)</f>
        <v>X</v>
      </c>
      <c r="K620" s="6" t="str">
        <f t="array" ref="K620">IFERROR(VALUE(MID($J620,FIND("|",SUBSTITUTE("X"&amp;$J620,"X","|",COLUMNS($A:B))),FIND("|",SUBSTITUTE($J620&amp;"X","X","|",COLUMNS($A:B)))-FIND("|",SUBSTITUTE("X"&amp;$J620,"X","|",COLUMNS($A:B))))),"")</f>
        <v/>
      </c>
      <c r="L620" s="6" t="str">
        <f t="array" ref="L620">IFERROR(VALUE(MID($J620,FIND("|",SUBSTITUTE("X"&amp;$J620,"X","|",COLUMNS($A:C))),FIND("|",SUBSTITUTE($J620&amp;"X","X","|",COLUMNS($A:C)))-FIND("|",SUBSTITUTE("X"&amp;$J620,"X","|",COLUMNS($A:C))))),"")</f>
        <v/>
      </c>
      <c r="M620" s="6" t="str">
        <f t="array" ref="M620">IFERROR(VALUE(MID($J620,FIND("|",SUBSTITUTE("X"&amp;$J620,"X","|",COLUMNS($A:D))),FIND("|",SUBSTITUTE($J620&amp;"X","X","|",COLUMNS($A:D)))-FIND("|",SUBSTITUTE("X"&amp;$J620,"X","|",COLUMNS($A:D))))),"")</f>
        <v/>
      </c>
    </row>
    <row r="621" spans="1:13">
      <c r="J621" t="str">
        <f t="array" ref="J621">"X"&amp;MID(C621,MAX(IF(MID(C621,ROW($1:$100),1)=" ",ROW($1:$100),""))+1,15)</f>
        <v>X</v>
      </c>
      <c r="K621" s="6" t="str">
        <f t="array" ref="K621">IFERROR(VALUE(MID($J621,FIND("|",SUBSTITUTE("X"&amp;$J621,"X","|",COLUMNS($A:B))),FIND("|",SUBSTITUTE($J621&amp;"X","X","|",COLUMNS($A:B)))-FIND("|",SUBSTITUTE("X"&amp;$J621,"X","|",COLUMNS($A:B))))),"")</f>
        <v/>
      </c>
      <c r="L621" s="6" t="str">
        <f t="array" ref="L621">IFERROR(VALUE(MID($J621,FIND("|",SUBSTITUTE("X"&amp;$J621,"X","|",COLUMNS($A:C))),FIND("|",SUBSTITUTE($J621&amp;"X","X","|",COLUMNS($A:C)))-FIND("|",SUBSTITUTE("X"&amp;$J621,"X","|",COLUMNS($A:C))))),"")</f>
        <v/>
      </c>
      <c r="M621" s="6" t="str">
        <f t="array" ref="M621">IFERROR(VALUE(MID($J621,FIND("|",SUBSTITUTE("X"&amp;$J621,"X","|",COLUMNS($A:D))),FIND("|",SUBSTITUTE($J621&amp;"X","X","|",COLUMNS($A:D)))-FIND("|",SUBSTITUTE("X"&amp;$J621,"X","|",COLUMNS($A:D))))),"")</f>
        <v/>
      </c>
    </row>
    <row r="622" spans="1:13">
      <c r="J622" t="str">
        <f t="array" ref="J622">"X"&amp;MID(C622,MAX(IF(MID(C622,ROW($1:$100),1)=" ",ROW($1:$100),""))+1,15)</f>
        <v>X</v>
      </c>
      <c r="K622" s="6" t="str">
        <f t="array" ref="K622">IFERROR(VALUE(MID($J622,FIND("|",SUBSTITUTE("X"&amp;$J622,"X","|",COLUMNS($A:B))),FIND("|",SUBSTITUTE($J622&amp;"X","X","|",COLUMNS($A:B)))-FIND("|",SUBSTITUTE("X"&amp;$J622,"X","|",COLUMNS($A:B))))),"")</f>
        <v/>
      </c>
      <c r="L622" s="6" t="str">
        <f t="array" ref="L622">IFERROR(VALUE(MID($J622,FIND("|",SUBSTITUTE("X"&amp;$J622,"X","|",COLUMNS($A:C))),FIND("|",SUBSTITUTE($J622&amp;"X","X","|",COLUMNS($A:C)))-FIND("|",SUBSTITUTE("X"&amp;$J622,"X","|",COLUMNS($A:C))))),"")</f>
        <v/>
      </c>
      <c r="M622" s="6" t="str">
        <f t="array" ref="M622">IFERROR(VALUE(MID($J622,FIND("|",SUBSTITUTE("X"&amp;$J622,"X","|",COLUMNS($A:D))),FIND("|",SUBSTITUTE($J622&amp;"X","X","|",COLUMNS($A:D)))-FIND("|",SUBSTITUTE("X"&amp;$J622,"X","|",COLUMNS($A:D))))),"")</f>
        <v/>
      </c>
    </row>
    <row r="623" spans="1:13">
      <c r="J623" t="str">
        <f t="array" ref="J623">"X"&amp;MID(C623,MAX(IF(MID(C623,ROW($1:$100),1)=" ",ROW($1:$100),""))+1,15)</f>
        <v>X</v>
      </c>
      <c r="K623" s="6" t="str">
        <f t="array" ref="K623">IFERROR(VALUE(MID($J623,FIND("|",SUBSTITUTE("X"&amp;$J623,"X","|",COLUMNS($A:B))),FIND("|",SUBSTITUTE($J623&amp;"X","X","|",COLUMNS($A:B)))-FIND("|",SUBSTITUTE("X"&amp;$J623,"X","|",COLUMNS($A:B))))),"")</f>
        <v/>
      </c>
      <c r="L623" s="6" t="str">
        <f t="array" ref="L623">IFERROR(VALUE(MID($J623,FIND("|",SUBSTITUTE("X"&amp;$J623,"X","|",COLUMNS($A:C))),FIND("|",SUBSTITUTE($J623&amp;"X","X","|",COLUMNS($A:C)))-FIND("|",SUBSTITUTE("X"&amp;$J623,"X","|",COLUMNS($A:C))))),"")</f>
        <v/>
      </c>
      <c r="M623" s="6" t="str">
        <f t="array" ref="M623">IFERROR(VALUE(MID($J623,FIND("|",SUBSTITUTE("X"&amp;$J623,"X","|",COLUMNS($A:D))),FIND("|",SUBSTITUTE($J623&amp;"X","X","|",COLUMNS($A:D)))-FIND("|",SUBSTITUTE("X"&amp;$J623,"X","|",COLUMNS($A:D))))),"")</f>
        <v/>
      </c>
    </row>
    <row r="624" spans="1:13">
      <c r="J624" t="str">
        <f t="array" ref="J624">"X"&amp;MID(C624,MAX(IF(MID(C624,ROW($1:$100),1)=" ",ROW($1:$100),""))+1,15)</f>
        <v>X</v>
      </c>
      <c r="K624" s="6" t="str">
        <f t="array" ref="K624">IFERROR(VALUE(MID($J624,FIND("|",SUBSTITUTE("X"&amp;$J624,"X","|",COLUMNS($A:B))),FIND("|",SUBSTITUTE($J624&amp;"X","X","|",COLUMNS($A:B)))-FIND("|",SUBSTITUTE("X"&amp;$J624,"X","|",COLUMNS($A:B))))),"")</f>
        <v/>
      </c>
      <c r="L624" s="6" t="str">
        <f t="array" ref="L624">IFERROR(VALUE(MID($J624,FIND("|",SUBSTITUTE("X"&amp;$J624,"X","|",COLUMNS($A:C))),FIND("|",SUBSTITUTE($J624&amp;"X","X","|",COLUMNS($A:C)))-FIND("|",SUBSTITUTE("X"&amp;$J624,"X","|",COLUMNS($A:C))))),"")</f>
        <v/>
      </c>
      <c r="M624" s="6" t="str">
        <f t="array" ref="M624">IFERROR(VALUE(MID($J624,FIND("|",SUBSTITUTE("X"&amp;$J624,"X","|",COLUMNS($A:D))),FIND("|",SUBSTITUTE($J624&amp;"X","X","|",COLUMNS($A:D)))-FIND("|",SUBSTITUTE("X"&amp;$J624,"X","|",COLUMNS($A:D))))),"")</f>
        <v/>
      </c>
    </row>
    <row r="625" spans="10:13">
      <c r="J625" t="str">
        <f t="array" ref="J625">"X"&amp;MID(C625,MAX(IF(MID(C625,ROW($1:$100),1)=" ",ROW($1:$100),""))+1,15)</f>
        <v>X</v>
      </c>
      <c r="K625" s="6" t="str">
        <f t="array" ref="K625">IFERROR(VALUE(MID($J625,FIND("|",SUBSTITUTE("X"&amp;$J625,"X","|",COLUMNS($A:B))),FIND("|",SUBSTITUTE($J625&amp;"X","X","|",COLUMNS($A:B)))-FIND("|",SUBSTITUTE("X"&amp;$J625,"X","|",COLUMNS($A:B))))),"")</f>
        <v/>
      </c>
      <c r="L625" s="6" t="str">
        <f t="array" ref="L625">IFERROR(VALUE(MID($J625,FIND("|",SUBSTITUTE("X"&amp;$J625,"X","|",COLUMNS($A:C))),FIND("|",SUBSTITUTE($J625&amp;"X","X","|",COLUMNS($A:C)))-FIND("|",SUBSTITUTE("X"&amp;$J625,"X","|",COLUMNS($A:C))))),"")</f>
        <v/>
      </c>
      <c r="M625" s="6" t="str">
        <f t="array" ref="M625">IFERROR(VALUE(MID($J625,FIND("|",SUBSTITUTE("X"&amp;$J625,"X","|",COLUMNS($A:D))),FIND("|",SUBSTITUTE($J625&amp;"X","X","|",COLUMNS($A:D)))-FIND("|",SUBSTITUTE("X"&amp;$J625,"X","|",COLUMNS($A:D))))),"")</f>
        <v/>
      </c>
    </row>
    <row r="626" spans="10:13">
      <c r="J626" t="str">
        <f t="array" ref="J626">"X"&amp;MID(C626,MAX(IF(MID(C626,ROW($1:$100),1)=" ",ROW($1:$100),""))+1,15)</f>
        <v>X</v>
      </c>
      <c r="K626" s="6" t="str">
        <f t="array" ref="K626">IFERROR(VALUE(MID($J626,FIND("|",SUBSTITUTE("X"&amp;$J626,"X","|",COLUMNS($A:B))),FIND("|",SUBSTITUTE($J626&amp;"X","X","|",COLUMNS($A:B)))-FIND("|",SUBSTITUTE("X"&amp;$J626,"X","|",COLUMNS($A:B))))),"")</f>
        <v/>
      </c>
      <c r="L626" s="6" t="str">
        <f t="array" ref="L626">IFERROR(VALUE(MID($J626,FIND("|",SUBSTITUTE("X"&amp;$J626,"X","|",COLUMNS($A:C))),FIND("|",SUBSTITUTE($J626&amp;"X","X","|",COLUMNS($A:C)))-FIND("|",SUBSTITUTE("X"&amp;$J626,"X","|",COLUMNS($A:C))))),"")</f>
        <v/>
      </c>
      <c r="M626" s="6" t="str">
        <f t="array" ref="M626">IFERROR(VALUE(MID($J626,FIND("|",SUBSTITUTE("X"&amp;$J626,"X","|",COLUMNS($A:D))),FIND("|",SUBSTITUTE($J626&amp;"X","X","|",COLUMNS($A:D)))-FIND("|",SUBSTITUTE("X"&amp;$J626,"X","|",COLUMNS($A:D))))),"")</f>
        <v/>
      </c>
    </row>
    <row r="627" spans="10:13">
      <c r="J627" t="str">
        <f t="array" ref="J627">"X"&amp;MID(C627,MAX(IF(MID(C627,ROW($1:$100),1)=" ",ROW($1:$100),""))+1,15)</f>
        <v>X</v>
      </c>
    </row>
    <row r="628" spans="10:13">
      <c r="J628" t="str">
        <f t="array" ref="J628">"X"&amp;MID(C628,MAX(IF(MID(C628,ROW($1:$100),1)=" ",ROW($1:$100),""))+1,15)</f>
        <v>X</v>
      </c>
    </row>
    <row r="629" spans="10:13">
      <c r="J629" t="str">
        <f t="array" ref="J629">"X"&amp;MID(C629,MAX(IF(MID(C629,ROW($1:$100),1)=" ",ROW($1:$100),""))+1,15)</f>
        <v>X</v>
      </c>
    </row>
    <row r="630" spans="10:13">
      <c r="J630" t="str">
        <f t="array" ref="J630">"X"&amp;MID(C630,MAX(IF(MID(C630,ROW($1:$100),1)=" ",ROW($1:$100),""))+1,15)</f>
        <v>X</v>
      </c>
    </row>
    <row r="631" spans="10:13">
      <c r="J631" t="str">
        <f t="array" ref="J631">"X"&amp;MID(C631,MAX(IF(MID(C631,ROW($1:$100),1)=" ",ROW($1:$100),""))+1,15)</f>
        <v>X</v>
      </c>
    </row>
    <row r="632" spans="10:13">
      <c r="J632" t="str">
        <f t="array" ref="J632">"X"&amp;MID(C632,MAX(IF(MID(C632,ROW($1:$100),1)=" ",ROW($1:$100),""))+1,15)</f>
        <v>X</v>
      </c>
    </row>
    <row r="633" spans="10:13">
      <c r="J633" t="str">
        <f t="array" ref="J633">"X"&amp;MID(C633,MAX(IF(MID(C633,ROW($1:$100),1)=" ",ROW($1:$100),""))+1,15)</f>
        <v>X</v>
      </c>
    </row>
  </sheetData>
  <autoFilter ref="A1:I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Besoins prévisionnels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MARECHAL</dc:creator>
  <cp:lastModifiedBy>tulipe</cp:lastModifiedBy>
  <dcterms:created xsi:type="dcterms:W3CDTF">2018-03-13T10:58:25Z</dcterms:created>
  <dcterms:modified xsi:type="dcterms:W3CDTF">2018-03-15T12:20:47Z</dcterms:modified>
</cp:coreProperties>
</file>