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resultat " sheetId="2" r:id="rId2"/>
  </sheets>
  <definedNames>
    <definedName name="bdd">OFFSET(mesref,,,,3)</definedName>
    <definedName name="mescroix">OFFSET(mesref,,-1,)</definedName>
    <definedName name="mesref">OFFSET(Feuil1!$B$3,,,COUNTA(Feuil1!$B:$B)-1)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/>
  <c r="C3" i="2"/>
  <c r="D3" s="1"/>
  <c r="C4"/>
  <c r="D4" s="1"/>
  <c r="C5"/>
  <c r="D5" s="1"/>
  <c r="C6"/>
  <c r="D6" s="1"/>
  <c r="C7"/>
  <c r="D7" s="1"/>
  <c r="C8"/>
  <c r="D8" s="1"/>
  <c r="C9"/>
  <c r="D9" s="1"/>
  <c r="C10"/>
  <c r="D10" s="1"/>
  <c r="C11"/>
  <c r="D11" s="1"/>
  <c r="C12"/>
  <c r="D12" s="1"/>
  <c r="C13"/>
  <c r="D13" s="1"/>
  <c r="C14"/>
  <c r="D14" s="1"/>
  <c r="C15"/>
  <c r="D15" s="1"/>
  <c r="C16"/>
  <c r="D16" s="1"/>
  <c r="C17"/>
  <c r="D17" s="1"/>
  <c r="C18"/>
  <c r="D18" s="1"/>
  <c r="C19"/>
  <c r="D19" s="1"/>
  <c r="C20"/>
  <c r="D20" s="1"/>
  <c r="C21"/>
  <c r="D21" s="1"/>
  <c r="C22"/>
  <c r="D22" s="1"/>
  <c r="C23"/>
  <c r="D23" s="1"/>
  <c r="C24"/>
  <c r="D24" s="1"/>
  <c r="C25"/>
  <c r="D25" s="1"/>
  <c r="C26"/>
  <c r="D26" s="1"/>
  <c r="C27"/>
  <c r="D27" s="1"/>
  <c r="C28"/>
  <c r="D28" s="1"/>
  <c r="C29"/>
  <c r="D29" s="1"/>
  <c r="C30"/>
  <c r="D30" s="1"/>
  <c r="C31"/>
  <c r="D31" s="1"/>
  <c r="C32"/>
  <c r="D32" s="1"/>
  <c r="C33"/>
  <c r="D33" s="1"/>
  <c r="C34"/>
  <c r="D34" s="1"/>
  <c r="C35"/>
  <c r="D35" s="1"/>
  <c r="C36"/>
  <c r="D36" s="1"/>
  <c r="C37"/>
  <c r="D37" s="1"/>
  <c r="C38"/>
  <c r="D38" s="1"/>
  <c r="C39"/>
  <c r="D39" s="1"/>
  <c r="C40"/>
  <c r="D40" s="1"/>
  <c r="C41"/>
  <c r="E41" s="1"/>
  <c r="C42"/>
  <c r="D42" s="1"/>
  <c r="C43"/>
  <c r="D43" s="1"/>
  <c r="C44"/>
  <c r="D44" s="1"/>
  <c r="C45"/>
  <c r="D45" s="1"/>
  <c r="C46"/>
  <c r="D46" s="1"/>
  <c r="C47"/>
  <c r="D47" s="1"/>
  <c r="C48"/>
  <c r="D48" s="1"/>
  <c r="C49"/>
  <c r="E49" s="1"/>
  <c r="C50"/>
  <c r="D50" s="1"/>
  <c r="C51"/>
  <c r="D51" s="1"/>
  <c r="C52"/>
  <c r="D52" s="1"/>
  <c r="C53"/>
  <c r="D53" s="1"/>
  <c r="C54"/>
  <c r="D54" s="1"/>
  <c r="C55"/>
  <c r="D55" s="1"/>
  <c r="C56"/>
  <c r="D56" s="1"/>
  <c r="C57"/>
  <c r="E57" s="1"/>
  <c r="C58"/>
  <c r="D58" s="1"/>
  <c r="C59"/>
  <c r="D59" s="1"/>
  <c r="C60"/>
  <c r="D60" s="1"/>
  <c r="C61"/>
  <c r="D61" s="1"/>
  <c r="C62"/>
  <c r="D62" s="1"/>
  <c r="E3" l="1"/>
  <c r="E25"/>
  <c r="E45"/>
  <c r="E5"/>
  <c r="E33"/>
  <c r="E7"/>
  <c r="E53"/>
  <c r="E52"/>
  <c r="E29"/>
  <c r="E21"/>
  <c r="E44"/>
  <c r="E61"/>
  <c r="E37"/>
  <c r="E60"/>
  <c r="E59"/>
  <c r="D57"/>
  <c r="E56"/>
  <c r="D49"/>
  <c r="E48"/>
  <c r="D41"/>
  <c r="E40"/>
  <c r="E39"/>
  <c r="E36"/>
  <c r="E35"/>
  <c r="E32"/>
  <c r="E31"/>
  <c r="E28"/>
  <c r="E27"/>
  <c r="E24"/>
  <c r="E23"/>
  <c r="E20"/>
  <c r="E19"/>
  <c r="E6"/>
  <c r="E55"/>
  <c r="E51"/>
  <c r="E47"/>
  <c r="E43"/>
  <c r="E62"/>
  <c r="E58"/>
  <c r="E54"/>
  <c r="E50"/>
  <c r="E46"/>
  <c r="E42"/>
  <c r="E38"/>
  <c r="E34"/>
  <c r="E30"/>
  <c r="E26"/>
  <c r="E22"/>
  <c r="E18"/>
  <c r="E17"/>
  <c r="E16"/>
  <c r="E15"/>
  <c r="E14"/>
  <c r="E13"/>
  <c r="E12"/>
  <c r="E11"/>
  <c r="E10"/>
  <c r="E9"/>
  <c r="E8"/>
  <c r="E4"/>
</calcChain>
</file>

<file path=xl/sharedStrings.xml><?xml version="1.0" encoding="utf-8"?>
<sst xmlns="http://schemas.openxmlformats.org/spreadsheetml/2006/main" count="59" uniqueCount="32">
  <si>
    <t>dhfht-2151654</t>
  </si>
  <si>
    <t>fgfghfghfgh-1258</t>
  </si>
  <si>
    <t>fgjhhjghj-021</t>
  </si>
  <si>
    <t>fgh</t>
  </si>
  <si>
    <t>fghfy-332jj</t>
  </si>
  <si>
    <t>fhdsd-358</t>
  </si>
  <si>
    <t>sdfst-22315</t>
  </si>
  <si>
    <t>15615464_sdfgdg</t>
  </si>
  <si>
    <t>546546r-556-rr</t>
  </si>
  <si>
    <t>fdggdfgfgdf-25415</t>
  </si>
  <si>
    <t>sdfsdsd6658</t>
  </si>
  <si>
    <t>aasaa6-558tt</t>
  </si>
  <si>
    <t>Mes référence  d'origine:</t>
  </si>
  <si>
    <t>Rue Martin</t>
  </si>
  <si>
    <t>La voiture verte. L'avion arrive.</t>
  </si>
  <si>
    <t>Référence recherché avec ligne et colonne (B et C) :</t>
  </si>
  <si>
    <t>x</t>
  </si>
  <si>
    <t>la colonne rajoutée</t>
  </si>
  <si>
    <t xml:space="preserve">plus besoin de ça  car c'est remplacé par des x dans la colonne rajoutée </t>
  </si>
  <si>
    <t xml:space="preserve"> tes données ( en vert )  sont nommées  (tu fais les touches Ctrl etF3 pour voir comment </t>
  </si>
  <si>
    <t xml:space="preserve">sur cette feuille tu n'as rien a saisir </t>
  </si>
  <si>
    <t xml:space="preserve"> =SIERREUR(INDEX(mesref;SOMMEPROD(PETITE.VALEUR((mescroix="x")*(LIGNE(mescroix)-2);NB.SI(mescroix;"&lt;&gt;x")+LIGNE(A1))));"")</t>
  </si>
  <si>
    <t>formule de la colonne C</t>
  </si>
  <si>
    <t>formule de la colonne D</t>
  </si>
  <si>
    <t>formule de la colonne E</t>
  </si>
  <si>
    <r>
      <t xml:space="preserve"> =SI($C3="";"";RECHERCHEV($C3;bdd;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;0))</t>
    </r>
  </si>
  <si>
    <r>
      <t xml:space="preserve"> =SI($C3="";"";RECHERCHEV($C3;bdd;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;0))</t>
    </r>
  </si>
  <si>
    <t xml:space="preserve">en colonne C  on recupere ce qui a eté coché avec des X  dans la colonne rajoutée </t>
  </si>
  <si>
    <t xml:space="preserve">dans les autres :on utilise la valeur de la col C pour aller fouiller dans le tablo </t>
  </si>
  <si>
    <t>dans les colonne desirée (2ou3)</t>
  </si>
  <si>
    <t>les X: c'est toi qui les mets ou les enleves</t>
  </si>
  <si>
    <t>pour inserer une colonne : clic droit sur la lettre (A…B  C    ) et inserer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</si>
</sst>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2" fillId="3" borderId="0" xfId="0" applyFont="1" applyFill="1" applyAlignment="1">
      <alignment horizontal="center"/>
    </xf>
    <xf numFmtId="0" fontId="3" fillId="0" borderId="0" xfId="0" applyFont="1"/>
    <xf numFmtId="0" fontId="2" fillId="0" borderId="1" xfId="0" applyFont="1" applyBorder="1"/>
    <xf numFmtId="0" fontId="4" fillId="3" borderId="0" xfId="0" applyFont="1" applyFill="1"/>
    <xf numFmtId="0" fontId="4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5</xdr:row>
      <xdr:rowOff>146050</xdr:rowOff>
    </xdr:from>
    <xdr:to>
      <xdr:col>4</xdr:col>
      <xdr:colOff>2120900</xdr:colOff>
      <xdr:row>11</xdr:row>
      <xdr:rowOff>107950</xdr:rowOff>
    </xdr:to>
    <xdr:cxnSp macro="">
      <xdr:nvCxnSpPr>
        <xdr:cNvPr id="3" name="Connecteur droit 2"/>
        <xdr:cNvCxnSpPr/>
      </xdr:nvCxnSpPr>
      <xdr:spPr>
        <a:xfrm rot="10800000" flipV="1">
          <a:off x="9601200" y="1066800"/>
          <a:ext cx="1987550" cy="106680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1320800</xdr:colOff>
      <xdr:row>5</xdr:row>
      <xdr:rowOff>120650</xdr:rowOff>
    </xdr:from>
    <xdr:to>
      <xdr:col>4</xdr:col>
      <xdr:colOff>2260600</xdr:colOff>
      <xdr:row>11</xdr:row>
      <xdr:rowOff>76200</xdr:rowOff>
    </xdr:to>
    <xdr:cxnSp macro="">
      <xdr:nvCxnSpPr>
        <xdr:cNvPr id="5" name="Connecteur droit 4"/>
        <xdr:cNvCxnSpPr/>
      </xdr:nvCxnSpPr>
      <xdr:spPr>
        <a:xfrm>
          <a:off x="9385300" y="1041400"/>
          <a:ext cx="2343150" cy="106045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501650</xdr:colOff>
      <xdr:row>0</xdr:row>
      <xdr:rowOff>165100</xdr:rowOff>
    </xdr:from>
    <xdr:to>
      <xdr:col>0</xdr:col>
      <xdr:colOff>514350</xdr:colOff>
      <xdr:row>2</xdr:row>
      <xdr:rowOff>12700</xdr:rowOff>
    </xdr:to>
    <xdr:cxnSp macro="">
      <xdr:nvCxnSpPr>
        <xdr:cNvPr id="7" name="Connecteur droit avec flèche 6"/>
        <xdr:cNvCxnSpPr/>
      </xdr:nvCxnSpPr>
      <xdr:spPr>
        <a:xfrm rot="5400000">
          <a:off x="400050" y="266700"/>
          <a:ext cx="215900" cy="1270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workbookViewId="0">
      <selection activeCell="H20" sqref="H20"/>
    </sheetView>
  </sheetViews>
  <sheetFormatPr baseColWidth="10" defaultRowHeight="14.5"/>
  <cols>
    <col min="1" max="1" width="13.26953125" style="2" customWidth="1"/>
    <col min="2" max="2" width="23.36328125" customWidth="1"/>
    <col min="3" max="3" width="28.36328125" customWidth="1"/>
    <col min="4" max="4" width="20.08984375" customWidth="1"/>
    <col min="5" max="5" width="37.90625" customWidth="1"/>
  </cols>
  <sheetData>
    <row r="1" spans="1:11">
      <c r="A1" s="7" t="s">
        <v>17</v>
      </c>
      <c r="B1" s="1" t="s">
        <v>12</v>
      </c>
      <c r="E1" s="10" t="str">
        <f ca="1">"vous avez selectionné    " &amp; COUNTIF(mescroix,"x")&amp;"   ref"</f>
        <v>vous avez selectionné    3   ref</v>
      </c>
    </row>
    <row r="2" spans="1:11">
      <c r="A2" s="4"/>
      <c r="B2" s="5"/>
      <c r="C2" s="5"/>
      <c r="D2" s="5"/>
    </row>
    <row r="3" spans="1:11">
      <c r="A3" s="4"/>
      <c r="B3" s="5" t="s">
        <v>0</v>
      </c>
      <c r="C3" s="5" t="s">
        <v>14</v>
      </c>
      <c r="D3" s="5" t="s">
        <v>13</v>
      </c>
    </row>
    <row r="4" spans="1:11">
      <c r="A4" s="4"/>
      <c r="B4" s="5" t="s">
        <v>1</v>
      </c>
      <c r="C4" s="5" t="s">
        <v>14</v>
      </c>
      <c r="D4" s="5" t="s">
        <v>13</v>
      </c>
    </row>
    <row r="5" spans="1:11">
      <c r="A5" s="4"/>
      <c r="B5" s="5" t="s">
        <v>2</v>
      </c>
      <c r="C5" s="5" t="s">
        <v>14</v>
      </c>
      <c r="D5" s="5" t="s">
        <v>13</v>
      </c>
    </row>
    <row r="6" spans="1:11">
      <c r="A6" s="4" t="s">
        <v>16</v>
      </c>
      <c r="B6" s="5" t="s">
        <v>3</v>
      </c>
      <c r="C6" s="5" t="s">
        <v>14</v>
      </c>
      <c r="D6" s="5" t="s">
        <v>13</v>
      </c>
    </row>
    <row r="7" spans="1:11">
      <c r="A7" s="4"/>
      <c r="B7" s="5" t="s">
        <v>4</v>
      </c>
      <c r="C7" s="5" t="s">
        <v>14</v>
      </c>
      <c r="D7" s="5" t="s">
        <v>13</v>
      </c>
      <c r="E7" s="1" t="s">
        <v>15</v>
      </c>
    </row>
    <row r="8" spans="1:11">
      <c r="A8" s="4"/>
      <c r="B8" s="5" t="s">
        <v>5</v>
      </c>
      <c r="C8" s="5" t="s">
        <v>14</v>
      </c>
      <c r="D8" s="5" t="s">
        <v>13</v>
      </c>
    </row>
    <row r="9" spans="1:11">
      <c r="A9" s="4" t="s">
        <v>16</v>
      </c>
      <c r="B9" s="5" t="s">
        <v>6</v>
      </c>
      <c r="C9" s="5" t="s">
        <v>14</v>
      </c>
      <c r="D9" s="5" t="s">
        <v>13</v>
      </c>
      <c r="E9" t="s">
        <v>6</v>
      </c>
      <c r="F9" s="10" t="s">
        <v>18</v>
      </c>
      <c r="G9" s="10"/>
      <c r="H9" s="10"/>
      <c r="I9" s="10"/>
      <c r="J9" s="10"/>
      <c r="K9" s="10"/>
    </row>
    <row r="10" spans="1:11">
      <c r="A10" s="4"/>
      <c r="B10" s="5" t="s">
        <v>7</v>
      </c>
      <c r="C10" s="5" t="s">
        <v>14</v>
      </c>
      <c r="D10" s="5" t="s">
        <v>13</v>
      </c>
      <c r="E10" t="s">
        <v>3</v>
      </c>
      <c r="F10" s="11" t="s">
        <v>30</v>
      </c>
      <c r="G10" s="10"/>
      <c r="H10" s="10"/>
      <c r="I10" s="10"/>
      <c r="J10" s="10"/>
      <c r="K10" s="10"/>
    </row>
    <row r="11" spans="1:11">
      <c r="A11" s="4"/>
      <c r="B11" s="5" t="s">
        <v>8</v>
      </c>
      <c r="C11" s="5" t="s">
        <v>14</v>
      </c>
      <c r="D11" s="5" t="s">
        <v>13</v>
      </c>
      <c r="E11" t="s">
        <v>9</v>
      </c>
    </row>
    <row r="12" spans="1:11">
      <c r="A12" s="4" t="s">
        <v>16</v>
      </c>
      <c r="B12" s="5" t="s">
        <v>9</v>
      </c>
      <c r="C12" s="5" t="s">
        <v>14</v>
      </c>
      <c r="D12" s="5" t="s">
        <v>13</v>
      </c>
    </row>
    <row r="13" spans="1:11">
      <c r="A13" s="4"/>
      <c r="B13" s="5" t="s">
        <v>10</v>
      </c>
      <c r="C13" s="5" t="s">
        <v>14</v>
      </c>
      <c r="D13" s="5" t="s">
        <v>13</v>
      </c>
    </row>
    <row r="14" spans="1:11">
      <c r="A14" s="4"/>
      <c r="B14" s="5" t="s">
        <v>11</v>
      </c>
      <c r="C14" s="5" t="s">
        <v>14</v>
      </c>
      <c r="D14" s="5" t="s">
        <v>13</v>
      </c>
      <c r="E14" s="6" t="s">
        <v>19</v>
      </c>
    </row>
    <row r="15" spans="1:11">
      <c r="A15" s="4"/>
      <c r="B15" s="5"/>
      <c r="C15" s="5"/>
      <c r="D15" s="5"/>
    </row>
    <row r="16" spans="1:11">
      <c r="A16" s="4"/>
      <c r="B16" s="5"/>
      <c r="C16" s="5"/>
      <c r="D16" s="5"/>
      <c r="E16" t="s">
        <v>31</v>
      </c>
    </row>
    <row r="17" spans="1:4">
      <c r="A17" s="4"/>
      <c r="B17" s="5"/>
      <c r="C17" s="5"/>
      <c r="D17" s="5"/>
    </row>
    <row r="18" spans="1:4">
      <c r="A18" s="4"/>
      <c r="B18" s="5"/>
      <c r="C18" s="5"/>
      <c r="D18" s="5"/>
    </row>
    <row r="19" spans="1:4">
      <c r="A19" s="4"/>
      <c r="B19" s="5"/>
      <c r="C19" s="5"/>
      <c r="D19" s="5"/>
    </row>
    <row r="20" spans="1:4">
      <c r="A20" s="4"/>
      <c r="B20" s="5"/>
      <c r="C20" s="5"/>
      <c r="D20" s="5"/>
    </row>
    <row r="21" spans="1:4">
      <c r="A21" s="4"/>
      <c r="B21" s="5"/>
      <c r="C21" s="5"/>
      <c r="D21" s="5"/>
    </row>
    <row r="22" spans="1:4">
      <c r="A22" s="4"/>
      <c r="B22" s="5"/>
      <c r="C22" s="5"/>
      <c r="D22" s="5"/>
    </row>
    <row r="23" spans="1:4">
      <c r="A23" s="4"/>
      <c r="B23" s="5"/>
      <c r="C23" s="5"/>
      <c r="D23" s="5"/>
    </row>
    <row r="24" spans="1:4">
      <c r="A24" s="4"/>
      <c r="B24" s="5"/>
      <c r="C24" s="5"/>
      <c r="D24" s="5"/>
    </row>
    <row r="25" spans="1:4">
      <c r="A25" s="4"/>
      <c r="B25" s="5"/>
      <c r="C25" s="5"/>
      <c r="D25" s="5"/>
    </row>
    <row r="26" spans="1:4">
      <c r="A26" s="4"/>
      <c r="B26" s="5"/>
      <c r="C26" s="5"/>
      <c r="D26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1:G62"/>
  <sheetViews>
    <sheetView workbookViewId="0">
      <selection activeCell="A9" sqref="A9"/>
    </sheetView>
  </sheetViews>
  <sheetFormatPr baseColWidth="10" defaultRowHeight="14.5"/>
  <cols>
    <col min="3" max="3" width="21.90625" customWidth="1"/>
    <col min="4" max="4" width="28.08984375" customWidth="1"/>
    <col min="5" max="5" width="20.90625" customWidth="1"/>
  </cols>
  <sheetData>
    <row r="1" spans="3:7" ht="18.5">
      <c r="D1" s="8" t="s">
        <v>20</v>
      </c>
      <c r="E1" s="8"/>
      <c r="F1" s="8"/>
    </row>
    <row r="2" spans="3:7">
      <c r="G2" t="s">
        <v>22</v>
      </c>
    </row>
    <row r="3" spans="3:7">
      <c r="C3" s="3" t="str">
        <f ca="1">IFERROR(INDEX(mesref,SUMPRODUCT(SMALL((mescroix="x")*(ROW(mescroix)-2),COUNTIF(mescroix,"&lt;&gt;x")+ROW(A1)))),"")</f>
        <v>fgh</v>
      </c>
      <c r="D3" s="3" t="str">
        <f ca="1">IF($C3="","",VLOOKUP($C3,bdd,2,0))</f>
        <v>La voiture verte. L'avion arrive.</v>
      </c>
      <c r="E3" s="3" t="str">
        <f ca="1">IF($C3="","",VLOOKUP($C3,bdd,3,0))</f>
        <v>Rue Martin</v>
      </c>
      <c r="G3" s="9" t="s">
        <v>21</v>
      </c>
    </row>
    <row r="4" spans="3:7">
      <c r="C4" s="3" t="str">
        <f ca="1">IFERROR(INDEX(mesref,SUMPRODUCT(SMALL((mescroix="x")*(ROW(mescroix)-2),COUNTIF(mescroix,"&lt;&gt;x")+ROW(A2)))),"")</f>
        <v>sdfst-22315</v>
      </c>
      <c r="D4" s="3" t="str">
        <f ca="1">IF($C4="","",VLOOKUP($C4,bdd,2,0))</f>
        <v>La voiture verte. L'avion arrive.</v>
      </c>
      <c r="E4" s="3" t="str">
        <f ca="1">IF($C4="","",VLOOKUP($C4,bdd,3,0))</f>
        <v>Rue Martin</v>
      </c>
    </row>
    <row r="5" spans="3:7">
      <c r="C5" s="3" t="str">
        <f ca="1">IFERROR(INDEX(mesref,SUMPRODUCT(SMALL((mescroix="x")*(ROW(mescroix)-2),COUNTIF(mescroix,"&lt;&gt;x")+ROW(A3)))),"")</f>
        <v>fdggdfgfgdf-25415</v>
      </c>
      <c r="D5" s="3" t="str">
        <f ca="1">IF($C5="","",VLOOKUP($C5,bdd,2,0))</f>
        <v>La voiture verte. L'avion arrive.</v>
      </c>
      <c r="E5" s="3" t="str">
        <f ca="1">IF($C5="","",VLOOKUP($C5,bdd,3,0))</f>
        <v>Rue Martin</v>
      </c>
      <c r="G5" t="s">
        <v>23</v>
      </c>
    </row>
    <row r="6" spans="3:7">
      <c r="C6" s="3" t="str">
        <f ca="1">IFERROR(INDEX(mesref,SUMPRODUCT(SMALL((mescroix="x")*(ROW(mescroix)-2),COUNTIF(mescroix,"&lt;&gt;x")+ROW(A4)))),"")</f>
        <v/>
      </c>
      <c r="D6" s="3" t="str">
        <f ca="1">IF($C6="","",VLOOKUP($C6,bdd,2,0))</f>
        <v/>
      </c>
      <c r="E6" s="3" t="str">
        <f ca="1">IF($C6="","",VLOOKUP($C6,bdd,3,0))</f>
        <v/>
      </c>
      <c r="G6" s="3" t="s">
        <v>25</v>
      </c>
    </row>
    <row r="7" spans="3:7">
      <c r="C7" s="3" t="str">
        <f ca="1">IFERROR(INDEX(mesref,SUMPRODUCT(SMALL((mescroix="x")*(ROW(mescroix)-2),COUNTIF(mescroix,"&lt;&gt;x")+ROW(A5)))),"")</f>
        <v/>
      </c>
      <c r="D7" s="3" t="str">
        <f ca="1">IF($C7="","",VLOOKUP($C7,bdd,2,0))</f>
        <v/>
      </c>
      <c r="E7" s="3" t="str">
        <f ca="1">IF($C7="","",VLOOKUP($C7,bdd,3,0))</f>
        <v/>
      </c>
    </row>
    <row r="8" spans="3:7">
      <c r="C8" s="3" t="str">
        <f ca="1">IFERROR(INDEX(mesref,SUMPRODUCT(SMALL((mescroix="x")*(ROW(mescroix)-2),COUNTIF(mescroix,"&lt;&gt;x")+ROW(A6)))),"")</f>
        <v/>
      </c>
      <c r="D8" s="3" t="str">
        <f ca="1">IF($C8="","",VLOOKUP($C8,bdd,2,0))</f>
        <v/>
      </c>
      <c r="E8" s="3" t="str">
        <f ca="1">IF($C8="","",VLOOKUP($C8,bdd,3,0))</f>
        <v/>
      </c>
      <c r="G8" t="s">
        <v>24</v>
      </c>
    </row>
    <row r="9" spans="3:7">
      <c r="C9" s="3" t="str">
        <f ca="1">IFERROR(INDEX(mesref,SUMPRODUCT(SMALL((mescroix="x")*(ROW(mescroix)-2),COUNTIF(mescroix,"&lt;&gt;x")+ROW(A7)))),"")</f>
        <v/>
      </c>
      <c r="D9" s="3" t="str">
        <f ca="1">IF($C9="","",VLOOKUP($C9,bdd,2,0))</f>
        <v/>
      </c>
      <c r="E9" s="3" t="str">
        <f ca="1">IF($C9="","",VLOOKUP($C9,bdd,3,0))</f>
        <v/>
      </c>
      <c r="G9" s="3" t="s">
        <v>26</v>
      </c>
    </row>
    <row r="10" spans="3:7">
      <c r="C10" s="3" t="str">
        <f ca="1">IFERROR(INDEX(mesref,SUMPRODUCT(SMALL((mescroix="x")*(ROW(mescroix)-2),COUNTIF(mescroix,"&lt;&gt;x")+ROW(A8)))),"")</f>
        <v/>
      </c>
      <c r="D10" s="3" t="str">
        <f ca="1">IF($C10="","",VLOOKUP($C10,bdd,2,0))</f>
        <v/>
      </c>
      <c r="E10" s="3" t="str">
        <f ca="1">IF($C10="","",VLOOKUP($C10,bdd,3,0))</f>
        <v/>
      </c>
    </row>
    <row r="11" spans="3:7">
      <c r="C11" s="3" t="str">
        <f ca="1">IFERROR(INDEX(mesref,SUMPRODUCT(SMALL((mescroix="x")*(ROW(mescroix)-2),COUNTIF(mescroix,"&lt;&gt;x")+ROW(A9)))),"")</f>
        <v/>
      </c>
      <c r="D11" s="3" t="str">
        <f ca="1">IF($C11="","",VLOOKUP($C11,bdd,2,0))</f>
        <v/>
      </c>
      <c r="E11" s="3" t="str">
        <f ca="1">IF($C11="","",VLOOKUP($C11,bdd,3,0))</f>
        <v/>
      </c>
    </row>
    <row r="12" spans="3:7">
      <c r="C12" s="3" t="str">
        <f ca="1">IFERROR(INDEX(mesref,SUMPRODUCT(SMALL((mescroix="x")*(ROW(mescroix)-2),COUNTIF(mescroix,"&lt;&gt;x")+ROW(A10)))),"")</f>
        <v/>
      </c>
      <c r="D12" s="3" t="str">
        <f ca="1">IF($C12="","",VLOOKUP($C12,bdd,2,0))</f>
        <v/>
      </c>
      <c r="E12" s="3" t="str">
        <f ca="1">IF($C12="","",VLOOKUP($C12,bdd,3,0))</f>
        <v/>
      </c>
      <c r="G12" t="s">
        <v>27</v>
      </c>
    </row>
    <row r="13" spans="3:7">
      <c r="C13" s="3" t="str">
        <f ca="1">IFERROR(INDEX(mesref,SUMPRODUCT(SMALL((mescroix="x")*(ROW(mescroix)-2),COUNTIF(mescroix,"&lt;&gt;x")+ROW(A11)))),"")</f>
        <v/>
      </c>
      <c r="D13" s="3" t="str">
        <f ca="1">IF($C13="","",VLOOKUP($C13,bdd,2,0))</f>
        <v/>
      </c>
      <c r="E13" s="3" t="str">
        <f ca="1">IF($C13="","",VLOOKUP($C13,bdd,3,0))</f>
        <v/>
      </c>
    </row>
    <row r="14" spans="3:7">
      <c r="C14" s="3" t="str">
        <f ca="1">IFERROR(INDEX(mesref,SUMPRODUCT(SMALL((mescroix="x")*(ROW(mescroix)-2),COUNTIF(mescroix,"&lt;&gt;x")+ROW(A12)))),"")</f>
        <v/>
      </c>
      <c r="D14" s="3" t="str">
        <f ca="1">IF($C14="","",VLOOKUP($C14,bdd,2,0))</f>
        <v/>
      </c>
      <c r="E14" s="3" t="str">
        <f ca="1">IF($C14="","",VLOOKUP($C14,bdd,3,0))</f>
        <v/>
      </c>
      <c r="G14" t="s">
        <v>28</v>
      </c>
    </row>
    <row r="15" spans="3:7">
      <c r="C15" s="3" t="str">
        <f ca="1">IFERROR(INDEX(mesref,SUMPRODUCT(SMALL((mescroix="x")*(ROW(mescroix)-2),COUNTIF(mescroix,"&lt;&gt;x")+ROW(A13)))),"")</f>
        <v/>
      </c>
      <c r="D15" s="3" t="str">
        <f ca="1">IF($C15="","",VLOOKUP($C15,bdd,2,0))</f>
        <v/>
      </c>
      <c r="E15" s="3" t="str">
        <f ca="1">IF($C15="","",VLOOKUP($C15,bdd,3,0))</f>
        <v/>
      </c>
      <c r="G15" t="s">
        <v>29</v>
      </c>
    </row>
    <row r="16" spans="3:7">
      <c r="C16" s="3" t="str">
        <f ca="1">IFERROR(INDEX(mesref,SUMPRODUCT(SMALL((mescroix="x")*(ROW(mescroix)-2),COUNTIF(mescroix,"&lt;&gt;x")+ROW(A14)))),"")</f>
        <v/>
      </c>
      <c r="D16" s="3" t="str">
        <f ca="1">IF($C16="","",VLOOKUP($C16,bdd,2,0))</f>
        <v/>
      </c>
      <c r="E16" s="3" t="str">
        <f ca="1">IF($C16="","",VLOOKUP($C16,bdd,3,0))</f>
        <v/>
      </c>
    </row>
    <row r="17" spans="3:5">
      <c r="C17" s="3" t="str">
        <f ca="1">IFERROR(INDEX(mesref,SUMPRODUCT(SMALL((mescroix="x")*(ROW(mescroix)-2),COUNTIF(mescroix,"&lt;&gt;x")+ROW(A15)))),"")</f>
        <v/>
      </c>
      <c r="D17" s="3" t="str">
        <f ca="1">IF($C17="","",VLOOKUP($C17,bdd,2,0))</f>
        <v/>
      </c>
      <c r="E17" s="3" t="str">
        <f ca="1">IF($C17="","",VLOOKUP($C17,bdd,3,0))</f>
        <v/>
      </c>
    </row>
    <row r="18" spans="3:5">
      <c r="C18" s="3" t="str">
        <f ca="1">IFERROR(INDEX(mesref,SUMPRODUCT(SMALL((mescroix="x")*(ROW(mescroix)-2),COUNTIF(mescroix,"&lt;&gt;x")+ROW(A16)))),"")</f>
        <v/>
      </c>
      <c r="D18" s="3" t="str">
        <f ca="1">IF($C18="","",VLOOKUP($C18,bdd,2,0))</f>
        <v/>
      </c>
      <c r="E18" s="3" t="str">
        <f ca="1">IF($C18="","",VLOOKUP($C18,bdd,3,0))</f>
        <v/>
      </c>
    </row>
    <row r="19" spans="3:5">
      <c r="C19" s="3" t="str">
        <f ca="1">IFERROR(INDEX(mesref,SUMPRODUCT(SMALL((mescroix="x")*(ROW(mescroix)-2),COUNTIF(mescroix,"&lt;&gt;x")+ROW(A17)))),"")</f>
        <v/>
      </c>
      <c r="D19" s="3" t="str">
        <f ca="1">IF($C19="","",VLOOKUP($C19,bdd,2,0))</f>
        <v/>
      </c>
      <c r="E19" s="3" t="str">
        <f ca="1">IF($C19="","",VLOOKUP($C19,bdd,3,0))</f>
        <v/>
      </c>
    </row>
    <row r="20" spans="3:5">
      <c r="C20" s="3" t="str">
        <f ca="1">IFERROR(INDEX(mesref,SUMPRODUCT(SMALL((mescroix="x")*(ROW(mescroix)-2),COUNTIF(mescroix,"&lt;&gt;x")+ROW(A18)))),"")</f>
        <v/>
      </c>
      <c r="D20" s="3" t="str">
        <f ca="1">IF($C20="","",VLOOKUP($C20,bdd,2,0))</f>
        <v/>
      </c>
      <c r="E20" s="3" t="str">
        <f ca="1">IF($C20="","",VLOOKUP($C20,bdd,3,0))</f>
        <v/>
      </c>
    </row>
    <row r="21" spans="3:5">
      <c r="C21" s="3" t="str">
        <f ca="1">IFERROR(INDEX(mesref,SUMPRODUCT(SMALL((mescroix="x")*(ROW(mescroix)-2),COUNTIF(mescroix,"&lt;&gt;x")+ROW(A19)))),"")</f>
        <v/>
      </c>
      <c r="D21" s="3" t="str">
        <f ca="1">IF($C21="","",VLOOKUP($C21,bdd,2,0))</f>
        <v/>
      </c>
      <c r="E21" s="3" t="str">
        <f ca="1">IF($C21="","",VLOOKUP($C21,bdd,3,0))</f>
        <v/>
      </c>
    </row>
    <row r="22" spans="3:5">
      <c r="C22" s="3" t="str">
        <f ca="1">IFERROR(INDEX(mesref,SUMPRODUCT(SMALL((mescroix="x")*(ROW(mescroix)-2),COUNTIF(mescroix,"&lt;&gt;x")+ROW(A20)))),"")</f>
        <v/>
      </c>
      <c r="D22" s="3" t="str">
        <f ca="1">IF($C22="","",VLOOKUP($C22,bdd,2,0))</f>
        <v/>
      </c>
      <c r="E22" s="3" t="str">
        <f ca="1">IF($C22="","",VLOOKUP($C22,bdd,3,0))</f>
        <v/>
      </c>
    </row>
    <row r="23" spans="3:5">
      <c r="C23" s="3" t="str">
        <f ca="1">IFERROR(INDEX(mesref,SUMPRODUCT(SMALL((mescroix="x")*(ROW(mescroix)-2),COUNTIF(mescroix,"&lt;&gt;x")+ROW(A21)))),"")</f>
        <v/>
      </c>
      <c r="D23" s="3" t="str">
        <f ca="1">IF($C23="","",VLOOKUP($C23,bdd,2,0))</f>
        <v/>
      </c>
      <c r="E23" s="3" t="str">
        <f ca="1">IF($C23="","",VLOOKUP($C23,bdd,3,0))</f>
        <v/>
      </c>
    </row>
    <row r="24" spans="3:5">
      <c r="C24" s="3" t="str">
        <f ca="1">IFERROR(INDEX(mesref,SUMPRODUCT(SMALL((mescroix="x")*(ROW(mescroix)-2),COUNTIF(mescroix,"&lt;&gt;x")+ROW(A22)))),"")</f>
        <v/>
      </c>
      <c r="D24" s="3" t="str">
        <f ca="1">IF($C24="","",VLOOKUP($C24,bdd,2,0))</f>
        <v/>
      </c>
      <c r="E24" s="3" t="str">
        <f ca="1">IF($C24="","",VLOOKUP($C24,bdd,3,0))</f>
        <v/>
      </c>
    </row>
    <row r="25" spans="3:5">
      <c r="C25" s="3" t="str">
        <f ca="1">IFERROR(INDEX(mesref,SUMPRODUCT(SMALL((mescroix="x")*(ROW(mescroix)-2),COUNTIF(mescroix,"&lt;&gt;x")+ROW(A23)))),"")</f>
        <v/>
      </c>
      <c r="D25" s="3" t="str">
        <f ca="1">IF($C25="","",VLOOKUP($C25,bdd,2,0))</f>
        <v/>
      </c>
      <c r="E25" s="3" t="str">
        <f ca="1">IF($C25="","",VLOOKUP($C25,bdd,3,0))</f>
        <v/>
      </c>
    </row>
    <row r="26" spans="3:5">
      <c r="C26" s="3" t="str">
        <f ca="1">IFERROR(INDEX(mesref,SUMPRODUCT(SMALL((mescroix="x")*(ROW(mescroix)-2),COUNTIF(mescroix,"&lt;&gt;x")+ROW(A24)))),"")</f>
        <v/>
      </c>
      <c r="D26" s="3" t="str">
        <f ca="1">IF($C26="","",VLOOKUP($C26,bdd,2,0))</f>
        <v/>
      </c>
      <c r="E26" s="3" t="str">
        <f ca="1">IF($C26="","",VLOOKUP($C26,bdd,3,0))</f>
        <v/>
      </c>
    </row>
    <row r="27" spans="3:5">
      <c r="C27" s="3" t="str">
        <f ca="1">IFERROR(INDEX(mesref,SUMPRODUCT(SMALL((mescroix="x")*(ROW(mescroix)-2),COUNTIF(mescroix,"&lt;&gt;x")+ROW(A25)))),"")</f>
        <v/>
      </c>
      <c r="D27" s="3" t="str">
        <f ca="1">IF($C27="","",VLOOKUP($C27,bdd,2,0))</f>
        <v/>
      </c>
      <c r="E27" s="3" t="str">
        <f ca="1">IF($C27="","",VLOOKUP($C27,bdd,3,0))</f>
        <v/>
      </c>
    </row>
    <row r="28" spans="3:5">
      <c r="C28" s="3" t="str">
        <f ca="1">IFERROR(INDEX(mesref,SUMPRODUCT(SMALL((mescroix="x")*(ROW(mescroix)-2),COUNTIF(mescroix,"&lt;&gt;x")+ROW(A26)))),"")</f>
        <v/>
      </c>
      <c r="D28" s="3" t="str">
        <f ca="1">IF($C28="","",VLOOKUP($C28,bdd,2,0))</f>
        <v/>
      </c>
      <c r="E28" s="3" t="str">
        <f ca="1">IF($C28="","",VLOOKUP($C28,bdd,3,0))</f>
        <v/>
      </c>
    </row>
    <row r="29" spans="3:5">
      <c r="C29" s="3" t="str">
        <f ca="1">IFERROR(INDEX(mesref,SUMPRODUCT(SMALL((mescroix="x")*(ROW(mescroix)-2),COUNTIF(mescroix,"&lt;&gt;x")+ROW(A27)))),"")</f>
        <v/>
      </c>
      <c r="D29" s="3" t="str">
        <f ca="1">IF($C29="","",VLOOKUP($C29,bdd,2,0))</f>
        <v/>
      </c>
      <c r="E29" s="3" t="str">
        <f ca="1">IF($C29="","",VLOOKUP($C29,bdd,3,0))</f>
        <v/>
      </c>
    </row>
    <row r="30" spans="3:5">
      <c r="C30" s="3" t="str">
        <f ca="1">IFERROR(INDEX(mesref,SUMPRODUCT(SMALL((mescroix="x")*(ROW(mescroix)-2),COUNTIF(mescroix,"&lt;&gt;x")+ROW(A28)))),"")</f>
        <v/>
      </c>
      <c r="D30" s="3" t="str">
        <f ca="1">IF($C30="","",VLOOKUP($C30,bdd,2,0))</f>
        <v/>
      </c>
      <c r="E30" s="3" t="str">
        <f ca="1">IF($C30="","",VLOOKUP($C30,bdd,3,0))</f>
        <v/>
      </c>
    </row>
    <row r="31" spans="3:5">
      <c r="C31" s="3" t="str">
        <f ca="1">IFERROR(INDEX(mesref,SUMPRODUCT(SMALL((mescroix="x")*(ROW(mescroix)-2),COUNTIF(mescroix,"&lt;&gt;x")+ROW(A29)))),"")</f>
        <v/>
      </c>
      <c r="D31" s="3" t="str">
        <f ca="1">IF($C31="","",VLOOKUP($C31,bdd,2,0))</f>
        <v/>
      </c>
      <c r="E31" s="3" t="str">
        <f ca="1">IF($C31="","",VLOOKUP($C31,bdd,3,0))</f>
        <v/>
      </c>
    </row>
    <row r="32" spans="3:5">
      <c r="C32" s="3" t="str">
        <f ca="1">IFERROR(INDEX(mesref,SUMPRODUCT(SMALL((mescroix="x")*(ROW(mescroix)-2),COUNTIF(mescroix,"&lt;&gt;x")+ROW(A30)))),"")</f>
        <v/>
      </c>
      <c r="D32" s="3" t="str">
        <f ca="1">IF($C32="","",VLOOKUP($C32,bdd,2,0))</f>
        <v/>
      </c>
      <c r="E32" s="3" t="str">
        <f ca="1">IF($C32="","",VLOOKUP($C32,bdd,3,0))</f>
        <v/>
      </c>
    </row>
    <row r="33" spans="3:5">
      <c r="C33" s="3" t="str">
        <f ca="1">IFERROR(INDEX(mesref,SUMPRODUCT(SMALL((mescroix="x")*(ROW(mescroix)-2),COUNTIF(mescroix,"&lt;&gt;x")+ROW(A31)))),"")</f>
        <v/>
      </c>
      <c r="D33" s="3" t="str">
        <f ca="1">IF($C33="","",VLOOKUP($C33,bdd,2,0))</f>
        <v/>
      </c>
      <c r="E33" s="3" t="str">
        <f ca="1">IF($C33="","",VLOOKUP($C33,bdd,3,0))</f>
        <v/>
      </c>
    </row>
    <row r="34" spans="3:5">
      <c r="C34" s="3" t="str">
        <f ca="1">IFERROR(INDEX(mesref,SUMPRODUCT(SMALL((mescroix="x")*(ROW(mescroix)-2),COUNTIF(mescroix,"&lt;&gt;x")+ROW(A32)))),"")</f>
        <v/>
      </c>
      <c r="D34" s="3" t="str">
        <f ca="1">IF($C34="","",VLOOKUP($C34,bdd,2,0))</f>
        <v/>
      </c>
      <c r="E34" s="3" t="str">
        <f ca="1">IF($C34="","",VLOOKUP($C34,bdd,3,0))</f>
        <v/>
      </c>
    </row>
    <row r="35" spans="3:5">
      <c r="C35" s="3" t="str">
        <f ca="1">IFERROR(INDEX(mesref,SUMPRODUCT(SMALL((mescroix="x")*(ROW(mescroix)-2),COUNTIF(mescroix,"&lt;&gt;x")+ROW(A33)))),"")</f>
        <v/>
      </c>
      <c r="D35" s="3" t="str">
        <f ca="1">IF($C35="","",VLOOKUP($C35,bdd,2,0))</f>
        <v/>
      </c>
      <c r="E35" s="3" t="str">
        <f ca="1">IF($C35="","",VLOOKUP($C35,bdd,3,0))</f>
        <v/>
      </c>
    </row>
    <row r="36" spans="3:5">
      <c r="C36" s="3" t="str">
        <f ca="1">IFERROR(INDEX(mesref,SUMPRODUCT(SMALL((mescroix="x")*(ROW(mescroix)-2),COUNTIF(mescroix,"&lt;&gt;x")+ROW(A34)))),"")</f>
        <v/>
      </c>
      <c r="D36" s="3" t="str">
        <f ca="1">IF($C36="","",VLOOKUP($C36,bdd,2,0))</f>
        <v/>
      </c>
      <c r="E36" s="3" t="str">
        <f ca="1">IF($C36="","",VLOOKUP($C36,bdd,3,0))</f>
        <v/>
      </c>
    </row>
    <row r="37" spans="3:5">
      <c r="C37" s="3" t="str">
        <f ca="1">IFERROR(INDEX(mesref,SUMPRODUCT(SMALL((mescroix="x")*(ROW(mescroix)-2),COUNTIF(mescroix,"&lt;&gt;x")+ROW(A35)))),"")</f>
        <v/>
      </c>
      <c r="D37" s="3" t="str">
        <f ca="1">IF($C37="","",VLOOKUP($C37,bdd,2,0))</f>
        <v/>
      </c>
      <c r="E37" s="3" t="str">
        <f ca="1">IF($C37="","",VLOOKUP($C37,bdd,3,0))</f>
        <v/>
      </c>
    </row>
    <row r="38" spans="3:5">
      <c r="C38" s="3" t="str">
        <f ca="1">IFERROR(INDEX(mesref,SUMPRODUCT(SMALL((mescroix="x")*(ROW(mescroix)-2),COUNTIF(mescroix,"&lt;&gt;x")+ROW(A36)))),"")</f>
        <v/>
      </c>
      <c r="D38" s="3" t="str">
        <f ca="1">IF($C38="","",VLOOKUP($C38,bdd,2,0))</f>
        <v/>
      </c>
      <c r="E38" s="3" t="str">
        <f ca="1">IF($C38="","",VLOOKUP($C38,bdd,3,0))</f>
        <v/>
      </c>
    </row>
    <row r="39" spans="3:5">
      <c r="C39" s="3" t="str">
        <f ca="1">IFERROR(INDEX(mesref,SUMPRODUCT(SMALL((mescroix="x")*(ROW(mescroix)-2),COUNTIF(mescroix,"&lt;&gt;x")+ROW(A37)))),"")</f>
        <v/>
      </c>
      <c r="D39" s="3" t="str">
        <f ca="1">IF($C39="","",VLOOKUP($C39,bdd,2,0))</f>
        <v/>
      </c>
      <c r="E39" s="3" t="str">
        <f ca="1">IF($C39="","",VLOOKUP($C39,bdd,3,0))</f>
        <v/>
      </c>
    </row>
    <row r="40" spans="3:5">
      <c r="C40" s="3" t="str">
        <f ca="1">IFERROR(INDEX(mesref,SUMPRODUCT(SMALL((mescroix="x")*(ROW(mescroix)-2),COUNTIF(mescroix,"&lt;&gt;x")+ROW(A38)))),"")</f>
        <v/>
      </c>
      <c r="D40" s="3" t="str">
        <f ca="1">IF($C40="","",VLOOKUP($C40,bdd,2,0))</f>
        <v/>
      </c>
      <c r="E40" s="3" t="str">
        <f ca="1">IF($C40="","",VLOOKUP($C40,bdd,3,0))</f>
        <v/>
      </c>
    </row>
    <row r="41" spans="3:5">
      <c r="C41" s="3" t="str">
        <f ca="1">IFERROR(INDEX(mesref,SUMPRODUCT(SMALL((mescroix="x")*(ROW(mescroix)-2),COUNTIF(mescroix,"&lt;&gt;x")+ROW(A39)))),"")</f>
        <v/>
      </c>
      <c r="D41" s="3" t="str">
        <f ca="1">IF($C41="","",VLOOKUP($C41,bdd,2,0))</f>
        <v/>
      </c>
      <c r="E41" s="3" t="str">
        <f ca="1">IF($C41="","",VLOOKUP($C41,bdd,3,0))</f>
        <v/>
      </c>
    </row>
    <row r="42" spans="3:5">
      <c r="C42" s="3" t="str">
        <f ca="1">IFERROR(INDEX(mesref,SUMPRODUCT(SMALL((mescroix="x")*(ROW(mescroix)-2),COUNTIF(mescroix,"&lt;&gt;x")+ROW(A40)))),"")</f>
        <v/>
      </c>
      <c r="D42" s="3" t="str">
        <f ca="1">IF($C42="","",VLOOKUP($C42,bdd,2,0))</f>
        <v/>
      </c>
      <c r="E42" s="3" t="str">
        <f ca="1">IF($C42="","",VLOOKUP($C42,bdd,3,0))</f>
        <v/>
      </c>
    </row>
    <row r="43" spans="3:5">
      <c r="C43" s="3" t="str">
        <f ca="1">IFERROR(INDEX(mesref,SUMPRODUCT(SMALL((mescroix="x")*(ROW(mescroix)-2),COUNTIF(mescroix,"&lt;&gt;x")+ROW(A41)))),"")</f>
        <v/>
      </c>
      <c r="D43" s="3" t="str">
        <f ca="1">IF($C43="","",VLOOKUP($C43,bdd,2,0))</f>
        <v/>
      </c>
      <c r="E43" s="3" t="str">
        <f ca="1">IF($C43="","",VLOOKUP($C43,bdd,3,0))</f>
        <v/>
      </c>
    </row>
    <row r="44" spans="3:5">
      <c r="C44" s="3" t="str">
        <f ca="1">IFERROR(INDEX(mesref,SUMPRODUCT(SMALL((mescroix="x")*(ROW(mescroix)-2),COUNTIF(mescroix,"&lt;&gt;x")+ROW(A42)))),"")</f>
        <v/>
      </c>
      <c r="D44" s="3" t="str">
        <f ca="1">IF($C44="","",VLOOKUP($C44,bdd,2,0))</f>
        <v/>
      </c>
      <c r="E44" s="3" t="str">
        <f ca="1">IF($C44="","",VLOOKUP($C44,bdd,3,0))</f>
        <v/>
      </c>
    </row>
    <row r="45" spans="3:5">
      <c r="C45" s="3" t="str">
        <f ca="1">IFERROR(INDEX(mesref,SUMPRODUCT(SMALL((mescroix="x")*(ROW(mescroix)-2),COUNTIF(mescroix,"&lt;&gt;x")+ROW(A43)))),"")</f>
        <v/>
      </c>
      <c r="D45" s="3" t="str">
        <f ca="1">IF($C45="","",VLOOKUP($C45,bdd,2,0))</f>
        <v/>
      </c>
      <c r="E45" s="3" t="str">
        <f ca="1">IF($C45="","",VLOOKUP($C45,bdd,3,0))</f>
        <v/>
      </c>
    </row>
    <row r="46" spans="3:5">
      <c r="C46" s="3" t="str">
        <f ca="1">IFERROR(INDEX(mesref,SUMPRODUCT(SMALL((mescroix="x")*(ROW(mescroix)-2),COUNTIF(mescroix,"&lt;&gt;x")+ROW(A44)))),"")</f>
        <v/>
      </c>
      <c r="D46" s="3" t="str">
        <f ca="1">IF($C46="","",VLOOKUP($C46,bdd,2,0))</f>
        <v/>
      </c>
      <c r="E46" s="3" t="str">
        <f ca="1">IF($C46="","",VLOOKUP($C46,bdd,3,0))</f>
        <v/>
      </c>
    </row>
    <row r="47" spans="3:5">
      <c r="C47" s="3" t="str">
        <f ca="1">IFERROR(INDEX(mesref,SUMPRODUCT(SMALL((mescroix="x")*(ROW(mescroix)-2),COUNTIF(mescroix,"&lt;&gt;x")+ROW(A45)))),"")</f>
        <v/>
      </c>
      <c r="D47" s="3" t="str">
        <f ca="1">IF($C47="","",VLOOKUP($C47,bdd,2,0))</f>
        <v/>
      </c>
      <c r="E47" s="3" t="str">
        <f ca="1">IF($C47="","",VLOOKUP($C47,bdd,3,0))</f>
        <v/>
      </c>
    </row>
    <row r="48" spans="3:5">
      <c r="C48" s="3" t="str">
        <f ca="1">IFERROR(INDEX(mesref,SUMPRODUCT(SMALL((mescroix="x")*(ROW(mescroix)-2),COUNTIF(mescroix,"&lt;&gt;x")+ROW(A46)))),"")</f>
        <v/>
      </c>
      <c r="D48" s="3" t="str">
        <f ca="1">IF($C48="","",VLOOKUP($C48,bdd,2,0))</f>
        <v/>
      </c>
      <c r="E48" s="3" t="str">
        <f ca="1">IF($C48="","",VLOOKUP($C48,bdd,3,0))</f>
        <v/>
      </c>
    </row>
    <row r="49" spans="3:5">
      <c r="C49" s="3" t="str">
        <f ca="1">IFERROR(INDEX(mesref,SUMPRODUCT(SMALL((mescroix="x")*(ROW(mescroix)-2),COUNTIF(mescroix,"&lt;&gt;x")+ROW(A47)))),"")</f>
        <v/>
      </c>
      <c r="D49" s="3" t="str">
        <f ca="1">IF($C49="","",VLOOKUP($C49,bdd,2,0))</f>
        <v/>
      </c>
      <c r="E49" s="3" t="str">
        <f ca="1">IF($C49="","",VLOOKUP($C49,bdd,3,0))</f>
        <v/>
      </c>
    </row>
    <row r="50" spans="3:5">
      <c r="C50" s="3" t="str">
        <f ca="1">IFERROR(INDEX(mesref,SUMPRODUCT(SMALL((mescroix="x")*(ROW(mescroix)-2),COUNTIF(mescroix,"&lt;&gt;x")+ROW(A48)))),"")</f>
        <v/>
      </c>
      <c r="D50" s="3" t="str">
        <f ca="1">IF($C50="","",VLOOKUP($C50,bdd,2,0))</f>
        <v/>
      </c>
      <c r="E50" s="3" t="str">
        <f ca="1">IF($C50="","",VLOOKUP($C50,bdd,3,0))</f>
        <v/>
      </c>
    </row>
    <row r="51" spans="3:5">
      <c r="C51" s="3" t="str">
        <f ca="1">IFERROR(INDEX(mesref,SUMPRODUCT(SMALL((mescroix="x")*(ROW(mescroix)-2),COUNTIF(mescroix,"&lt;&gt;x")+ROW(A49)))),"")</f>
        <v/>
      </c>
      <c r="D51" s="3" t="str">
        <f ca="1">IF($C51="","",VLOOKUP($C51,bdd,2,0))</f>
        <v/>
      </c>
      <c r="E51" s="3" t="str">
        <f ca="1">IF($C51="","",VLOOKUP($C51,bdd,3,0))</f>
        <v/>
      </c>
    </row>
    <row r="52" spans="3:5">
      <c r="C52" s="3" t="str">
        <f ca="1">IFERROR(INDEX(mesref,SUMPRODUCT(SMALL((mescroix="x")*(ROW(mescroix)-2),COUNTIF(mescroix,"&lt;&gt;x")+ROW(A50)))),"")</f>
        <v/>
      </c>
      <c r="D52" s="3" t="str">
        <f ca="1">IF($C52="","",VLOOKUP($C52,bdd,2,0))</f>
        <v/>
      </c>
      <c r="E52" s="3" t="str">
        <f ca="1">IF($C52="","",VLOOKUP($C52,bdd,3,0))</f>
        <v/>
      </c>
    </row>
    <row r="53" spans="3:5">
      <c r="C53" s="3" t="str">
        <f ca="1">IFERROR(INDEX(mesref,SUMPRODUCT(SMALL((mescroix="x")*(ROW(mescroix)-2),COUNTIF(mescroix,"&lt;&gt;x")+ROW(A51)))),"")</f>
        <v/>
      </c>
      <c r="D53" s="3" t="str">
        <f ca="1">IF($C53="","",VLOOKUP($C53,bdd,2,0))</f>
        <v/>
      </c>
      <c r="E53" s="3" t="str">
        <f ca="1">IF($C53="","",VLOOKUP($C53,bdd,3,0))</f>
        <v/>
      </c>
    </row>
    <row r="54" spans="3:5">
      <c r="C54" s="3" t="str">
        <f ca="1">IFERROR(INDEX(mesref,SUMPRODUCT(SMALL((mescroix="x")*(ROW(mescroix)-2),COUNTIF(mescroix,"&lt;&gt;x")+ROW(A52)))),"")</f>
        <v/>
      </c>
      <c r="D54" s="3" t="str">
        <f ca="1">IF($C54="","",VLOOKUP($C54,bdd,2,0))</f>
        <v/>
      </c>
      <c r="E54" s="3" t="str">
        <f ca="1">IF($C54="","",VLOOKUP($C54,bdd,3,0))</f>
        <v/>
      </c>
    </row>
    <row r="55" spans="3:5">
      <c r="C55" s="3" t="str">
        <f ca="1">IFERROR(INDEX(mesref,SUMPRODUCT(SMALL((mescroix="x")*(ROW(mescroix)-2),COUNTIF(mescroix,"&lt;&gt;x")+ROW(A53)))),"")</f>
        <v/>
      </c>
      <c r="D55" s="3" t="str">
        <f ca="1">IF($C55="","",VLOOKUP($C55,bdd,2,0))</f>
        <v/>
      </c>
      <c r="E55" s="3" t="str">
        <f ca="1">IF($C55="","",VLOOKUP($C55,bdd,3,0))</f>
        <v/>
      </c>
    </row>
    <row r="56" spans="3:5">
      <c r="C56" s="3" t="str">
        <f ca="1">IFERROR(INDEX(mesref,SUMPRODUCT(SMALL((mescroix="x")*(ROW(mescroix)-2),COUNTIF(mescroix,"&lt;&gt;x")+ROW(A54)))),"")</f>
        <v/>
      </c>
      <c r="D56" s="3" t="str">
        <f ca="1">IF($C56="","",VLOOKUP($C56,bdd,2,0))</f>
        <v/>
      </c>
      <c r="E56" s="3" t="str">
        <f ca="1">IF($C56="","",VLOOKUP($C56,bdd,3,0))</f>
        <v/>
      </c>
    </row>
    <row r="57" spans="3:5">
      <c r="C57" s="3" t="str">
        <f ca="1">IFERROR(INDEX(mesref,SUMPRODUCT(SMALL((mescroix="x")*(ROW(mescroix)-2),COUNTIF(mescroix,"&lt;&gt;x")+ROW(A55)))),"")</f>
        <v/>
      </c>
      <c r="D57" s="3" t="str">
        <f ca="1">IF($C57="","",VLOOKUP($C57,bdd,2,0))</f>
        <v/>
      </c>
      <c r="E57" s="3" t="str">
        <f ca="1">IF($C57="","",VLOOKUP($C57,bdd,3,0))</f>
        <v/>
      </c>
    </row>
    <row r="58" spans="3:5">
      <c r="C58" s="3" t="str">
        <f ca="1">IFERROR(INDEX(mesref,SUMPRODUCT(SMALL((mescroix="x")*(ROW(mescroix)-2),COUNTIF(mescroix,"&lt;&gt;x")+ROW(A56)))),"")</f>
        <v/>
      </c>
      <c r="D58" s="3" t="str">
        <f ca="1">IF($C58="","",VLOOKUP($C58,bdd,2,0))</f>
        <v/>
      </c>
      <c r="E58" s="3" t="str">
        <f ca="1">IF($C58="","",VLOOKUP($C58,bdd,3,0))</f>
        <v/>
      </c>
    </row>
    <row r="59" spans="3:5">
      <c r="C59" s="3" t="str">
        <f ca="1">IFERROR(INDEX(mesref,SUMPRODUCT(SMALL((mescroix="x")*(ROW(mescroix)-2),COUNTIF(mescroix,"&lt;&gt;x")+ROW(A57)))),"")</f>
        <v/>
      </c>
      <c r="D59" s="3" t="str">
        <f ca="1">IF($C59="","",VLOOKUP($C59,bdd,2,0))</f>
        <v/>
      </c>
      <c r="E59" s="3" t="str">
        <f ca="1">IF($C59="","",VLOOKUP($C59,bdd,3,0))</f>
        <v/>
      </c>
    </row>
    <row r="60" spans="3:5">
      <c r="C60" s="3" t="str">
        <f ca="1">IFERROR(INDEX(mesref,SUMPRODUCT(SMALL((mescroix="x")*(ROW(mescroix)-2),COUNTIF(mescroix,"&lt;&gt;x")+ROW(A58)))),"")</f>
        <v/>
      </c>
      <c r="D60" s="3" t="str">
        <f ca="1">IF($C60="","",VLOOKUP($C60,bdd,2,0))</f>
        <v/>
      </c>
      <c r="E60" s="3" t="str">
        <f ca="1">IF($C60="","",VLOOKUP($C60,bdd,3,0))</f>
        <v/>
      </c>
    </row>
    <row r="61" spans="3:5">
      <c r="C61" s="3" t="str">
        <f ca="1">IFERROR(INDEX(mesref,SUMPRODUCT(SMALL((mescroix="x")*(ROW(mescroix)-2),COUNTIF(mescroix,"&lt;&gt;x")+ROW(A59)))),"")</f>
        <v/>
      </c>
      <c r="D61" s="3" t="str">
        <f ca="1">IF($C61="","",VLOOKUP($C61,bdd,2,0))</f>
        <v/>
      </c>
      <c r="E61" s="3" t="str">
        <f ca="1">IF($C61="","",VLOOKUP($C61,bdd,3,0))</f>
        <v/>
      </c>
    </row>
    <row r="62" spans="3:5">
      <c r="C62" s="3" t="str">
        <f ca="1">IFERROR(INDEX(mesref,SUMPRODUCT(SMALL((mescroix="x")*(ROW(mescroix)-2),COUNTIF(mescroix,"&lt;&gt;x")+ROW(A60)))),"")</f>
        <v/>
      </c>
      <c r="D62" s="3" t="str">
        <f ca="1">IF($C62="","",VLOOKUP($C62,bdd,2,0))</f>
        <v/>
      </c>
      <c r="E62" s="3" t="str">
        <f ca="1">IF($C62="","",VLOOKUP($C62,bdd,3,0))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Tremoulet Breton</dc:creator>
  <cp:lastModifiedBy>tulipe</cp:lastModifiedBy>
  <dcterms:created xsi:type="dcterms:W3CDTF">2015-10-29T08:52:27Z</dcterms:created>
  <dcterms:modified xsi:type="dcterms:W3CDTF">2015-10-29T11:03:00Z</dcterms:modified>
</cp:coreProperties>
</file>