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420" windowHeight="100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8" i="1"/>
  <c r="A9"/>
  <c r="A10"/>
  <c r="A11"/>
  <c r="A12"/>
  <c r="A13"/>
  <c r="A14"/>
  <c r="A15"/>
  <c r="A16"/>
  <c r="A17"/>
  <c r="A18"/>
  <c r="A19"/>
  <c r="A20"/>
  <c r="A21"/>
  <c r="A22"/>
  <c r="A23"/>
  <c r="A3"/>
  <c r="A4"/>
  <c r="A5"/>
  <c r="A6"/>
  <c r="A7"/>
  <c r="A2"/>
</calcChain>
</file>

<file path=xl/sharedStrings.xml><?xml version="1.0" encoding="utf-8"?>
<sst xmlns="http://schemas.openxmlformats.org/spreadsheetml/2006/main" count="402" uniqueCount="124">
  <si>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</si>
  <si>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</si>
  <si>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</si>
  <si>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</si>
  <si>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</si>
  <si>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</si>
  <si>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</si>
  <si>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</si>
  <si>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</si>
  <si>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</si>
  <si>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</si>
  <si>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</si>
  <si>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Delivery block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</si>
  <si>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</si>
  <si>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</si>
  <si>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</si>
  <si>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</si>
  <si>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</si>
  <si>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</si>
  <si>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</si>
  <si>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</si>
  <si>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</si>
  <si>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</si>
  <si>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</si>
  <si>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x</t>
  </si>
  <si>
    <t>volvic</t>
  </si>
  <si>
    <t>Critères</t>
  </si>
  <si>
    <t>test</t>
  </si>
  <si>
    <t>8566</t>
  </si>
  <si>
    <t>EVIAN 150LPR FR AFH CS12 CHE55</t>
  </si>
  <si>
    <t>BA8 CLIVEN</t>
  </si>
  <si>
    <t>650026738</t>
  </si>
  <si>
    <t>01</t>
  </si>
  <si>
    <t>AIR FRANCE MITRY COMPANS 77</t>
  </si>
  <si>
    <t>5223959/2</t>
  </si>
  <si>
    <t>3112005</t>
  </si>
  <si>
    <t>0794</t>
  </si>
  <si>
    <t>LY2</t>
  </si>
  <si>
    <t>2107809</t>
  </si>
  <si>
    <t/>
  </si>
  <si>
    <t>DDU</t>
  </si>
  <si>
    <t>ZSO</t>
  </si>
  <si>
    <t>10</t>
  </si>
  <si>
    <t>R1</t>
  </si>
  <si>
    <t>EVIAN</t>
  </si>
  <si>
    <t>69210</t>
  </si>
  <si>
    <t>EVIAN 100RG BH FR CRA12 CHE50 Mac</t>
  </si>
  <si>
    <t>BA6 CLIVEN</t>
  </si>
  <si>
    <t>650033092</t>
  </si>
  <si>
    <t>METRO/DHL SUPPLY CHAIN EXW 78</t>
  </si>
  <si>
    <t>070767022</t>
  </si>
  <si>
    <t>3124707</t>
  </si>
  <si>
    <t>2109340</t>
  </si>
  <si>
    <t>EXW</t>
  </si>
  <si>
    <t>BA15 CLIVE</t>
  </si>
  <si>
    <t>650071692</t>
  </si>
  <si>
    <t>TRANSGOURMET OUEST 44</t>
  </si>
  <si>
    <t>4191727</t>
  </si>
  <si>
    <t>3131534</t>
  </si>
  <si>
    <t>2108330</t>
  </si>
  <si>
    <t>54588</t>
  </si>
  <si>
    <t>BADOIT</t>
  </si>
  <si>
    <t>54613</t>
  </si>
  <si>
    <t>BADOIT 33LP FR AFH CS30 IPP77</t>
  </si>
  <si>
    <t>80649</t>
  </si>
  <si>
    <t>EVIAN 50LP BH FR CS24 CHE84 BB and Me</t>
  </si>
  <si>
    <t>90397</t>
  </si>
  <si>
    <t>BADOIT 100LP FR PK6 IPP140 SUMMER14</t>
  </si>
  <si>
    <t>54590</t>
  </si>
  <si>
    <t>BADOIT 50LP FR PK6BQ5 IPP48</t>
  </si>
  <si>
    <t>650035185</t>
  </si>
  <si>
    <t>METRO/EXEL SERVICES LOGISTIQUES</t>
  </si>
  <si>
    <t>070766276</t>
  </si>
  <si>
    <t>3129512</t>
  </si>
  <si>
    <t>2108706</t>
  </si>
  <si>
    <t>80648</t>
  </si>
  <si>
    <t>EVIAN 50LP BH FR PK6BQ5 CHE63 BB and Me</t>
  </si>
  <si>
    <t>89798</t>
  </si>
  <si>
    <t>EVIAN 100LPR FR PK6 2CH70 BBM14</t>
  </si>
  <si>
    <t>68621</t>
  </si>
  <si>
    <t>EVIAN 150LPR FR PK6 CHEU84 HOSPITAL</t>
  </si>
  <si>
    <t>BH3 CLIVEN</t>
  </si>
  <si>
    <t>650076091</t>
  </si>
  <si>
    <t>LABORATOIRE RIVADIS - EXW</t>
  </si>
  <si>
    <t>BRETIGNY 04.08.14</t>
  </si>
  <si>
    <t>3007776</t>
  </si>
  <si>
    <t>2070112</t>
  </si>
  <si>
    <t>650110843</t>
  </si>
  <si>
    <t>TRANSGOURMET IDF WISSOUS EXW</t>
  </si>
  <si>
    <t>4197212</t>
  </si>
  <si>
    <t>3131390</t>
  </si>
  <si>
    <t>2109368</t>
  </si>
  <si>
    <t>69263</t>
  </si>
  <si>
    <t>EVIAN 50RG BH FR CRA20 CHE60 Mac</t>
  </si>
  <si>
    <t>15043</t>
  </si>
  <si>
    <t>VOLVIC 150LP FR AFH CS12 IPP56</t>
  </si>
  <si>
    <t>BH2 CLIVEN</t>
  </si>
  <si>
    <t>650024437</t>
  </si>
  <si>
    <t>F.B. NORD EST 59 NOYELLES</t>
  </si>
  <si>
    <t>4501402408</t>
  </si>
  <si>
    <t>3120995</t>
  </si>
  <si>
    <t>0795</t>
  </si>
  <si>
    <t>2103092</t>
  </si>
  <si>
    <t>VOLVIC</t>
  </si>
  <si>
    <t>85633</t>
  </si>
  <si>
    <t>VOLFLV 50LP FR AFH BQ24 IPP84 LEMON ZEST</t>
  </si>
  <si>
    <t>VOLFLV</t>
  </si>
  <si>
    <t>BH4 CLIVEN</t>
  </si>
  <si>
    <t>650024606</t>
  </si>
  <si>
    <t>SG IDF RHONE ALPES-BONDOUFLE 91</t>
  </si>
  <si>
    <t>63609bis</t>
  </si>
  <si>
    <t>3124837</t>
  </si>
  <si>
    <t>2106973</t>
  </si>
  <si>
    <t>75558</t>
  </si>
  <si>
    <t>VOLJUI 33LP FR PK6BQ4 IPP120 STRAW</t>
  </si>
  <si>
    <t>VOLJUI</t>
  </si>
  <si>
    <t>75573</t>
  </si>
  <si>
    <t>VOLJUI 50LP FR PK6BQ4 IPP84 EXOT</t>
  </si>
  <si>
    <t>75578</t>
  </si>
  <si>
    <t>86550</t>
  </si>
  <si>
    <t>VOLVIC 50LP FR PK6BQ4 IPP84 UNICEF14</t>
  </si>
  <si>
    <t>91836</t>
  </si>
  <si>
    <t>VOLVIC 800LP FR 2IP51 PR2</t>
  </si>
  <si>
    <t>BADOIT 50LG FR AFH CS30 IPP48 SNACK NEW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</si>
</sst>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vertical="top"/>
    </xf>
    <xf numFmtId="0" fontId="1" fillId="2" borderId="1" xfId="1" applyFill="1" applyBorder="1" applyAlignment="1">
      <alignment vertical="top" wrapText="1"/>
    </xf>
    <xf numFmtId="0" fontId="1" fillId="2" borderId="2" xfId="1" applyFill="1" applyBorder="1" applyAlignment="1">
      <alignment vertical="top"/>
    </xf>
    <xf numFmtId="0" fontId="0" fillId="0" borderId="0" xfId="0"/>
    <xf numFmtId="0" fontId="1" fillId="0" borderId="0" xfId="1" applyAlignment="1">
      <alignment vertical="top"/>
    </xf>
    <xf numFmtId="1" fontId="1" fillId="0" borderId="0" xfId="1" applyNumberFormat="1" applyAlignment="1">
      <alignment horizontal="right" vertical="top"/>
    </xf>
    <xf numFmtId="14" fontId="1" fillId="0" borderId="0" xfId="1" applyNumberFormat="1" applyAlignment="1">
      <alignment horizontal="right" vertical="top"/>
    </xf>
    <xf numFmtId="2" fontId="1" fillId="0" borderId="0" xfId="1" applyNumberFormat="1" applyAlignment="1">
      <alignment horizontal="right" vertical="top"/>
    </xf>
    <xf numFmtId="164" fontId="1" fillId="0" borderId="0" xfId="1" applyNumberForma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23"/>
  <sheetViews>
    <sheetView tabSelected="1" workbookViewId="0">
      <selection activeCell="D27" sqref="D27"/>
    </sheetView>
  </sheetViews>
  <sheetFormatPr baseColWidth="10" defaultRowHeight="14.5"/>
  <cols>
    <col min="1" max="1" width="10.90625" style="4"/>
    <col min="4" max="4" width="45" customWidth="1"/>
    <col min="5" max="5" width="17.81640625" customWidth="1"/>
  </cols>
  <sheetData>
    <row r="1" spans="1:29" ht="37.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 t="s">
        <v>12</v>
      </c>
      <c r="O1" s="1" t="s">
        <v>13</v>
      </c>
      <c r="P1" s="2" t="s">
        <v>14</v>
      </c>
      <c r="Q1" s="2" t="s">
        <v>15</v>
      </c>
      <c r="R1" s="2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2" t="s">
        <v>23</v>
      </c>
      <c r="Z1" s="3" t="s">
        <v>24</v>
      </c>
      <c r="AA1" s="3" t="s">
        <v>25</v>
      </c>
      <c r="AB1" s="3" t="s">
        <v>26</v>
      </c>
      <c r="AC1" s="3" t="s">
        <v>27</v>
      </c>
    </row>
    <row r="2" spans="1:29">
      <c r="A2" s="4" t="str">
        <f>IFERROR(IF(SEARCH("evian"&amp;"*"&amp;"lp",D2),"EVIAN LP"),"")&amp;IFERROR(IF(SEARCH("evian"&amp;"*"&amp;"rg",D2),"EVIAN RG",""),"")</f>
        <v>EVIAN LP</v>
      </c>
      <c r="B2" s="6">
        <v>24</v>
      </c>
      <c r="C2" s="5" t="s">
        <v>28</v>
      </c>
      <c r="D2" s="5" t="s">
        <v>29</v>
      </c>
      <c r="E2" s="5" t="s">
        <v>30</v>
      </c>
      <c r="F2" s="5" t="s">
        <v>31</v>
      </c>
      <c r="G2" s="5" t="s">
        <v>32</v>
      </c>
      <c r="H2" s="5" t="s">
        <v>33</v>
      </c>
      <c r="I2" s="5" t="s">
        <v>34</v>
      </c>
      <c r="J2" s="5" t="s">
        <v>35</v>
      </c>
      <c r="K2" s="5" t="s">
        <v>36</v>
      </c>
      <c r="L2" s="5" t="s">
        <v>37</v>
      </c>
      <c r="M2" s="5" t="s">
        <v>38</v>
      </c>
      <c r="N2" s="5" t="s">
        <v>39</v>
      </c>
      <c r="O2" s="5" t="s">
        <v>40</v>
      </c>
      <c r="P2" s="5" t="s">
        <v>41</v>
      </c>
      <c r="Q2" s="5" t="s">
        <v>42</v>
      </c>
      <c r="R2" s="5" t="s">
        <v>43</v>
      </c>
      <c r="S2" s="7">
        <v>41838</v>
      </c>
      <c r="T2" s="7">
        <v>41855</v>
      </c>
      <c r="U2" s="7">
        <v>41855</v>
      </c>
      <c r="V2" s="7">
        <v>41855</v>
      </c>
      <c r="W2" s="9">
        <v>25410.959999999999</v>
      </c>
      <c r="X2" s="8">
        <v>4276.8</v>
      </c>
      <c r="Y2" s="6">
        <v>24</v>
      </c>
      <c r="Z2" s="4">
        <v>1</v>
      </c>
      <c r="AA2" s="4">
        <v>1</v>
      </c>
      <c r="AB2" s="4" t="s">
        <v>44</v>
      </c>
      <c r="AC2" s="4">
        <v>1</v>
      </c>
    </row>
    <row r="3" spans="1:29">
      <c r="A3" s="4" t="str">
        <f t="shared" ref="A3:A23" si="0">IFERROR(IF(SEARCH("evian"&amp;"*"&amp;"lp",D3),"EVIAN LP"),"")&amp;IFERROR(IF(SEARCH("evian"&amp;"*"&amp;"rg",D3),"EVIAN RG",""),"")</f>
        <v>EVIAN RG</v>
      </c>
      <c r="B3" s="6">
        <v>24</v>
      </c>
      <c r="C3" s="5" t="s">
        <v>45</v>
      </c>
      <c r="D3" s="5" t="s">
        <v>46</v>
      </c>
      <c r="E3" s="5" t="s">
        <v>47</v>
      </c>
      <c r="F3" s="5" t="s">
        <v>48</v>
      </c>
      <c r="G3" s="5" t="s">
        <v>32</v>
      </c>
      <c r="H3" s="5" t="s">
        <v>49</v>
      </c>
      <c r="I3" s="5" t="s">
        <v>50</v>
      </c>
      <c r="J3" s="5" t="s">
        <v>51</v>
      </c>
      <c r="K3" s="5" t="s">
        <v>36</v>
      </c>
      <c r="L3" s="5" t="s">
        <v>37</v>
      </c>
      <c r="M3" s="5" t="s">
        <v>52</v>
      </c>
      <c r="N3" s="5" t="s">
        <v>39</v>
      </c>
      <c r="O3" s="5" t="s">
        <v>53</v>
      </c>
      <c r="P3" s="5" t="s">
        <v>41</v>
      </c>
      <c r="Q3" s="5" t="s">
        <v>42</v>
      </c>
      <c r="R3" s="5" t="s">
        <v>43</v>
      </c>
      <c r="S3" s="7">
        <v>41848</v>
      </c>
      <c r="T3" s="7">
        <v>41855</v>
      </c>
      <c r="U3" s="7">
        <v>41855</v>
      </c>
      <c r="V3" s="7">
        <v>41856</v>
      </c>
      <c r="W3" s="9">
        <v>25879.439999999999</v>
      </c>
      <c r="X3" s="8">
        <v>5398.94</v>
      </c>
      <c r="Y3" s="6">
        <v>24</v>
      </c>
      <c r="Z3" s="4">
        <v>1</v>
      </c>
      <c r="AA3" s="4">
        <v>1</v>
      </c>
      <c r="AB3" s="4" t="s">
        <v>44</v>
      </c>
      <c r="AC3" s="4">
        <v>1</v>
      </c>
    </row>
    <row r="4" spans="1:29">
      <c r="A4" s="4" t="str">
        <f t="shared" si="0"/>
        <v>EVIAN LP</v>
      </c>
      <c r="B4" s="6">
        <v>4</v>
      </c>
      <c r="C4" s="5" t="s">
        <v>28</v>
      </c>
      <c r="D4" s="5" t="s">
        <v>29</v>
      </c>
      <c r="E4" s="5" t="s">
        <v>54</v>
      </c>
      <c r="F4" s="5" t="s">
        <v>55</v>
      </c>
      <c r="G4" s="5" t="s">
        <v>32</v>
      </c>
      <c r="H4" s="5" t="s">
        <v>56</v>
      </c>
      <c r="I4" s="5" t="s">
        <v>57</v>
      </c>
      <c r="J4" s="5" t="s">
        <v>58</v>
      </c>
      <c r="K4" s="5" t="s">
        <v>36</v>
      </c>
      <c r="L4" s="5" t="s">
        <v>37</v>
      </c>
      <c r="M4" s="5" t="s">
        <v>59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43</v>
      </c>
      <c r="S4" s="7">
        <v>41845</v>
      </c>
      <c r="T4" s="7">
        <v>41852</v>
      </c>
      <c r="U4" s="7">
        <v>41855</v>
      </c>
      <c r="V4" s="7">
        <v>41855</v>
      </c>
      <c r="W4" s="9">
        <v>4235.16</v>
      </c>
      <c r="X4" s="8">
        <v>1709.53</v>
      </c>
      <c r="Y4" s="6">
        <v>4</v>
      </c>
      <c r="Z4" s="4">
        <v>1</v>
      </c>
      <c r="AA4" s="4">
        <v>1</v>
      </c>
      <c r="AB4" s="4" t="s">
        <v>44</v>
      </c>
      <c r="AC4" s="4">
        <v>1</v>
      </c>
    </row>
    <row r="5" spans="1:29">
      <c r="A5" s="4" t="str">
        <f t="shared" si="0"/>
        <v/>
      </c>
      <c r="B5" s="6">
        <v>5</v>
      </c>
      <c r="C5" s="5" t="s">
        <v>60</v>
      </c>
      <c r="D5" s="5" t="s">
        <v>123</v>
      </c>
      <c r="E5" s="5" t="s">
        <v>54</v>
      </c>
      <c r="F5" s="5" t="s">
        <v>55</v>
      </c>
      <c r="G5" s="5" t="s">
        <v>32</v>
      </c>
      <c r="H5" s="5" t="s">
        <v>56</v>
      </c>
      <c r="I5" s="5" t="s">
        <v>57</v>
      </c>
      <c r="J5" s="5" t="s">
        <v>58</v>
      </c>
      <c r="K5" s="5" t="s">
        <v>36</v>
      </c>
      <c r="L5" s="5" t="s">
        <v>37</v>
      </c>
      <c r="M5" s="5" t="s">
        <v>59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7">
        <v>41845</v>
      </c>
      <c r="T5" s="7">
        <v>41852</v>
      </c>
      <c r="U5" s="7">
        <v>41855</v>
      </c>
      <c r="V5" s="7">
        <v>41855</v>
      </c>
      <c r="W5" s="6">
        <v>3955</v>
      </c>
      <c r="X5" s="8">
        <v>4331.92</v>
      </c>
      <c r="Y5" s="6">
        <v>5</v>
      </c>
      <c r="Z5" s="4">
        <v>0</v>
      </c>
      <c r="AA5" s="4">
        <v>1</v>
      </c>
      <c r="AB5" s="4" t="s">
        <v>61</v>
      </c>
      <c r="AC5" s="4">
        <v>1</v>
      </c>
    </row>
    <row r="6" spans="1:29">
      <c r="A6" s="4" t="str">
        <f t="shared" si="0"/>
        <v/>
      </c>
      <c r="B6" s="6">
        <v>2</v>
      </c>
      <c r="C6" s="5" t="s">
        <v>62</v>
      </c>
      <c r="D6" s="5" t="s">
        <v>63</v>
      </c>
      <c r="E6" s="5" t="s">
        <v>54</v>
      </c>
      <c r="F6" s="5" t="s">
        <v>55</v>
      </c>
      <c r="G6" s="5" t="s">
        <v>32</v>
      </c>
      <c r="H6" s="5" t="s">
        <v>56</v>
      </c>
      <c r="I6" s="5" t="s">
        <v>57</v>
      </c>
      <c r="J6" s="5" t="s">
        <v>58</v>
      </c>
      <c r="K6" s="5" t="s">
        <v>36</v>
      </c>
      <c r="L6" s="5" t="s">
        <v>37</v>
      </c>
      <c r="M6" s="5" t="s">
        <v>59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7">
        <v>41845</v>
      </c>
      <c r="T6" s="7">
        <v>41852</v>
      </c>
      <c r="U6" s="7">
        <v>41855</v>
      </c>
      <c r="V6" s="7">
        <v>41855</v>
      </c>
      <c r="W6" s="6">
        <v>1736</v>
      </c>
      <c r="X6" s="8">
        <v>2401.02</v>
      </c>
      <c r="Y6" s="6">
        <v>2</v>
      </c>
      <c r="Z6" s="4">
        <v>0</v>
      </c>
      <c r="AA6" s="4">
        <v>1</v>
      </c>
      <c r="AB6" s="4" t="s">
        <v>61</v>
      </c>
      <c r="AC6" s="4">
        <v>0</v>
      </c>
    </row>
    <row r="7" spans="1:29">
      <c r="A7" s="4" t="str">
        <f t="shared" si="0"/>
        <v>EVIAN LP</v>
      </c>
      <c r="B7" s="6">
        <v>12</v>
      </c>
      <c r="C7" s="5" t="s">
        <v>64</v>
      </c>
      <c r="D7" s="5" t="s">
        <v>65</v>
      </c>
      <c r="E7" s="5" t="s">
        <v>54</v>
      </c>
      <c r="F7" s="5" t="s">
        <v>55</v>
      </c>
      <c r="G7" s="5" t="s">
        <v>32</v>
      </c>
      <c r="H7" s="5" t="s">
        <v>56</v>
      </c>
      <c r="I7" s="5" t="s">
        <v>57</v>
      </c>
      <c r="J7" s="5" t="s">
        <v>58</v>
      </c>
      <c r="K7" s="5" t="s">
        <v>36</v>
      </c>
      <c r="L7" s="5" t="s">
        <v>37</v>
      </c>
      <c r="M7" s="5" t="s">
        <v>59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43</v>
      </c>
      <c r="S7" s="7">
        <v>41845</v>
      </c>
      <c r="T7" s="7">
        <v>41852</v>
      </c>
      <c r="U7" s="7">
        <v>41855</v>
      </c>
      <c r="V7" s="7">
        <v>41855</v>
      </c>
      <c r="W7" s="9">
        <v>12932.64</v>
      </c>
      <c r="X7" s="8">
        <v>10016.94</v>
      </c>
      <c r="Y7" s="6">
        <v>12</v>
      </c>
      <c r="Z7" s="4">
        <v>0</v>
      </c>
      <c r="AA7" s="4">
        <v>1</v>
      </c>
      <c r="AB7" s="4" t="s">
        <v>44</v>
      </c>
      <c r="AC7" s="4">
        <v>0</v>
      </c>
    </row>
    <row r="8" spans="1:29">
      <c r="A8" s="4" t="str">
        <f t="shared" si="0"/>
        <v/>
      </c>
      <c r="B8" s="6">
        <v>1</v>
      </c>
      <c r="C8" s="5" t="s">
        <v>66</v>
      </c>
      <c r="D8" s="5" t="s">
        <v>67</v>
      </c>
      <c r="E8" s="5" t="s">
        <v>54</v>
      </c>
      <c r="F8" s="5" t="s">
        <v>55</v>
      </c>
      <c r="G8" s="5" t="s">
        <v>32</v>
      </c>
      <c r="H8" s="5" t="s">
        <v>56</v>
      </c>
      <c r="I8" s="5" t="s">
        <v>57</v>
      </c>
      <c r="J8" s="5" t="s">
        <v>58</v>
      </c>
      <c r="K8" s="5" t="s">
        <v>36</v>
      </c>
      <c r="L8" s="5" t="s">
        <v>37</v>
      </c>
      <c r="M8" s="5" t="s">
        <v>59</v>
      </c>
      <c r="N8" s="5" t="s">
        <v>39</v>
      </c>
      <c r="O8" s="5" t="s">
        <v>40</v>
      </c>
      <c r="P8" s="5" t="s">
        <v>41</v>
      </c>
      <c r="Q8" s="5" t="s">
        <v>42</v>
      </c>
      <c r="R8" s="5" t="s">
        <v>43</v>
      </c>
      <c r="S8" s="7">
        <v>41845</v>
      </c>
      <c r="T8" s="7">
        <v>41852</v>
      </c>
      <c r="U8" s="7">
        <v>41855</v>
      </c>
      <c r="V8" s="7">
        <v>41855</v>
      </c>
      <c r="W8" s="6">
        <v>896</v>
      </c>
      <c r="X8" s="8">
        <v>682.52</v>
      </c>
      <c r="Y8" s="6">
        <v>1</v>
      </c>
      <c r="Z8" s="4">
        <v>0</v>
      </c>
      <c r="AA8" s="4">
        <v>1</v>
      </c>
      <c r="AB8" s="4" t="s">
        <v>61</v>
      </c>
      <c r="AC8" s="4">
        <v>0</v>
      </c>
    </row>
    <row r="9" spans="1:29">
      <c r="A9" s="4" t="str">
        <f t="shared" si="0"/>
        <v/>
      </c>
      <c r="B9" s="6">
        <v>4</v>
      </c>
      <c r="C9" s="5" t="s">
        <v>68</v>
      </c>
      <c r="D9" s="5" t="s">
        <v>69</v>
      </c>
      <c r="E9" s="5" t="s">
        <v>47</v>
      </c>
      <c r="F9" s="5" t="s">
        <v>70</v>
      </c>
      <c r="G9" s="5" t="s">
        <v>32</v>
      </c>
      <c r="H9" s="5" t="s">
        <v>71</v>
      </c>
      <c r="I9" s="5" t="s">
        <v>72</v>
      </c>
      <c r="J9" s="5" t="s">
        <v>73</v>
      </c>
      <c r="K9" s="5" t="s">
        <v>36</v>
      </c>
      <c r="L9" s="5" t="s">
        <v>37</v>
      </c>
      <c r="M9" s="5" t="s">
        <v>74</v>
      </c>
      <c r="N9" s="5" t="s">
        <v>39</v>
      </c>
      <c r="O9" s="5" t="s">
        <v>40</v>
      </c>
      <c r="P9" s="5" t="s">
        <v>41</v>
      </c>
      <c r="Q9" s="5" t="s">
        <v>42</v>
      </c>
      <c r="R9" s="5" t="s">
        <v>43</v>
      </c>
      <c r="S9" s="7">
        <v>41845</v>
      </c>
      <c r="T9" s="7">
        <v>41852</v>
      </c>
      <c r="U9" s="7">
        <v>41855</v>
      </c>
      <c r="V9" s="7">
        <v>41855</v>
      </c>
      <c r="W9" s="6">
        <v>3160</v>
      </c>
      <c r="X9" s="8">
        <v>2836.21</v>
      </c>
      <c r="Y9" s="6">
        <v>4</v>
      </c>
      <c r="Z9" s="4">
        <v>1</v>
      </c>
      <c r="AA9" s="4">
        <v>1</v>
      </c>
      <c r="AB9" s="4" t="s">
        <v>61</v>
      </c>
      <c r="AC9" s="4">
        <v>1</v>
      </c>
    </row>
    <row r="10" spans="1:29">
      <c r="A10" s="4" t="str">
        <f t="shared" si="0"/>
        <v>EVIAN LP</v>
      </c>
      <c r="B10" s="6">
        <v>11</v>
      </c>
      <c r="C10" s="5" t="s">
        <v>75</v>
      </c>
      <c r="D10" s="5" t="s">
        <v>76</v>
      </c>
      <c r="E10" s="5" t="s">
        <v>47</v>
      </c>
      <c r="F10" s="5" t="s">
        <v>70</v>
      </c>
      <c r="G10" s="5" t="s">
        <v>32</v>
      </c>
      <c r="H10" s="5" t="s">
        <v>71</v>
      </c>
      <c r="I10" s="5" t="s">
        <v>72</v>
      </c>
      <c r="J10" s="5" t="s">
        <v>73</v>
      </c>
      <c r="K10" s="5" t="s">
        <v>36</v>
      </c>
      <c r="L10" s="5" t="s">
        <v>37</v>
      </c>
      <c r="M10" s="5" t="s">
        <v>74</v>
      </c>
      <c r="N10" s="5" t="s">
        <v>39</v>
      </c>
      <c r="O10" s="5" t="s">
        <v>40</v>
      </c>
      <c r="P10" s="5" t="s">
        <v>41</v>
      </c>
      <c r="Q10" s="5" t="s">
        <v>42</v>
      </c>
      <c r="R10" s="5" t="s">
        <v>43</v>
      </c>
      <c r="S10" s="7">
        <v>41845</v>
      </c>
      <c r="T10" s="7">
        <v>41852</v>
      </c>
      <c r="U10" s="7">
        <v>41855</v>
      </c>
      <c r="V10" s="7">
        <v>41855</v>
      </c>
      <c r="W10" s="9">
        <v>11447.788</v>
      </c>
      <c r="X10" s="8">
        <v>6727.87</v>
      </c>
      <c r="Y10" s="6">
        <v>11</v>
      </c>
      <c r="Z10" s="4">
        <v>0</v>
      </c>
      <c r="AA10" s="4">
        <v>1</v>
      </c>
      <c r="AB10" s="4" t="s">
        <v>44</v>
      </c>
      <c r="AC10" s="4">
        <v>1</v>
      </c>
    </row>
    <row r="11" spans="1:29">
      <c r="A11" s="4" t="str">
        <f t="shared" si="0"/>
        <v>EVIAN LP</v>
      </c>
      <c r="B11" s="6">
        <v>5</v>
      </c>
      <c r="C11" s="5" t="s">
        <v>77</v>
      </c>
      <c r="D11" s="5" t="s">
        <v>78</v>
      </c>
      <c r="E11" s="5" t="s">
        <v>47</v>
      </c>
      <c r="F11" s="5" t="s">
        <v>70</v>
      </c>
      <c r="G11" s="5" t="s">
        <v>32</v>
      </c>
      <c r="H11" s="5" t="s">
        <v>71</v>
      </c>
      <c r="I11" s="5" t="s">
        <v>72</v>
      </c>
      <c r="J11" s="5" t="s">
        <v>73</v>
      </c>
      <c r="K11" s="5" t="s">
        <v>36</v>
      </c>
      <c r="L11" s="5" t="s">
        <v>37</v>
      </c>
      <c r="M11" s="5" t="s">
        <v>74</v>
      </c>
      <c r="N11" s="5" t="s">
        <v>39</v>
      </c>
      <c r="O11" s="5" t="s">
        <v>40</v>
      </c>
      <c r="P11" s="5" t="s">
        <v>41</v>
      </c>
      <c r="Q11" s="5" t="s">
        <v>42</v>
      </c>
      <c r="R11" s="5" t="s">
        <v>43</v>
      </c>
      <c r="S11" s="7">
        <v>41845</v>
      </c>
      <c r="T11" s="7">
        <v>41852</v>
      </c>
      <c r="U11" s="7">
        <v>41855</v>
      </c>
      <c r="V11" s="7">
        <v>41855</v>
      </c>
      <c r="W11" s="9">
        <v>4509.57</v>
      </c>
      <c r="X11" s="8">
        <v>1970.65</v>
      </c>
      <c r="Y11" s="6">
        <v>5</v>
      </c>
      <c r="Z11" s="4">
        <v>0</v>
      </c>
      <c r="AA11" s="4">
        <v>1</v>
      </c>
      <c r="AB11" s="4" t="s">
        <v>44</v>
      </c>
      <c r="AC11" s="4">
        <v>0</v>
      </c>
    </row>
    <row r="12" spans="1:29">
      <c r="A12" s="4" t="str">
        <f t="shared" si="0"/>
        <v>EVIAN LP</v>
      </c>
      <c r="B12" s="6">
        <v>25</v>
      </c>
      <c r="C12" s="5" t="s">
        <v>79</v>
      </c>
      <c r="D12" s="5" t="s">
        <v>80</v>
      </c>
      <c r="E12" s="5" t="s">
        <v>81</v>
      </c>
      <c r="F12" s="5" t="s">
        <v>82</v>
      </c>
      <c r="G12" s="5" t="s">
        <v>32</v>
      </c>
      <c r="H12" s="5" t="s">
        <v>83</v>
      </c>
      <c r="I12" s="5" t="s">
        <v>84</v>
      </c>
      <c r="J12" s="5" t="s">
        <v>85</v>
      </c>
      <c r="K12" s="5" t="s">
        <v>36</v>
      </c>
      <c r="L12" s="5" t="s">
        <v>37</v>
      </c>
      <c r="M12" s="5" t="s">
        <v>86</v>
      </c>
      <c r="N12" s="5" t="s">
        <v>39</v>
      </c>
      <c r="O12" s="5" t="s">
        <v>53</v>
      </c>
      <c r="P12" s="5" t="s">
        <v>41</v>
      </c>
      <c r="Q12" s="5" t="s">
        <v>42</v>
      </c>
      <c r="R12" s="5" t="s">
        <v>43</v>
      </c>
      <c r="S12" s="7">
        <v>41803</v>
      </c>
      <c r="T12" s="7">
        <v>41855</v>
      </c>
      <c r="U12" s="7">
        <v>41855</v>
      </c>
      <c r="V12" s="7">
        <v>41855</v>
      </c>
      <c r="W12" s="9">
        <v>19742.5</v>
      </c>
      <c r="X12" s="8">
        <v>709.63</v>
      </c>
      <c r="Y12" s="6">
        <v>8</v>
      </c>
      <c r="Z12" s="4">
        <v>1</v>
      </c>
      <c r="AA12" s="4">
        <v>1</v>
      </c>
      <c r="AB12" s="4" t="s">
        <v>44</v>
      </c>
      <c r="AC12" s="4">
        <v>1</v>
      </c>
    </row>
    <row r="13" spans="1:29">
      <c r="A13" s="4" t="str">
        <f t="shared" si="0"/>
        <v>EVIAN RG</v>
      </c>
      <c r="B13" s="6">
        <v>12</v>
      </c>
      <c r="C13" s="5" t="s">
        <v>45</v>
      </c>
      <c r="D13" s="5" t="s">
        <v>46</v>
      </c>
      <c r="E13" s="5" t="s">
        <v>54</v>
      </c>
      <c r="F13" s="5" t="s">
        <v>87</v>
      </c>
      <c r="G13" s="5" t="s">
        <v>32</v>
      </c>
      <c r="H13" s="5" t="s">
        <v>88</v>
      </c>
      <c r="I13" s="5" t="s">
        <v>89</v>
      </c>
      <c r="J13" s="5" t="s">
        <v>90</v>
      </c>
      <c r="K13" s="5" t="s">
        <v>36</v>
      </c>
      <c r="L13" s="5" t="s">
        <v>37</v>
      </c>
      <c r="M13" s="5" t="s">
        <v>91</v>
      </c>
      <c r="N13" s="5" t="s">
        <v>39</v>
      </c>
      <c r="O13" s="5" t="s">
        <v>53</v>
      </c>
      <c r="P13" s="5" t="s">
        <v>41</v>
      </c>
      <c r="Q13" s="5" t="s">
        <v>42</v>
      </c>
      <c r="R13" s="5" t="s">
        <v>43</v>
      </c>
      <c r="S13" s="7">
        <v>41848</v>
      </c>
      <c r="T13" s="7">
        <v>41855</v>
      </c>
      <c r="U13" s="7">
        <v>41855</v>
      </c>
      <c r="V13" s="7">
        <v>41855</v>
      </c>
      <c r="W13" s="9">
        <v>12939.72</v>
      </c>
      <c r="X13" s="8">
        <v>3187.62</v>
      </c>
      <c r="Y13" s="6">
        <v>12</v>
      </c>
      <c r="Z13" s="4">
        <v>1</v>
      </c>
      <c r="AA13" s="4">
        <v>1</v>
      </c>
      <c r="AB13" s="4" t="s">
        <v>44</v>
      </c>
      <c r="AC13" s="4">
        <v>1</v>
      </c>
    </row>
    <row r="14" spans="1:29">
      <c r="A14" s="4" t="str">
        <f t="shared" si="0"/>
        <v>EVIAN RG</v>
      </c>
      <c r="B14" s="6">
        <v>14</v>
      </c>
      <c r="C14" s="5" t="s">
        <v>92</v>
      </c>
      <c r="D14" s="5" t="s">
        <v>93</v>
      </c>
      <c r="E14" s="5" t="s">
        <v>54</v>
      </c>
      <c r="F14" s="5" t="s">
        <v>87</v>
      </c>
      <c r="G14" s="5" t="s">
        <v>32</v>
      </c>
      <c r="H14" s="5" t="s">
        <v>88</v>
      </c>
      <c r="I14" s="5" t="s">
        <v>89</v>
      </c>
      <c r="J14" s="5" t="s">
        <v>90</v>
      </c>
      <c r="K14" s="5" t="s">
        <v>36</v>
      </c>
      <c r="L14" s="5" t="s">
        <v>37</v>
      </c>
      <c r="M14" s="5" t="s">
        <v>91</v>
      </c>
      <c r="N14" s="5" t="s">
        <v>39</v>
      </c>
      <c r="O14" s="5" t="s">
        <v>53</v>
      </c>
      <c r="P14" s="5" t="s">
        <v>41</v>
      </c>
      <c r="Q14" s="5" t="s">
        <v>42</v>
      </c>
      <c r="R14" s="5" t="s">
        <v>43</v>
      </c>
      <c r="S14" s="7">
        <v>41848</v>
      </c>
      <c r="T14" s="7">
        <v>41855</v>
      </c>
      <c r="U14" s="7">
        <v>41855</v>
      </c>
      <c r="V14" s="7">
        <v>41855</v>
      </c>
      <c r="W14" s="9">
        <v>16384.2</v>
      </c>
      <c r="X14" s="8">
        <v>6053.04</v>
      </c>
      <c r="Y14" s="6">
        <v>14</v>
      </c>
      <c r="Z14" s="4">
        <v>0</v>
      </c>
      <c r="AA14" s="4">
        <v>1</v>
      </c>
      <c r="AB14" s="4" t="s">
        <v>44</v>
      </c>
      <c r="AC14" s="4">
        <v>0</v>
      </c>
    </row>
    <row r="15" spans="1:29">
      <c r="A15" s="4" t="str">
        <f t="shared" si="0"/>
        <v/>
      </c>
      <c r="B15" s="6">
        <v>3</v>
      </c>
      <c r="C15" s="5" t="s">
        <v>94</v>
      </c>
      <c r="D15" s="5" t="s">
        <v>95</v>
      </c>
      <c r="E15" s="5" t="s">
        <v>96</v>
      </c>
      <c r="F15" s="5" t="s">
        <v>97</v>
      </c>
      <c r="G15" s="5" t="s">
        <v>32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37</v>
      </c>
      <c r="M15" s="5" t="s">
        <v>102</v>
      </c>
      <c r="N15" s="5" t="s">
        <v>39</v>
      </c>
      <c r="O15" s="5" t="s">
        <v>53</v>
      </c>
      <c r="P15" s="5" t="s">
        <v>41</v>
      </c>
      <c r="Q15" s="5" t="s">
        <v>42</v>
      </c>
      <c r="R15" s="5" t="s">
        <v>43</v>
      </c>
      <c r="S15" s="7">
        <v>41842</v>
      </c>
      <c r="T15" s="7">
        <v>41855</v>
      </c>
      <c r="U15" s="7">
        <v>41855</v>
      </c>
      <c r="V15" s="7">
        <v>41855</v>
      </c>
      <c r="W15" s="6">
        <v>3213</v>
      </c>
      <c r="X15" s="8">
        <v>1134.9000000000001</v>
      </c>
      <c r="Y15" s="6">
        <v>3</v>
      </c>
      <c r="Z15" s="4">
        <v>0</v>
      </c>
      <c r="AA15" s="4">
        <v>1</v>
      </c>
      <c r="AB15" s="4" t="s">
        <v>103</v>
      </c>
      <c r="AC15" s="4">
        <v>1</v>
      </c>
    </row>
    <row r="16" spans="1:29">
      <c r="A16" s="4" t="str">
        <f t="shared" si="0"/>
        <v/>
      </c>
      <c r="B16" s="6">
        <v>2</v>
      </c>
      <c r="C16" s="5" t="s">
        <v>104</v>
      </c>
      <c r="D16" s="5" t="s">
        <v>105</v>
      </c>
      <c r="E16" s="5" t="s">
        <v>96</v>
      </c>
      <c r="F16" s="5" t="s">
        <v>97</v>
      </c>
      <c r="G16" s="5" t="s">
        <v>32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37</v>
      </c>
      <c r="M16" s="5" t="s">
        <v>102</v>
      </c>
      <c r="N16" s="5" t="s">
        <v>39</v>
      </c>
      <c r="O16" s="5" t="s">
        <v>53</v>
      </c>
      <c r="P16" s="5" t="s">
        <v>41</v>
      </c>
      <c r="Q16" s="5" t="s">
        <v>42</v>
      </c>
      <c r="R16" s="5" t="s">
        <v>43</v>
      </c>
      <c r="S16" s="7">
        <v>41842</v>
      </c>
      <c r="T16" s="7">
        <v>41855</v>
      </c>
      <c r="U16" s="7">
        <v>41855</v>
      </c>
      <c r="V16" s="7">
        <v>41855</v>
      </c>
      <c r="W16" s="6">
        <v>2184</v>
      </c>
      <c r="X16" s="8">
        <v>2224.15</v>
      </c>
      <c r="Y16" s="6">
        <v>2</v>
      </c>
      <c r="Z16" s="4">
        <v>0</v>
      </c>
      <c r="AA16" s="4">
        <v>1</v>
      </c>
      <c r="AB16" s="4" t="s">
        <v>106</v>
      </c>
      <c r="AC16" s="4">
        <v>1</v>
      </c>
    </row>
    <row r="17" spans="1:29">
      <c r="A17" s="4" t="str">
        <f t="shared" si="0"/>
        <v/>
      </c>
      <c r="B17" s="6">
        <v>1</v>
      </c>
      <c r="C17" s="5" t="s">
        <v>94</v>
      </c>
      <c r="D17" s="5" t="s">
        <v>95</v>
      </c>
      <c r="E17" s="5" t="s">
        <v>107</v>
      </c>
      <c r="F17" s="5" t="s">
        <v>108</v>
      </c>
      <c r="G17" s="5" t="s">
        <v>32</v>
      </c>
      <c r="H17" s="5" t="s">
        <v>109</v>
      </c>
      <c r="I17" s="5" t="s">
        <v>110</v>
      </c>
      <c r="J17" s="5" t="s">
        <v>111</v>
      </c>
      <c r="K17" s="5" t="s">
        <v>101</v>
      </c>
      <c r="L17" s="5" t="s">
        <v>37</v>
      </c>
      <c r="M17" s="5" t="s">
        <v>112</v>
      </c>
      <c r="N17" s="5" t="s">
        <v>39</v>
      </c>
      <c r="O17" s="5" t="s">
        <v>40</v>
      </c>
      <c r="P17" s="5" t="s">
        <v>41</v>
      </c>
      <c r="Q17" s="5" t="s">
        <v>42</v>
      </c>
      <c r="R17" s="5" t="s">
        <v>43</v>
      </c>
      <c r="S17" s="7">
        <v>41845</v>
      </c>
      <c r="T17" s="7">
        <v>41855</v>
      </c>
      <c r="U17" s="7">
        <v>41855</v>
      </c>
      <c r="V17" s="7">
        <v>41855</v>
      </c>
      <c r="W17" s="6">
        <v>1071</v>
      </c>
      <c r="X17" s="8">
        <v>392.03</v>
      </c>
      <c r="Y17" s="6">
        <v>1</v>
      </c>
      <c r="Z17" s="4">
        <v>1</v>
      </c>
      <c r="AA17" s="4">
        <v>1</v>
      </c>
      <c r="AB17" s="4" t="s">
        <v>103</v>
      </c>
      <c r="AC17" s="4">
        <v>1</v>
      </c>
    </row>
    <row r="18" spans="1:29">
      <c r="A18" s="4" t="str">
        <f t="shared" si="0"/>
        <v/>
      </c>
      <c r="B18" s="6">
        <v>2</v>
      </c>
      <c r="C18" s="5" t="s">
        <v>113</v>
      </c>
      <c r="D18" s="5" t="s">
        <v>114</v>
      </c>
      <c r="E18" s="5" t="s">
        <v>107</v>
      </c>
      <c r="F18" s="5" t="s">
        <v>108</v>
      </c>
      <c r="G18" s="5" t="s">
        <v>32</v>
      </c>
      <c r="H18" s="5" t="s">
        <v>109</v>
      </c>
      <c r="I18" s="5" t="s">
        <v>110</v>
      </c>
      <c r="J18" s="5" t="s">
        <v>111</v>
      </c>
      <c r="K18" s="5" t="s">
        <v>101</v>
      </c>
      <c r="L18" s="5" t="s">
        <v>37</v>
      </c>
      <c r="M18" s="5" t="s">
        <v>112</v>
      </c>
      <c r="N18" s="5" t="s">
        <v>39</v>
      </c>
      <c r="O18" s="5" t="s">
        <v>40</v>
      </c>
      <c r="P18" s="5" t="s">
        <v>41</v>
      </c>
      <c r="Q18" s="5" t="s">
        <v>42</v>
      </c>
      <c r="R18" s="5" t="s">
        <v>43</v>
      </c>
      <c r="S18" s="7">
        <v>41845</v>
      </c>
      <c r="T18" s="7">
        <v>41852</v>
      </c>
      <c r="U18" s="7">
        <v>41855</v>
      </c>
      <c r="V18" s="7">
        <v>41855</v>
      </c>
      <c r="W18" s="6">
        <v>2138</v>
      </c>
      <c r="X18" s="8">
        <v>2997.01</v>
      </c>
      <c r="Y18" s="6">
        <v>2</v>
      </c>
      <c r="Z18" s="4">
        <v>0</v>
      </c>
      <c r="AA18" s="4">
        <v>1</v>
      </c>
      <c r="AB18" s="4" t="s">
        <v>115</v>
      </c>
      <c r="AC18" s="4">
        <v>1</v>
      </c>
    </row>
    <row r="19" spans="1:29">
      <c r="A19" s="4" t="str">
        <f t="shared" si="0"/>
        <v/>
      </c>
      <c r="B19" s="6">
        <v>2</v>
      </c>
      <c r="C19" s="5" t="s">
        <v>116</v>
      </c>
      <c r="D19" s="5" t="s">
        <v>117</v>
      </c>
      <c r="E19" s="5" t="s">
        <v>107</v>
      </c>
      <c r="F19" s="5" t="s">
        <v>108</v>
      </c>
      <c r="G19" s="5" t="s">
        <v>32</v>
      </c>
      <c r="H19" s="5" t="s">
        <v>109</v>
      </c>
      <c r="I19" s="5" t="s">
        <v>110</v>
      </c>
      <c r="J19" s="5" t="s">
        <v>111</v>
      </c>
      <c r="K19" s="5" t="s">
        <v>101</v>
      </c>
      <c r="L19" s="5" t="s">
        <v>37</v>
      </c>
      <c r="M19" s="5" t="s">
        <v>112</v>
      </c>
      <c r="N19" s="5" t="s">
        <v>39</v>
      </c>
      <c r="O19" s="5" t="s">
        <v>40</v>
      </c>
      <c r="P19" s="5" t="s">
        <v>41</v>
      </c>
      <c r="Q19" s="5" t="s">
        <v>42</v>
      </c>
      <c r="R19" s="5" t="s">
        <v>43</v>
      </c>
      <c r="S19" s="7">
        <v>41845</v>
      </c>
      <c r="T19" s="7">
        <v>41855</v>
      </c>
      <c r="U19" s="7">
        <v>41855</v>
      </c>
      <c r="V19" s="7">
        <v>41855</v>
      </c>
      <c r="W19" s="6">
        <v>2202</v>
      </c>
      <c r="X19" s="8">
        <v>2469.1</v>
      </c>
      <c r="Y19" s="6">
        <v>2</v>
      </c>
      <c r="Z19" s="4">
        <v>0</v>
      </c>
      <c r="AA19" s="4">
        <v>1</v>
      </c>
      <c r="AB19" s="4" t="s">
        <v>115</v>
      </c>
      <c r="AC19" s="4">
        <v>0</v>
      </c>
    </row>
    <row r="20" spans="1:29">
      <c r="A20" s="4" t="str">
        <f t="shared" si="0"/>
        <v/>
      </c>
      <c r="B20" s="6">
        <v>3</v>
      </c>
      <c r="C20" s="5" t="s">
        <v>118</v>
      </c>
      <c r="D20" s="5" t="s">
        <v>123</v>
      </c>
      <c r="E20" s="5" t="s">
        <v>107</v>
      </c>
      <c r="F20" s="5" t="s">
        <v>108</v>
      </c>
      <c r="G20" s="5" t="s">
        <v>32</v>
      </c>
      <c r="H20" s="5" t="s">
        <v>109</v>
      </c>
      <c r="I20" s="5" t="s">
        <v>110</v>
      </c>
      <c r="J20" s="5" t="s">
        <v>111</v>
      </c>
      <c r="K20" s="5" t="s">
        <v>101</v>
      </c>
      <c r="L20" s="5" t="s">
        <v>37</v>
      </c>
      <c r="M20" s="5" t="s">
        <v>112</v>
      </c>
      <c r="N20" s="5" t="s">
        <v>39</v>
      </c>
      <c r="O20" s="5" t="s">
        <v>40</v>
      </c>
      <c r="P20" s="5" t="s">
        <v>41</v>
      </c>
      <c r="Q20" s="5" t="s">
        <v>42</v>
      </c>
      <c r="R20" s="5" t="s">
        <v>43</v>
      </c>
      <c r="S20" s="7">
        <v>41845</v>
      </c>
      <c r="T20" s="7">
        <v>41852</v>
      </c>
      <c r="U20" s="7">
        <v>41855</v>
      </c>
      <c r="V20" s="7">
        <v>41855</v>
      </c>
      <c r="W20" s="6">
        <v>3303</v>
      </c>
      <c r="X20" s="8">
        <v>3703.66</v>
      </c>
      <c r="Y20" s="6">
        <v>3</v>
      </c>
      <c r="Z20" s="4">
        <v>0</v>
      </c>
      <c r="AA20" s="4">
        <v>1</v>
      </c>
      <c r="AB20" s="4" t="s">
        <v>115</v>
      </c>
      <c r="AC20" s="4">
        <v>0</v>
      </c>
    </row>
    <row r="21" spans="1:29">
      <c r="A21" s="4" t="str">
        <f t="shared" si="0"/>
        <v/>
      </c>
      <c r="B21" s="6">
        <v>10</v>
      </c>
      <c r="C21" s="5" t="s">
        <v>104</v>
      </c>
      <c r="D21" s="5" t="s">
        <v>105</v>
      </c>
      <c r="E21" s="5" t="s">
        <v>107</v>
      </c>
      <c r="F21" s="5" t="s">
        <v>108</v>
      </c>
      <c r="G21" s="5" t="s">
        <v>32</v>
      </c>
      <c r="H21" s="5" t="s">
        <v>109</v>
      </c>
      <c r="I21" s="5" t="s">
        <v>110</v>
      </c>
      <c r="J21" s="5" t="s">
        <v>111</v>
      </c>
      <c r="K21" s="5" t="s">
        <v>101</v>
      </c>
      <c r="L21" s="5" t="s">
        <v>37</v>
      </c>
      <c r="M21" s="5" t="s">
        <v>112</v>
      </c>
      <c r="N21" s="5" t="s">
        <v>39</v>
      </c>
      <c r="O21" s="5" t="s">
        <v>40</v>
      </c>
      <c r="P21" s="5" t="s">
        <v>41</v>
      </c>
      <c r="Q21" s="5" t="s">
        <v>42</v>
      </c>
      <c r="R21" s="5" t="s">
        <v>43</v>
      </c>
      <c r="S21" s="7">
        <v>41845</v>
      </c>
      <c r="T21" s="7">
        <v>41852</v>
      </c>
      <c r="U21" s="7">
        <v>41855</v>
      </c>
      <c r="V21" s="7">
        <v>41855</v>
      </c>
      <c r="W21" s="6">
        <v>10920</v>
      </c>
      <c r="X21" s="8">
        <v>10987.37</v>
      </c>
      <c r="Y21" s="6">
        <v>10</v>
      </c>
      <c r="Z21" s="4">
        <v>0</v>
      </c>
      <c r="AA21" s="4">
        <v>1</v>
      </c>
      <c r="AB21" s="4" t="s">
        <v>106</v>
      </c>
      <c r="AC21" s="4">
        <v>1</v>
      </c>
    </row>
    <row r="22" spans="1:29">
      <c r="A22" s="4" t="str">
        <f t="shared" si="0"/>
        <v/>
      </c>
      <c r="B22" s="6">
        <v>1</v>
      </c>
      <c r="C22" s="5" t="s">
        <v>119</v>
      </c>
      <c r="D22" s="5" t="s">
        <v>120</v>
      </c>
      <c r="E22" s="5" t="s">
        <v>107</v>
      </c>
      <c r="F22" s="5" t="s">
        <v>108</v>
      </c>
      <c r="G22" s="5" t="s">
        <v>32</v>
      </c>
      <c r="H22" s="5" t="s">
        <v>109</v>
      </c>
      <c r="I22" s="5" t="s">
        <v>110</v>
      </c>
      <c r="J22" s="5" t="s">
        <v>111</v>
      </c>
      <c r="K22" s="5" t="s">
        <v>101</v>
      </c>
      <c r="L22" s="5" t="s">
        <v>37</v>
      </c>
      <c r="M22" s="5" t="s">
        <v>112</v>
      </c>
      <c r="N22" s="5" t="s">
        <v>39</v>
      </c>
      <c r="O22" s="5" t="s">
        <v>40</v>
      </c>
      <c r="P22" s="5" t="s">
        <v>41</v>
      </c>
      <c r="Q22" s="5" t="s">
        <v>42</v>
      </c>
      <c r="R22" s="5" t="s">
        <v>43</v>
      </c>
      <c r="S22" s="7">
        <v>41845</v>
      </c>
      <c r="T22" s="7">
        <v>41855</v>
      </c>
      <c r="U22" s="7">
        <v>41855</v>
      </c>
      <c r="V22" s="7">
        <v>41855</v>
      </c>
      <c r="W22" s="6">
        <v>1101</v>
      </c>
      <c r="X22" s="8">
        <v>733.03</v>
      </c>
      <c r="Y22" s="6">
        <v>1</v>
      </c>
      <c r="Z22" s="4">
        <v>0</v>
      </c>
      <c r="AA22" s="4">
        <v>1</v>
      </c>
      <c r="AB22" s="4" t="s">
        <v>103</v>
      </c>
      <c r="AC22" s="4">
        <v>0</v>
      </c>
    </row>
    <row r="23" spans="1:29">
      <c r="A23" s="4" t="str">
        <f t="shared" si="0"/>
        <v/>
      </c>
      <c r="B23" s="6">
        <v>5</v>
      </c>
      <c r="C23" s="5" t="s">
        <v>121</v>
      </c>
      <c r="D23" s="5" t="s">
        <v>122</v>
      </c>
      <c r="E23" s="5" t="s">
        <v>107</v>
      </c>
      <c r="F23" s="5" t="s">
        <v>108</v>
      </c>
      <c r="G23" s="5" t="s">
        <v>32</v>
      </c>
      <c r="H23" s="5" t="s">
        <v>109</v>
      </c>
      <c r="I23" s="5" t="s">
        <v>110</v>
      </c>
      <c r="J23" s="5" t="s">
        <v>111</v>
      </c>
      <c r="K23" s="5" t="s">
        <v>101</v>
      </c>
      <c r="L23" s="5" t="s">
        <v>37</v>
      </c>
      <c r="M23" s="5" t="s">
        <v>112</v>
      </c>
      <c r="N23" s="5" t="s">
        <v>39</v>
      </c>
      <c r="O23" s="5" t="s">
        <v>40</v>
      </c>
      <c r="P23" s="5" t="s">
        <v>41</v>
      </c>
      <c r="Q23" s="5" t="s">
        <v>42</v>
      </c>
      <c r="R23" s="5" t="s">
        <v>43</v>
      </c>
      <c r="S23" s="7">
        <v>41845</v>
      </c>
      <c r="T23" s="7">
        <v>41852</v>
      </c>
      <c r="U23" s="7">
        <v>41855</v>
      </c>
      <c r="V23" s="7">
        <v>41855</v>
      </c>
      <c r="W23" s="6">
        <v>4310</v>
      </c>
      <c r="X23" s="8">
        <v>1407.31</v>
      </c>
      <c r="Y23" s="6">
        <v>5</v>
      </c>
      <c r="Z23" s="4">
        <v>0</v>
      </c>
      <c r="AA23" s="4">
        <v>1</v>
      </c>
      <c r="AB23" s="4" t="s">
        <v>103</v>
      </c>
      <c r="AC23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HOUSSEL Maxence</dc:creator>
  <cp:lastModifiedBy>tulipe</cp:lastModifiedBy>
  <dcterms:created xsi:type="dcterms:W3CDTF">2015-09-11T13:04:22Z</dcterms:created>
  <dcterms:modified xsi:type="dcterms:W3CDTF">2015-09-11T15:40:40Z</dcterms:modified>
</cp:coreProperties>
</file>