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autoCompressPictures="0" defaultThemeVersion="124226"/>
  <bookViews>
    <workbookView xWindow="120" yWindow="350" windowWidth="19420" windowHeight="11020"/>
  </bookViews>
  <sheets>
    <sheet name="Resumer" sheetId="13" r:id="rId1"/>
    <sheet name="etage1" sheetId="4" r:id="rId2"/>
    <sheet name="etage2" sheetId="5" r:id="rId3"/>
  </sheets>
  <definedNames>
    <definedName name="ligne17">OFFSET(Resumer!$C$17,,,,COUNT(Resumer!$17:$17))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13" a="1"/>
  <c r="F5" a="1"/>
  <c r="G5" a="1"/>
  <c r="H5" a="1"/>
  <c r="I5" a="1"/>
  <c r="J5" a="1"/>
  <c r="K5" a="1"/>
  <c r="L5" a="1"/>
  <c r="M5" a="1"/>
  <c r="D5" a="1"/>
  <c r="M5" l="1"/>
  <c r="L5"/>
  <c r="K5"/>
  <c r="J5"/>
  <c r="I5"/>
  <c r="H5"/>
  <c r="G5"/>
  <c r="F5"/>
  <c r="E5"/>
  <c r="D5"/>
  <c r="L4" i="5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3"/>
  <c r="L3" i="4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G48" i="5"/>
  <c r="F48"/>
  <c r="E48"/>
  <c r="G44" i="4"/>
  <c r="F44"/>
  <c r="E44"/>
  <c r="M6" i="13" a="1"/>
  <c r="K6" a="1"/>
  <c r="I6" a="1"/>
  <c r="G6" a="1"/>
  <c r="L6" a="1"/>
  <c r="J6" a="1"/>
  <c r="H6" a="1"/>
  <c r="F6" a="1"/>
  <c r="F6" l="1"/>
  <c r="H6"/>
  <c r="J6"/>
  <c r="L6"/>
  <c r="G6"/>
  <c r="I6"/>
  <c r="K6"/>
  <c r="M6"/>
  <c r="H7" a="1"/>
  <c r="L7" a="1"/>
  <c r="I7" a="1"/>
  <c r="M7" a="1"/>
  <c r="F7" a="1"/>
  <c r="J7" a="1"/>
  <c r="G7" a="1"/>
  <c r="K7" a="1"/>
  <c r="K7" l="1"/>
  <c r="G7"/>
  <c r="J7"/>
  <c r="F7"/>
  <c r="M7"/>
  <c r="I7"/>
  <c r="L7"/>
  <c r="H7"/>
  <c r="G8" a="1"/>
  <c r="F8" a="1"/>
  <c r="I8" a="1"/>
  <c r="H8" a="1"/>
  <c r="K8" a="1"/>
  <c r="J8" a="1"/>
  <c r="M8" a="1"/>
  <c r="L8" a="1"/>
  <c r="L8" l="1"/>
  <c r="M8"/>
  <c r="J8"/>
  <c r="K8"/>
  <c r="H8"/>
  <c r="I8"/>
  <c r="F8"/>
  <c r="G8"/>
  <c r="M9" a="1"/>
  <c r="K9" a="1"/>
  <c r="I9" a="1"/>
  <c r="G9" a="1"/>
  <c r="L9" a="1"/>
  <c r="J9" a="1"/>
  <c r="H9" a="1"/>
  <c r="F9" a="1"/>
  <c r="F9" l="1"/>
  <c r="H9"/>
  <c r="J9"/>
  <c r="L9"/>
  <c r="G9"/>
  <c r="I9"/>
  <c r="K9"/>
  <c r="M9"/>
  <c r="H10" a="1"/>
  <c r="L10" a="1"/>
  <c r="I10" a="1"/>
  <c r="M10" a="1"/>
  <c r="F10" a="1"/>
  <c r="J10" a="1"/>
  <c r="G10" a="1"/>
  <c r="K10" a="1"/>
  <c r="K10" l="1"/>
  <c r="G10"/>
  <c r="J10"/>
  <c r="F10"/>
  <c r="M10"/>
  <c r="I10"/>
  <c r="L10"/>
  <c r="H10"/>
  <c r="G11" a="1"/>
  <c r="F11" a="1"/>
  <c r="I11" a="1"/>
  <c r="H11" a="1"/>
  <c r="K11" a="1"/>
  <c r="J11" a="1"/>
  <c r="M11" a="1"/>
  <c r="L11" a="1"/>
  <c r="L11" l="1"/>
  <c r="M11"/>
  <c r="J11"/>
  <c r="K11"/>
  <c r="H11"/>
  <c r="I11"/>
  <c r="F11"/>
  <c r="G11"/>
  <c r="M12" a="1"/>
  <c r="K12" a="1"/>
  <c r="I12" a="1"/>
  <c r="G12" a="1"/>
  <c r="L12" a="1"/>
  <c r="J12" a="1"/>
  <c r="H12" a="1"/>
  <c r="F12" a="1"/>
  <c r="F12" l="1"/>
  <c r="H12"/>
  <c r="J12"/>
  <c r="L12"/>
  <c r="G12"/>
  <c r="I12"/>
  <c r="K12"/>
  <c r="M12"/>
  <c r="H13" a="1"/>
  <c r="L13" a="1"/>
  <c r="I13" a="1"/>
  <c r="M13" a="1"/>
  <c r="F13" a="1"/>
  <c r="J13" a="1"/>
  <c r="G13" a="1"/>
  <c r="K13" a="1"/>
  <c r="K13" l="1"/>
  <c r="G13"/>
  <c r="J13"/>
  <c r="F13"/>
  <c r="M13"/>
  <c r="I13"/>
  <c r="L13"/>
  <c r="H13"/>
  <c r="D6" l="1" a="1"/>
  <c r="D6"/>
  <c r="D7" a="1"/>
  <c r="D7"/>
  <c r="D8" a="1"/>
  <c r="D8"/>
  <c r="D9" a="1"/>
  <c r="D9"/>
  <c r="D10" a="1"/>
  <c r="D10"/>
  <c r="D11" a="1"/>
  <c r="D11"/>
  <c r="D12" a="1"/>
  <c r="D12"/>
  <c r="D13" a="1"/>
  <c r="D13"/>
  <c r="E6" a="1"/>
  <c r="E6"/>
  <c r="E7" a="1"/>
  <c r="E7"/>
  <c r="E8" a="1"/>
  <c r="E8"/>
  <c r="E9" a="1"/>
  <c r="E9"/>
  <c r="E10" a="1"/>
  <c r="E10"/>
  <c r="E11" a="1"/>
  <c r="E11"/>
  <c r="E12" a="1"/>
  <c r="E12"/>
  <c r="E13" a="1"/>
  <c r="E13"/>
  <c r="P17"/>
  <c r="Q17"/>
  <c r="T17"/>
  <c r="K17"/>
  <c r="M17"/>
  <c r="U17"/>
  <c r="I17"/>
  <c r="E17"/>
  <c r="Y17"/>
  <c r="C17"/>
  <c r="D17"/>
  <c r="F17"/>
  <c r="G17"/>
  <c r="H17"/>
  <c r="J17"/>
  <c r="L17"/>
  <c r="N17"/>
  <c r="O17"/>
  <c r="R17"/>
  <c r="S17"/>
  <c r="V17"/>
  <c r="W17"/>
  <c r="X17"/>
  <c r="Z17"/>
  <c r="AA17"/>
  <c r="AB17"/>
  <c r="C19" a="1"/>
  <c r="C19"/>
  <c r="D19" a="1"/>
  <c r="D19"/>
  <c r="E19" a="1"/>
  <c r="E19"/>
  <c r="F19" a="1"/>
  <c r="F19"/>
  <c r="G19" a="1"/>
  <c r="G19"/>
  <c r="H19" a="1"/>
  <c r="H19"/>
  <c r="I19" a="1"/>
  <c r="I19"/>
  <c r="J19" a="1"/>
  <c r="J19"/>
  <c r="K19" a="1"/>
  <c r="K19"/>
  <c r="L19" a="1"/>
  <c r="L19"/>
  <c r="M19" a="1"/>
  <c r="M19"/>
  <c r="N19" a="1"/>
  <c r="N19"/>
  <c r="O19" a="1"/>
  <c r="O19"/>
</calcChain>
</file>

<file path=xl/sharedStrings.xml><?xml version="1.0" encoding="utf-8"?>
<sst xmlns="http://schemas.openxmlformats.org/spreadsheetml/2006/main" count="129" uniqueCount="38">
  <si>
    <t>N° APPT</t>
  </si>
  <si>
    <t>COUDE</t>
  </si>
  <si>
    <t xml:space="preserve">largeur  coffre </t>
  </si>
  <si>
    <t xml:space="preserve">lieu </t>
  </si>
  <si>
    <t>hauteur sol plafond</t>
  </si>
  <si>
    <t xml:space="preserve">COTE G </t>
  </si>
  <si>
    <t>COTE D</t>
  </si>
  <si>
    <t xml:space="preserve">support central </t>
  </si>
  <si>
    <t>contre mur droit</t>
  </si>
  <si>
    <t xml:space="preserve">contre mur gauche </t>
  </si>
  <si>
    <t>finition  boule droit</t>
  </si>
  <si>
    <t xml:space="preserve">finition boule  gauche </t>
  </si>
  <si>
    <t>SAL</t>
  </si>
  <si>
    <t>CH</t>
  </si>
  <si>
    <t>109  TEMOIN</t>
  </si>
  <si>
    <t>CH1G</t>
  </si>
  <si>
    <t>CH2D</t>
  </si>
  <si>
    <t>CUIS</t>
  </si>
  <si>
    <t>CH2G</t>
  </si>
  <si>
    <t>CHAL</t>
  </si>
  <si>
    <t>/</t>
  </si>
  <si>
    <t>= Long</t>
  </si>
  <si>
    <t>Côte globale</t>
  </si>
  <si>
    <t>Resumé</t>
  </si>
  <si>
    <t>etage1</t>
  </si>
  <si>
    <t>etage2</t>
  </si>
  <si>
    <t>etage3</t>
  </si>
  <si>
    <t>etage4</t>
  </si>
  <si>
    <t>etage5</t>
  </si>
  <si>
    <t>etage6</t>
  </si>
  <si>
    <t>etage7</t>
  </si>
  <si>
    <r>
      <t xml:space="preserve">les feuilles : </t>
    </r>
    <r>
      <rPr>
        <b/>
        <sz val="11"/>
        <color rgb="FFFF0000"/>
        <rFont val="Calibri"/>
        <family val="2"/>
        <scheme val="minor"/>
      </rPr>
      <t>etage1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14"/>
        <color theme="1"/>
        <rFont val="Calibri"/>
        <family val="2"/>
        <scheme val="minor"/>
      </rPr>
      <t>sans accent ni espace</t>
    </r>
    <r>
      <rPr>
        <sz val="11"/>
        <color theme="1"/>
        <rFont val="Calibri"/>
        <family val="2"/>
        <scheme val="minor"/>
      </rPr>
      <t xml:space="preserve">  ;c'est plus facile pour detricoter </t>
    </r>
  </si>
  <si>
    <r>
      <t>Resum</t>
    </r>
    <r>
      <rPr>
        <b/>
        <sz val="11"/>
        <color rgb="FFFF0000"/>
        <rFont val="Calibri"/>
        <family val="2"/>
        <scheme val="minor"/>
      </rPr>
      <t>é</t>
    </r>
    <r>
      <rPr>
        <sz val="11"/>
        <color theme="1"/>
        <rFont val="Calibri"/>
        <family val="2"/>
        <scheme val="minor"/>
      </rPr>
      <t xml:space="preserve"> globale</t>
    </r>
  </si>
  <si>
    <t>etage8</t>
  </si>
  <si>
    <t>etage9</t>
  </si>
  <si>
    <t>etage10</t>
  </si>
  <si>
    <t>etage11</t>
  </si>
  <si>
    <t>etage12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</si>
</sst>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quotePrefix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7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15</xdr:row>
      <xdr:rowOff>25400</xdr:rowOff>
    </xdr:from>
    <xdr:to>
      <xdr:col>2</xdr:col>
      <xdr:colOff>203200</xdr:colOff>
      <xdr:row>15</xdr:row>
      <xdr:rowOff>171450</xdr:rowOff>
    </xdr:to>
    <xdr:cxnSp macro="">
      <xdr:nvCxnSpPr>
        <xdr:cNvPr id="3" name="Connecteur droit 2"/>
        <xdr:cNvCxnSpPr/>
      </xdr:nvCxnSpPr>
      <xdr:spPr>
        <a:xfrm rot="5400000">
          <a:off x="1600200" y="2857500"/>
          <a:ext cx="146050" cy="1079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2:AB19"/>
  <sheetViews>
    <sheetView tabSelected="1" workbookViewId="0">
      <selection activeCell="B10" sqref="B10"/>
    </sheetView>
  </sheetViews>
  <sheetFormatPr baseColWidth="10" defaultRowHeight="14.5"/>
  <sheetData>
    <row r="2" spans="2:15" ht="18.5">
      <c r="E2" t="s">
        <v>31</v>
      </c>
    </row>
    <row r="3" spans="2:15">
      <c r="B3" t="s">
        <v>23</v>
      </c>
    </row>
    <row r="4" spans="2:15">
      <c r="D4" t="s">
        <v>24</v>
      </c>
      <c r="E4" t="s">
        <v>25</v>
      </c>
      <c r="F4" t="s">
        <v>26</v>
      </c>
      <c r="G4" t="s">
        <v>27</v>
      </c>
      <c r="H4" t="s">
        <v>28</v>
      </c>
      <c r="I4" t="s">
        <v>29</v>
      </c>
      <c r="J4" t="s">
        <v>30</v>
      </c>
      <c r="K4" t="s">
        <v>33</v>
      </c>
      <c r="L4" t="s">
        <v>34</v>
      </c>
      <c r="M4" t="s">
        <v>35</v>
      </c>
      <c r="N4" t="s">
        <v>36</v>
      </c>
      <c r="O4" t="s">
        <v>37</v>
      </c>
    </row>
    <row r="5" spans="2:15">
      <c r="D5" s="9">
        <f t="array" aca="1" ref="D5" ca="1">IFERROR(OFFSET(INDIRECT(D$4&amp;"!$C$2"),MATCH(0,COUNTIF(D$4:D4,INDIRECT(D$4&amp;"!$C3:C400")),0),),"")</f>
        <v>268</v>
      </c>
      <c r="E5" s="9">
        <f t="array" aca="1" ref="E5" ca="1">IFERROR(OFFSET(INDIRECT(E$4&amp;"!$C$2"),MATCH(0,COUNTIF(E$4:E4,INDIRECT(E$4&amp;"!$C3:C400")),0),),"")</f>
        <v>268</v>
      </c>
      <c r="F5" s="9" t="str">
        <f t="array" aca="1" ref="F5" ca="1">IFERROR(OFFSET(INDIRECT(F$4&amp;"!$C$2"),MATCH(0,COUNTIF(F$4:F4,INDIRECT(F$4&amp;"!$C3:C400")),0),),"")</f>
        <v/>
      </c>
      <c r="G5" s="9" t="str">
        <f t="array" aca="1" ref="G5" ca="1">IFERROR(OFFSET(INDIRECT(G$4&amp;"!$C$2"),MATCH(0,COUNTIF(G$4:G4,INDIRECT(G$4&amp;"!$C3:C400")),0),),"")</f>
        <v/>
      </c>
      <c r="H5" s="9" t="str">
        <f t="array" aca="1" ref="H5" ca="1">IFERROR(OFFSET(INDIRECT(H$4&amp;"!$C$2"),MATCH(0,COUNTIF(H$4:H4,INDIRECT(H$4&amp;"!$C3:C400")),0),),"")</f>
        <v/>
      </c>
      <c r="I5" s="9" t="str">
        <f t="array" aca="1" ref="I5" ca="1">IFERROR(OFFSET(INDIRECT(I$4&amp;"!$C$2"),MATCH(0,COUNTIF(I$4:I4,INDIRECT(I$4&amp;"!$C3:C400")),0),),"")</f>
        <v/>
      </c>
      <c r="J5" s="9" t="str">
        <f t="array" aca="1" ref="J5" ca="1">IFERROR(OFFSET(INDIRECT(J$4&amp;"!$C$2"),MATCH(0,COUNTIF(J$4:J4,INDIRECT(J$4&amp;"!$C3:C400")),0),),"")</f>
        <v/>
      </c>
      <c r="K5" s="9" t="str">
        <f t="array" aca="1" ref="K5" ca="1">IFERROR(OFFSET(INDIRECT(K$4&amp;"!$C$2"),MATCH(0,COUNTIF(K$4:K4,INDIRECT(K$4&amp;"!$C3:C400")),0),),"")</f>
        <v/>
      </c>
      <c r="L5" s="9" t="str">
        <f t="array" aca="1" ref="L5" ca="1">IFERROR(OFFSET(INDIRECT(L$4&amp;"!$C$2"),MATCH(0,COUNTIF(L$4:L4,INDIRECT(L$4&amp;"!$C3:C400")),0),),"")</f>
        <v/>
      </c>
      <c r="M5" s="9" t="str">
        <f t="array" aca="1" ref="M5" ca="1">IFERROR(OFFSET(INDIRECT(M$4&amp;"!$C$2"),MATCH(0,COUNTIF(M$4:M4,INDIRECT(M$4&amp;"!$C3:C400")),0),),"")</f>
        <v/>
      </c>
    </row>
    <row r="6" spans="2:15">
      <c r="D6" s="9">
        <f t="array" aca="1" ref="D6" ca="1">IFERROR(OFFSET(INDIRECT(D$4&amp;"!$C$2"),MATCH(0,COUNTIF(D$4:D5,INDIRECT(D$4&amp;"!$C3:C400")),0),),"")</f>
        <v>98</v>
      </c>
      <c r="E6" s="9">
        <f t="array" aca="1" ref="E6" ca="1">IFERROR(OFFSET(INDIRECT(E$4&amp;"!$C$2"),MATCH(0,COUNTIF(E$4:E5,INDIRECT(E$4&amp;"!$C3:C400")),0),),"")</f>
        <v>188</v>
      </c>
      <c r="F6" s="9" t="str">
        <f t="array" aca="1" ref="F6" ca="1">IFERROR(OFFSET(INDIRECT(F$4&amp;"!$C$2"),MATCH(0,COUNTIF(F$4:F5,INDIRECT(F$4&amp;"!$C3:C400")),0),),"")</f>
        <v/>
      </c>
      <c r="G6" s="9" t="str">
        <f t="array" aca="1" ref="G6" ca="1">IFERROR(OFFSET(INDIRECT(G$4&amp;"!$C$2"),MATCH(0,COUNTIF(G$4:G5,INDIRECT(G$4&amp;"!$C3:C400")),0),),"")</f>
        <v/>
      </c>
      <c r="H6" s="9" t="str">
        <f t="array" aca="1" ref="H6" ca="1">IFERROR(OFFSET(INDIRECT(H$4&amp;"!$C$2"),MATCH(0,COUNTIF(H$4:H5,INDIRECT(H$4&amp;"!$C3:C400")),0),),"")</f>
        <v/>
      </c>
      <c r="I6" s="9" t="str">
        <f t="array" aca="1" ref="I6" ca="1">IFERROR(OFFSET(INDIRECT(I$4&amp;"!$C$2"),MATCH(0,COUNTIF(I$4:I5,INDIRECT(I$4&amp;"!$C3:C400")),0),),"")</f>
        <v/>
      </c>
      <c r="J6" s="9" t="str">
        <f t="array" aca="1" ref="J6" ca="1">IFERROR(OFFSET(INDIRECT(J$4&amp;"!$C$2"),MATCH(0,COUNTIF(J$4:J5,INDIRECT(J$4&amp;"!$C3:C400")),0),),"")</f>
        <v/>
      </c>
      <c r="K6" s="9" t="str">
        <f t="array" aca="1" ref="K6" ca="1">IFERROR(OFFSET(INDIRECT(K$4&amp;"!$C$2"),MATCH(0,COUNTIF(K$4:K5,INDIRECT(K$4&amp;"!$C3:C400")),0),),"")</f>
        <v/>
      </c>
      <c r="L6" s="9" t="str">
        <f t="array" aca="1" ref="L6" ca="1">IFERROR(OFFSET(INDIRECT(L$4&amp;"!$C$2"),MATCH(0,COUNTIF(L$4:L5,INDIRECT(L$4&amp;"!$C3:C400")),0),),"")</f>
        <v/>
      </c>
      <c r="M6" s="9" t="str">
        <f t="array" aca="1" ref="M6" ca="1">IFERROR(OFFSET(INDIRECT(M$4&amp;"!$C$2"),MATCH(0,COUNTIF(M$4:M5,INDIRECT(M$4&amp;"!$C3:C400")),0),),"")</f>
        <v/>
      </c>
    </row>
    <row r="7" spans="2:15">
      <c r="D7" s="9">
        <f t="array" aca="1" ref="D7" ca="1">IFERROR(OFFSET(INDIRECT(D$4&amp;"!$C$2"),MATCH(0,COUNTIF(D$4:D6,INDIRECT(D$4&amp;"!$C3:C400")),0),),"")</f>
        <v>188</v>
      </c>
      <c r="E7" s="9">
        <f t="array" aca="1" ref="E7" ca="1">IFERROR(OFFSET(INDIRECT(E$4&amp;"!$C$2"),MATCH(0,COUNTIF(E$4:E6,INDIRECT(E$4&amp;"!$C3:C400")),0),),"")</f>
        <v>98</v>
      </c>
      <c r="F7" s="9" t="str">
        <f t="array" aca="1" ref="F7" ca="1">IFERROR(OFFSET(INDIRECT(F$4&amp;"!$C$2"),MATCH(0,COUNTIF(F$4:F6,INDIRECT(F$4&amp;"!$C3:C400")),0),),"")</f>
        <v/>
      </c>
      <c r="G7" s="9" t="str">
        <f t="array" aca="1" ref="G7" ca="1">IFERROR(OFFSET(INDIRECT(G$4&amp;"!$C$2"),MATCH(0,COUNTIF(G$4:G6,INDIRECT(G$4&amp;"!$C3:C400")),0),),"")</f>
        <v/>
      </c>
      <c r="H7" s="9" t="str">
        <f t="array" aca="1" ref="H7" ca="1">IFERROR(OFFSET(INDIRECT(H$4&amp;"!$C$2"),MATCH(0,COUNTIF(H$4:H6,INDIRECT(H$4&amp;"!$C3:C400")),0),),"")</f>
        <v/>
      </c>
      <c r="I7" s="9" t="str">
        <f t="array" aca="1" ref="I7" ca="1">IFERROR(OFFSET(INDIRECT(I$4&amp;"!$C$2"),MATCH(0,COUNTIF(I$4:I6,INDIRECT(I$4&amp;"!$C3:C400")),0),),"")</f>
        <v/>
      </c>
      <c r="J7" s="9" t="str">
        <f t="array" aca="1" ref="J7" ca="1">IFERROR(OFFSET(INDIRECT(J$4&amp;"!$C$2"),MATCH(0,COUNTIF(J$4:J6,INDIRECT(J$4&amp;"!$C3:C400")),0),),"")</f>
        <v/>
      </c>
      <c r="K7" s="9" t="str">
        <f t="array" aca="1" ref="K7" ca="1">IFERROR(OFFSET(INDIRECT(K$4&amp;"!$C$2"),MATCH(0,COUNTIF(K$4:K6,INDIRECT(K$4&amp;"!$C3:C400")),0),),"")</f>
        <v/>
      </c>
      <c r="L7" s="9" t="str">
        <f t="array" aca="1" ref="L7" ca="1">IFERROR(OFFSET(INDIRECT(L$4&amp;"!$C$2"),MATCH(0,COUNTIF(L$4:L6,INDIRECT(L$4&amp;"!$C3:C400")),0),),"")</f>
        <v/>
      </c>
      <c r="M7" s="9" t="str">
        <f t="array" aca="1" ref="M7" ca="1">IFERROR(OFFSET(INDIRECT(M$4&amp;"!$C$2"),MATCH(0,COUNTIF(M$4:M6,INDIRECT(M$4&amp;"!$C3:C400")),0),),"")</f>
        <v/>
      </c>
    </row>
    <row r="8" spans="2:15">
      <c r="D8" s="9">
        <f t="array" aca="1" ref="D8" ca="1">IFERROR(OFFSET(INDIRECT(D$4&amp;"!$C$2"),MATCH(0,COUNTIF(D$4:D7,INDIRECT(D$4&amp;"!$C3:C400")),0),),"")</f>
        <v>0</v>
      </c>
      <c r="E8" s="9" t="str">
        <f t="array" aca="1" ref="E8" ca="1">IFERROR(OFFSET(INDIRECT(E$4&amp;"!$C$2"),MATCH(0,COUNTIF(E$4:E7,INDIRECT(E$4&amp;"!$C3:C400")),0),),"")</f>
        <v>/</v>
      </c>
      <c r="F8" s="9" t="str">
        <f t="array" aca="1" ref="F8" ca="1">IFERROR(OFFSET(INDIRECT(F$4&amp;"!$C$2"),MATCH(0,COUNTIF(F$4:F7,INDIRECT(F$4&amp;"!$C3:C400")),0),),"")</f>
        <v/>
      </c>
      <c r="G8" s="9" t="str">
        <f t="array" aca="1" ref="G8" ca="1">IFERROR(OFFSET(INDIRECT(G$4&amp;"!$C$2"),MATCH(0,COUNTIF(G$4:G7,INDIRECT(G$4&amp;"!$C3:C400")),0),),"")</f>
        <v/>
      </c>
      <c r="H8" s="9" t="str">
        <f t="array" aca="1" ref="H8" ca="1">IFERROR(OFFSET(INDIRECT(H$4&amp;"!$C$2"),MATCH(0,COUNTIF(H$4:H7,INDIRECT(H$4&amp;"!$C3:C400")),0),),"")</f>
        <v/>
      </c>
      <c r="I8" s="9" t="str">
        <f t="array" aca="1" ref="I8" ca="1">IFERROR(OFFSET(INDIRECT(I$4&amp;"!$C$2"),MATCH(0,COUNTIF(I$4:I7,INDIRECT(I$4&amp;"!$C3:C400")),0),),"")</f>
        <v/>
      </c>
      <c r="J8" s="9" t="str">
        <f t="array" aca="1" ref="J8" ca="1">IFERROR(OFFSET(INDIRECT(J$4&amp;"!$C$2"),MATCH(0,COUNTIF(J$4:J7,INDIRECT(J$4&amp;"!$C3:C400")),0),),"")</f>
        <v/>
      </c>
      <c r="K8" s="9" t="str">
        <f t="array" aca="1" ref="K8" ca="1">IFERROR(OFFSET(INDIRECT(K$4&amp;"!$C$2"),MATCH(0,COUNTIF(K$4:K7,INDIRECT(K$4&amp;"!$C3:C400")),0),),"")</f>
        <v/>
      </c>
      <c r="L8" s="9" t="str">
        <f t="array" aca="1" ref="L8" ca="1">IFERROR(OFFSET(INDIRECT(L$4&amp;"!$C$2"),MATCH(0,COUNTIF(L$4:L7,INDIRECT(L$4&amp;"!$C3:C400")),0),),"")</f>
        <v/>
      </c>
      <c r="M8" s="9" t="str">
        <f t="array" aca="1" ref="M8" ca="1">IFERROR(OFFSET(INDIRECT(M$4&amp;"!$C$2"),MATCH(0,COUNTIF(M$4:M7,INDIRECT(M$4&amp;"!$C3:C400")),0),),"")</f>
        <v/>
      </c>
    </row>
    <row r="9" spans="2:15">
      <c r="D9" s="9" t="str">
        <f t="array" aca="1" ref="D9" ca="1">IFERROR(OFFSET(INDIRECT(D$4&amp;"!$C$2"),MATCH(0,COUNTIF(D$4:D8,INDIRECT(D$4&amp;"!$C3:C400")),0),),"")</f>
        <v/>
      </c>
      <c r="E9" s="9">
        <f t="array" aca="1" ref="E9" ca="1">IFERROR(OFFSET(INDIRECT(E$4&amp;"!$C$2"),MATCH(0,COUNTIF(E$4:E8,INDIRECT(E$4&amp;"!$C3:C400")),0),),"")</f>
        <v>0</v>
      </c>
      <c r="F9" s="9" t="str">
        <f t="array" aca="1" ref="F9" ca="1">IFERROR(OFFSET(INDIRECT(F$4&amp;"!$C$2"),MATCH(0,COUNTIF(F$4:F8,INDIRECT(F$4&amp;"!$C3:C400")),0),),"")</f>
        <v/>
      </c>
      <c r="G9" s="9" t="str">
        <f t="array" aca="1" ref="G9" ca="1">IFERROR(OFFSET(INDIRECT(G$4&amp;"!$C$2"),MATCH(0,COUNTIF(G$4:G8,INDIRECT(G$4&amp;"!$C3:C400")),0),),"")</f>
        <v/>
      </c>
      <c r="H9" s="9" t="str">
        <f t="array" aca="1" ref="H9" ca="1">IFERROR(OFFSET(INDIRECT(H$4&amp;"!$C$2"),MATCH(0,COUNTIF(H$4:H8,INDIRECT(H$4&amp;"!$C3:C400")),0),),"")</f>
        <v/>
      </c>
      <c r="I9" s="9" t="str">
        <f t="array" aca="1" ref="I9" ca="1">IFERROR(OFFSET(INDIRECT(I$4&amp;"!$C$2"),MATCH(0,COUNTIF(I$4:I8,INDIRECT(I$4&amp;"!$C3:C400")),0),),"")</f>
        <v/>
      </c>
      <c r="J9" s="9" t="str">
        <f t="array" aca="1" ref="J9" ca="1">IFERROR(OFFSET(INDIRECT(J$4&amp;"!$C$2"),MATCH(0,COUNTIF(J$4:J8,INDIRECT(J$4&amp;"!$C3:C400")),0),),"")</f>
        <v/>
      </c>
      <c r="K9" s="9" t="str">
        <f t="array" aca="1" ref="K9" ca="1">IFERROR(OFFSET(INDIRECT(K$4&amp;"!$C$2"),MATCH(0,COUNTIF(K$4:K8,INDIRECT(K$4&amp;"!$C3:C400")),0),),"")</f>
        <v/>
      </c>
      <c r="L9" s="9" t="str">
        <f t="array" aca="1" ref="L9" ca="1">IFERROR(OFFSET(INDIRECT(L$4&amp;"!$C$2"),MATCH(0,COUNTIF(L$4:L8,INDIRECT(L$4&amp;"!$C3:C400")),0),),"")</f>
        <v/>
      </c>
      <c r="M9" s="9" t="str">
        <f t="array" aca="1" ref="M9" ca="1">IFERROR(OFFSET(INDIRECT(M$4&amp;"!$C$2"),MATCH(0,COUNTIF(M$4:M8,INDIRECT(M$4&amp;"!$C3:C400")),0),),"")</f>
        <v/>
      </c>
    </row>
    <row r="10" spans="2:15">
      <c r="D10" s="9" t="str">
        <f t="array" aca="1" ref="D10" ca="1">IFERROR(OFFSET(INDIRECT(D$4&amp;"!$C$2"),MATCH(0,COUNTIF(D$4:D9,INDIRECT(D$4&amp;"!$C3:C400")),0),),"")</f>
        <v/>
      </c>
      <c r="E10" s="9" t="str">
        <f t="array" aca="1" ref="E10" ca="1">IFERROR(OFFSET(INDIRECT(E$4&amp;"!$C$2"),MATCH(0,COUNTIF(E$4:E9,INDIRECT(E$4&amp;"!$C3:C400")),0),),"")</f>
        <v/>
      </c>
      <c r="F10" s="9" t="str">
        <f t="array" aca="1" ref="F10" ca="1">IFERROR(OFFSET(INDIRECT(F$4&amp;"!$C$2"),MATCH(0,COUNTIF(F$4:F9,INDIRECT(F$4&amp;"!$C3:C400")),0),),"")</f>
        <v/>
      </c>
      <c r="G10" s="9" t="str">
        <f t="array" aca="1" ref="G10" ca="1">IFERROR(OFFSET(INDIRECT(G$4&amp;"!$C$2"),MATCH(0,COUNTIF(G$4:G9,INDIRECT(G$4&amp;"!$C3:C400")),0),),"")</f>
        <v/>
      </c>
      <c r="H10" s="9" t="str">
        <f t="array" aca="1" ref="H10" ca="1">IFERROR(OFFSET(INDIRECT(H$4&amp;"!$C$2"),MATCH(0,COUNTIF(H$4:H9,INDIRECT(H$4&amp;"!$C3:C400")),0),),"")</f>
        <v/>
      </c>
      <c r="I10" s="9" t="str">
        <f t="array" aca="1" ref="I10" ca="1">IFERROR(OFFSET(INDIRECT(I$4&amp;"!$C$2"),MATCH(0,COUNTIF(I$4:I9,INDIRECT(I$4&amp;"!$C3:C400")),0),),"")</f>
        <v/>
      </c>
      <c r="J10" s="9" t="str">
        <f t="array" aca="1" ref="J10" ca="1">IFERROR(OFFSET(INDIRECT(J$4&amp;"!$C$2"),MATCH(0,COUNTIF(J$4:J9,INDIRECT(J$4&amp;"!$C3:C400")),0),),"")</f>
        <v/>
      </c>
      <c r="K10" s="9" t="str">
        <f t="array" aca="1" ref="K10" ca="1">IFERROR(OFFSET(INDIRECT(K$4&amp;"!$C$2"),MATCH(0,COUNTIF(K$4:K9,INDIRECT(K$4&amp;"!$C3:C400")),0),),"")</f>
        <v/>
      </c>
      <c r="L10" s="9" t="str">
        <f t="array" aca="1" ref="L10" ca="1">IFERROR(OFFSET(INDIRECT(L$4&amp;"!$C$2"),MATCH(0,COUNTIF(L$4:L9,INDIRECT(L$4&amp;"!$C3:C400")),0),),"")</f>
        <v/>
      </c>
      <c r="M10" s="9" t="str">
        <f t="array" aca="1" ref="M10" ca="1">IFERROR(OFFSET(INDIRECT(M$4&amp;"!$C$2"),MATCH(0,COUNTIF(M$4:M9,INDIRECT(M$4&amp;"!$C3:C400")),0),),"")</f>
        <v/>
      </c>
    </row>
    <row r="11" spans="2:15">
      <c r="D11" s="9" t="str">
        <f t="array" aca="1" ref="D11" ca="1">IFERROR(OFFSET(INDIRECT(D$4&amp;"!$C$2"),MATCH(0,COUNTIF(D$4:D10,INDIRECT(D$4&amp;"!$C3:C400")),0),),"")</f>
        <v/>
      </c>
      <c r="E11" s="9" t="str">
        <f t="array" aca="1" ref="E11" ca="1">IFERROR(OFFSET(INDIRECT(E$4&amp;"!$C$2"),MATCH(0,COUNTIF(E$4:E10,INDIRECT(E$4&amp;"!$C3:C400")),0),),"")</f>
        <v/>
      </c>
      <c r="F11" s="9" t="str">
        <f t="array" aca="1" ref="F11" ca="1">IFERROR(OFFSET(INDIRECT(F$4&amp;"!$C$2"),MATCH(0,COUNTIF(F$4:F10,INDIRECT(F$4&amp;"!$C3:C400")),0),),"")</f>
        <v/>
      </c>
      <c r="G11" s="9" t="str">
        <f t="array" aca="1" ref="G11" ca="1">IFERROR(OFFSET(INDIRECT(G$4&amp;"!$C$2"),MATCH(0,COUNTIF(G$4:G10,INDIRECT(G$4&amp;"!$C3:C400")),0),),"")</f>
        <v/>
      </c>
      <c r="H11" s="9" t="str">
        <f t="array" aca="1" ref="H11" ca="1">IFERROR(OFFSET(INDIRECT(H$4&amp;"!$C$2"),MATCH(0,COUNTIF(H$4:H10,INDIRECT(H$4&amp;"!$C3:C400")),0),),"")</f>
        <v/>
      </c>
      <c r="I11" s="9" t="str">
        <f t="array" aca="1" ref="I11" ca="1">IFERROR(OFFSET(INDIRECT(I$4&amp;"!$C$2"),MATCH(0,COUNTIF(I$4:I10,INDIRECT(I$4&amp;"!$C3:C400")),0),),"")</f>
        <v/>
      </c>
      <c r="J11" s="9" t="str">
        <f t="array" aca="1" ref="J11" ca="1">IFERROR(OFFSET(INDIRECT(J$4&amp;"!$C$2"),MATCH(0,COUNTIF(J$4:J10,INDIRECT(J$4&amp;"!$C3:C400")),0),),"")</f>
        <v/>
      </c>
      <c r="K11" s="9" t="str">
        <f t="array" aca="1" ref="K11" ca="1">IFERROR(OFFSET(INDIRECT(K$4&amp;"!$C$2"),MATCH(0,COUNTIF(K$4:K10,INDIRECT(K$4&amp;"!$C3:C400")),0),),"")</f>
        <v/>
      </c>
      <c r="L11" s="9" t="str">
        <f t="array" aca="1" ref="L11" ca="1">IFERROR(OFFSET(INDIRECT(L$4&amp;"!$C$2"),MATCH(0,COUNTIF(L$4:L10,INDIRECT(L$4&amp;"!$C3:C400")),0),),"")</f>
        <v/>
      </c>
      <c r="M11" s="9" t="str">
        <f t="array" aca="1" ref="M11" ca="1">IFERROR(OFFSET(INDIRECT(M$4&amp;"!$C$2"),MATCH(0,COUNTIF(M$4:M10,INDIRECT(M$4&amp;"!$C3:C400")),0),),"")</f>
        <v/>
      </c>
    </row>
    <row r="12" spans="2:15">
      <c r="D12" s="9" t="str">
        <f t="array" aca="1" ref="D12" ca="1">IFERROR(OFFSET(INDIRECT(D$4&amp;"!$C$2"),MATCH(0,COUNTIF(D$4:D11,INDIRECT(D$4&amp;"!$C3:C400")),0),),"")</f>
        <v/>
      </c>
      <c r="E12" s="9" t="str">
        <f t="array" aca="1" ref="E12" ca="1">IFERROR(OFFSET(INDIRECT(E$4&amp;"!$C$2"),MATCH(0,COUNTIF(E$4:E11,INDIRECT(E$4&amp;"!$C3:C400")),0),),"")</f>
        <v/>
      </c>
      <c r="F12" s="9" t="str">
        <f t="array" aca="1" ref="F12" ca="1">IFERROR(OFFSET(INDIRECT(F$4&amp;"!$C$2"),MATCH(0,COUNTIF(F$4:F11,INDIRECT(F$4&amp;"!$C3:C400")),0),),"")</f>
        <v/>
      </c>
      <c r="G12" s="9" t="str">
        <f t="array" aca="1" ref="G12" ca="1">IFERROR(OFFSET(INDIRECT(G$4&amp;"!$C$2"),MATCH(0,COUNTIF(G$4:G11,INDIRECT(G$4&amp;"!$C3:C400")),0),),"")</f>
        <v/>
      </c>
      <c r="H12" s="9" t="str">
        <f t="array" aca="1" ref="H12" ca="1">IFERROR(OFFSET(INDIRECT(H$4&amp;"!$C$2"),MATCH(0,COUNTIF(H$4:H11,INDIRECT(H$4&amp;"!$C3:C400")),0),),"")</f>
        <v/>
      </c>
      <c r="I12" s="9" t="str">
        <f t="array" aca="1" ref="I12" ca="1">IFERROR(OFFSET(INDIRECT(I$4&amp;"!$C$2"),MATCH(0,COUNTIF(I$4:I11,INDIRECT(I$4&amp;"!$C3:C400")),0),),"")</f>
        <v/>
      </c>
      <c r="J12" s="9" t="str">
        <f t="array" aca="1" ref="J12" ca="1">IFERROR(OFFSET(INDIRECT(J$4&amp;"!$C$2"),MATCH(0,COUNTIF(J$4:J11,INDIRECT(J$4&amp;"!$C3:C400")),0),),"")</f>
        <v/>
      </c>
      <c r="K12" s="9" t="str">
        <f t="array" aca="1" ref="K12" ca="1">IFERROR(OFFSET(INDIRECT(K$4&amp;"!$C$2"),MATCH(0,COUNTIF(K$4:K11,INDIRECT(K$4&amp;"!$C3:C400")),0),),"")</f>
        <v/>
      </c>
      <c r="L12" s="9" t="str">
        <f t="array" aca="1" ref="L12" ca="1">IFERROR(OFFSET(INDIRECT(L$4&amp;"!$C$2"),MATCH(0,COUNTIF(L$4:L11,INDIRECT(L$4&amp;"!$C3:C400")),0),),"")</f>
        <v/>
      </c>
      <c r="M12" s="9" t="str">
        <f t="array" aca="1" ref="M12" ca="1">IFERROR(OFFSET(INDIRECT(M$4&amp;"!$C$2"),MATCH(0,COUNTIF(M$4:M11,INDIRECT(M$4&amp;"!$C3:C400")),0),),"")</f>
        <v/>
      </c>
    </row>
    <row r="13" spans="2:15">
      <c r="D13" s="9" t="str">
        <f t="array" aca="1" ref="D13" ca="1">IFERROR(OFFSET(INDIRECT(D$4&amp;"!$C$2"),MATCH(0,COUNTIF(D$4:D12,INDIRECT(D$4&amp;"!$C3:C400")),0),),"")</f>
        <v/>
      </c>
      <c r="E13" s="9" t="str">
        <f t="array" aca="1" ref="E13" ca="1">IFERROR(OFFSET(INDIRECT(E$4&amp;"!$C$2"),MATCH(0,COUNTIF(E$4:E12,INDIRECT(E$4&amp;"!$C3:C400")),0),),"")</f>
        <v/>
      </c>
      <c r="F13" s="9" t="str">
        <f t="array" aca="1" ref="F13" ca="1">IFERROR(OFFSET(INDIRECT(F$4&amp;"!$C$2"),MATCH(0,COUNTIF(F$4:F12,INDIRECT(F$4&amp;"!$C3:C400")),0),),"")</f>
        <v/>
      </c>
      <c r="G13" s="9" t="str">
        <f t="array" aca="1" ref="G13" ca="1">IFERROR(OFFSET(INDIRECT(G$4&amp;"!$C$2"),MATCH(0,COUNTIF(G$4:G12,INDIRECT(G$4&amp;"!$C3:C400")),0),),"")</f>
        <v/>
      </c>
      <c r="H13" s="9" t="str">
        <f t="array" aca="1" ref="H13" ca="1">IFERROR(OFFSET(INDIRECT(H$4&amp;"!$C$2"),MATCH(0,COUNTIF(H$4:H12,INDIRECT(H$4&amp;"!$C3:C400")),0),),"")</f>
        <v/>
      </c>
      <c r="I13" s="9" t="str">
        <f t="array" aca="1" ref="I13" ca="1">IFERROR(OFFSET(INDIRECT(I$4&amp;"!$C$2"),MATCH(0,COUNTIF(I$4:I12,INDIRECT(I$4&amp;"!$C3:C400")),0),),"")</f>
        <v/>
      </c>
      <c r="J13" s="9" t="str">
        <f t="array" aca="1" ref="J13" ca="1">IFERROR(OFFSET(INDIRECT(J$4&amp;"!$C$2"),MATCH(0,COUNTIF(J$4:J12,INDIRECT(J$4&amp;"!$C3:C400")),0),),"")</f>
        <v/>
      </c>
      <c r="K13" s="9" t="str">
        <f t="array" aca="1" ref="K13" ca="1">IFERROR(OFFSET(INDIRECT(K$4&amp;"!$C$2"),MATCH(0,COUNTIF(K$4:K12,INDIRECT(K$4&amp;"!$C3:C400")),0),),"")</f>
        <v/>
      </c>
      <c r="L13" s="9" t="str">
        <f t="array" aca="1" ref="L13" ca="1">IFERROR(OFFSET(INDIRECT(L$4&amp;"!$C$2"),MATCH(0,COUNTIF(L$4:L12,INDIRECT(L$4&amp;"!$C3:C400")),0),),"")</f>
        <v/>
      </c>
      <c r="M13" s="9" t="str">
        <f t="array" aca="1" ref="M13" ca="1">IFERROR(OFFSET(INDIRECT(M$4&amp;"!$C$2"),MATCH(0,COUNTIF(M$4:M12,INDIRECT(M$4&amp;"!$C3:C400")),0),),"")</f>
        <v/>
      </c>
    </row>
    <row r="16" spans="2:15">
      <c r="B16" t="s">
        <v>32</v>
      </c>
    </row>
    <row r="17" spans="3:28" hidden="1">
      <c r="C17">
        <f ca="1">IF(LARGE($D$5:$K$13,COLUMN(A:A))=0,"",LARGE($D$5:$K$13,COLUMN(A:A)))</f>
        <v>268</v>
      </c>
      <c r="D17">
        <f t="shared" ref="D17:M17" ca="1" si="0">IF(LARGE($D$5:$K$13,COLUMN(B:B))=0,"",LARGE($D$5:$K$13,COLUMN(B:B)))</f>
        <v>268</v>
      </c>
      <c r="E17">
        <f t="shared" ca="1" si="0"/>
        <v>188</v>
      </c>
      <c r="F17">
        <f t="shared" ca="1" si="0"/>
        <v>188</v>
      </c>
      <c r="G17">
        <f t="shared" ca="1" si="0"/>
        <v>98</v>
      </c>
      <c r="H17">
        <f t="shared" ca="1" si="0"/>
        <v>98</v>
      </c>
      <c r="I17" t="str">
        <f t="shared" ca="1" si="0"/>
        <v/>
      </c>
      <c r="J17" t="str">
        <f t="shared" ca="1" si="0"/>
        <v/>
      </c>
      <c r="K17" t="e">
        <f t="shared" ca="1" si="0"/>
        <v>#NUM!</v>
      </c>
      <c r="L17" t="e">
        <f t="shared" ca="1" si="0"/>
        <v>#NUM!</v>
      </c>
      <c r="M17" t="e">
        <f t="shared" ca="1" si="0"/>
        <v>#NUM!</v>
      </c>
      <c r="N17" t="e">
        <f t="shared" ref="N17" ca="1" si="1">IF(LARGE($D$5:$K$13,COLUMN(L:L))=0,"",LARGE($D$5:$K$13,COLUMN(L:L)))</f>
        <v>#NUM!</v>
      </c>
      <c r="O17" t="e">
        <f t="shared" ref="O17" ca="1" si="2">IF(LARGE($D$5:$K$13,COLUMN(M:M))=0,"",LARGE($D$5:$K$13,COLUMN(M:M)))</f>
        <v>#NUM!</v>
      </c>
      <c r="P17" t="e">
        <f t="shared" ref="P17" ca="1" si="3">IF(LARGE($D$5:$K$13,COLUMN(N:N))=0,"",LARGE($D$5:$K$13,COLUMN(N:N)))</f>
        <v>#NUM!</v>
      </c>
      <c r="Q17" t="e">
        <f t="shared" ref="Q17" ca="1" si="4">IF(LARGE($D$5:$K$13,COLUMN(O:O))=0,"",LARGE($D$5:$K$13,COLUMN(O:O)))</f>
        <v>#NUM!</v>
      </c>
      <c r="R17" t="e">
        <f t="shared" ref="R17" ca="1" si="5">IF(LARGE($D$5:$K$13,COLUMN(P:P))=0,"",LARGE($D$5:$K$13,COLUMN(P:P)))</f>
        <v>#NUM!</v>
      </c>
      <c r="S17" t="e">
        <f t="shared" ref="S17" ca="1" si="6">IF(LARGE($D$5:$K$13,COLUMN(Q:Q))=0,"",LARGE($D$5:$K$13,COLUMN(Q:Q)))</f>
        <v>#NUM!</v>
      </c>
      <c r="T17" t="e">
        <f t="shared" ref="T17" ca="1" si="7">IF(LARGE($D$5:$K$13,COLUMN(R:R))=0,"",LARGE($D$5:$K$13,COLUMN(R:R)))</f>
        <v>#NUM!</v>
      </c>
      <c r="U17" t="e">
        <f t="shared" ref="U17" ca="1" si="8">IF(LARGE($D$5:$K$13,COLUMN(S:S))=0,"",LARGE($D$5:$K$13,COLUMN(S:S)))</f>
        <v>#NUM!</v>
      </c>
      <c r="V17" t="e">
        <f t="shared" ref="V17:W17" ca="1" si="9">IF(LARGE($D$5:$K$13,COLUMN(T:T))=0,"",LARGE($D$5:$K$13,COLUMN(T:T)))</f>
        <v>#NUM!</v>
      </c>
      <c r="W17" t="e">
        <f t="shared" ca="1" si="9"/>
        <v>#NUM!</v>
      </c>
      <c r="X17" t="e">
        <f t="shared" ref="X17" ca="1" si="10">IF(LARGE($D$5:$K$13,COLUMN(V:V))=0,"",LARGE($D$5:$K$13,COLUMN(V:V)))</f>
        <v>#NUM!</v>
      </c>
      <c r="Y17" t="e">
        <f t="shared" ref="Y17" ca="1" si="11">IF(LARGE($D$5:$K$13,COLUMN(W:W))=0,"",LARGE($D$5:$K$13,COLUMN(W:W)))</f>
        <v>#NUM!</v>
      </c>
      <c r="Z17" t="e">
        <f t="shared" ref="Z17" ca="1" si="12">IF(LARGE($D$5:$K$13,COLUMN(X:X))=0,"",LARGE($D$5:$K$13,COLUMN(X:X)))</f>
        <v>#NUM!</v>
      </c>
      <c r="AA17" t="e">
        <f t="shared" ref="AA17" ca="1" si="13">IF(LARGE($D$5:$K$13,COLUMN(Y:Y))=0,"",LARGE($D$5:$K$13,COLUMN(Y:Y)))</f>
        <v>#NUM!</v>
      </c>
      <c r="AB17" t="e">
        <f t="shared" ref="AB17" ca="1" si="14">IF(LARGE($D$5:$K$13,COLUMN(Z:Z))=0,"",LARGE($D$5:$K$13,COLUMN(Z:Z)))</f>
        <v>#NUM!</v>
      </c>
    </row>
    <row r="19" spans="3:28">
      <c r="C19" s="9">
        <f t="array" aca="1" ref="C19" ca="1">IFERROR(OFFSET($B17,,MATCH(0,COUNTIF($B19:B19,ligne17),0),),"")</f>
        <v>268</v>
      </c>
      <c r="D19" s="9">
        <f t="array" aca="1" ref="D19" ca="1">IFERROR(OFFSET($B17,,MATCH(0,COUNTIF($B19:C19,ligne17),0),),"")</f>
        <v>188</v>
      </c>
      <c r="E19" s="9">
        <f t="array" aca="1" ref="E19" ca="1">IFERROR(OFFSET($B17,,MATCH(0,COUNTIF($B19:D19,ligne17),0),),"")</f>
        <v>98</v>
      </c>
      <c r="F19" s="9" t="str">
        <f t="array" aca="1" ref="F19" ca="1">IFERROR(OFFSET($B17,,MATCH(0,COUNTIF($B19:E19,ligne17),0),),"")</f>
        <v/>
      </c>
      <c r="G19" s="9" t="str">
        <f t="array" aca="1" ref="G19" ca="1">IFERROR(OFFSET($B17,,MATCH(0,COUNTIF($B19:F19,ligne17),0),),"")</f>
        <v/>
      </c>
      <c r="H19" s="9" t="str">
        <f t="array" aca="1" ref="H19" ca="1">IFERROR(OFFSET($B17,,MATCH(0,COUNTIF($B19:G19,ligne17),0),),"")</f>
        <v/>
      </c>
      <c r="I19" s="9" t="str">
        <f t="array" aca="1" ref="I19" ca="1">IFERROR(OFFSET($B17,,MATCH(0,COUNTIF($B19:H19,ligne17),0),),"")</f>
        <v/>
      </c>
      <c r="J19" s="9" t="str">
        <f t="array" aca="1" ref="J19" ca="1">IFERROR(OFFSET($B17,,MATCH(0,COUNTIF($B19:I19,ligne17),0),),"")</f>
        <v/>
      </c>
      <c r="K19" s="9" t="str">
        <f t="array" aca="1" ref="K19" ca="1">IFERROR(OFFSET($B17,,MATCH(0,COUNTIF($B19:J19,ligne17),0),),"")</f>
        <v/>
      </c>
      <c r="L19" s="9" t="str">
        <f t="array" aca="1" ref="L19" ca="1">IFERROR(OFFSET($B17,,MATCH(0,COUNTIF($B19:K19,ligne17),0),),"")</f>
        <v/>
      </c>
      <c r="M19" s="9" t="str">
        <f t="array" aca="1" ref="M19" ca="1">IFERROR(OFFSET($B17,,MATCH(0,COUNTIF($B19:L19,ligne17),0),),"")</f>
        <v/>
      </c>
      <c r="N19" s="9" t="str">
        <f t="array" aca="1" ref="N19" ca="1">IFERROR(OFFSET($B17,,MATCH(0,COUNTIF($B19:M19,ligne17),0),),"")</f>
        <v/>
      </c>
      <c r="O19" s="9" t="str">
        <f t="array" aca="1" ref="O19" ca="1">IFERROR(OFFSET($B17,,MATCH(0,COUNTIF($B19:N19,ligne17),0),),"")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L60"/>
  <sheetViews>
    <sheetView workbookViewId="0">
      <selection activeCell="G8" sqref="G8"/>
    </sheetView>
  </sheetViews>
  <sheetFormatPr baseColWidth="10" defaultRowHeight="14.5"/>
  <cols>
    <col min="1" max="1" width="18.1796875" customWidth="1"/>
    <col min="2" max="2" width="18" customWidth="1"/>
    <col min="13" max="13" width="20.1796875" customWidth="1"/>
  </cols>
  <sheetData>
    <row r="1" spans="1:12">
      <c r="A1" s="11" t="s">
        <v>0</v>
      </c>
      <c r="B1" s="11" t="s">
        <v>3</v>
      </c>
      <c r="C1" s="11" t="s">
        <v>2</v>
      </c>
      <c r="D1" s="11" t="s">
        <v>4</v>
      </c>
      <c r="E1" s="13" t="s">
        <v>1</v>
      </c>
      <c r="F1" s="14"/>
      <c r="G1" s="15"/>
      <c r="H1" s="11" t="s">
        <v>11</v>
      </c>
      <c r="I1" s="11" t="s">
        <v>10</v>
      </c>
      <c r="J1" s="11" t="s">
        <v>9</v>
      </c>
      <c r="K1" s="11" t="s">
        <v>8</v>
      </c>
      <c r="L1" s="9"/>
    </row>
    <row r="2" spans="1:12" ht="27" customHeight="1">
      <c r="A2" s="12"/>
      <c r="B2" s="12"/>
      <c r="C2" s="12"/>
      <c r="D2" s="12"/>
      <c r="E2" s="1" t="s">
        <v>5</v>
      </c>
      <c r="F2" s="1" t="s">
        <v>7</v>
      </c>
      <c r="G2" s="1" t="s">
        <v>6</v>
      </c>
      <c r="H2" s="12"/>
      <c r="I2" s="12"/>
      <c r="J2" s="12"/>
      <c r="K2" s="12"/>
      <c r="L2" s="10" t="s">
        <v>22</v>
      </c>
    </row>
    <row r="3" spans="1:12" ht="28" customHeight="1">
      <c r="A3" s="2">
        <v>101</v>
      </c>
      <c r="B3" s="2" t="s">
        <v>12</v>
      </c>
      <c r="C3" s="4">
        <v>268</v>
      </c>
      <c r="D3" s="2">
        <v>230</v>
      </c>
      <c r="E3" s="2">
        <v>1</v>
      </c>
      <c r="F3" s="2">
        <v>1</v>
      </c>
      <c r="G3" s="2">
        <v>1</v>
      </c>
      <c r="H3" s="2"/>
      <c r="I3" s="2"/>
      <c r="J3" s="2"/>
      <c r="K3" s="2"/>
      <c r="L3" s="9" t="str">
        <f>IF(C3&lt;&gt;"",C3&amp;"x"&amp;D3,"")</f>
        <v>268x230</v>
      </c>
    </row>
    <row r="4" spans="1:12" ht="28" customHeight="1">
      <c r="A4" s="2">
        <v>101</v>
      </c>
      <c r="B4" s="2" t="s">
        <v>13</v>
      </c>
      <c r="C4" s="4">
        <v>98</v>
      </c>
      <c r="D4" s="2">
        <v>248</v>
      </c>
      <c r="E4" s="2">
        <v>1</v>
      </c>
      <c r="F4" s="2">
        <v>0</v>
      </c>
      <c r="G4" s="2">
        <v>1</v>
      </c>
      <c r="H4" s="2"/>
      <c r="I4" s="2"/>
      <c r="J4" s="2"/>
      <c r="K4" s="2"/>
      <c r="L4" s="9" t="str">
        <f t="shared" ref="L4:L60" si="0">IF(C4&lt;&gt;"",C4&amp;"x"&amp;D4,"")</f>
        <v>98x248</v>
      </c>
    </row>
    <row r="5" spans="1:12" ht="28" customHeight="1">
      <c r="A5" s="2">
        <v>102</v>
      </c>
      <c r="B5" s="2" t="s">
        <v>12</v>
      </c>
      <c r="C5" s="2">
        <v>98</v>
      </c>
      <c r="D5" s="2">
        <v>249</v>
      </c>
      <c r="E5" s="2">
        <v>1</v>
      </c>
      <c r="F5" s="2">
        <v>0</v>
      </c>
      <c r="G5" s="2">
        <v>1</v>
      </c>
      <c r="H5" s="2"/>
      <c r="I5" s="2"/>
      <c r="J5" s="2"/>
      <c r="K5" s="2"/>
      <c r="L5" s="9" t="str">
        <f t="shared" si="0"/>
        <v>98x249</v>
      </c>
    </row>
    <row r="6" spans="1:12" ht="28" customHeight="1">
      <c r="A6" s="2">
        <v>102</v>
      </c>
      <c r="B6" s="2" t="s">
        <v>12</v>
      </c>
      <c r="C6" s="4">
        <v>98</v>
      </c>
      <c r="D6" s="2">
        <v>249</v>
      </c>
      <c r="E6" s="2">
        <v>1</v>
      </c>
      <c r="F6" s="2">
        <v>0</v>
      </c>
      <c r="G6" s="2">
        <v>1</v>
      </c>
      <c r="H6" s="2"/>
      <c r="I6" s="2"/>
      <c r="J6" s="2"/>
      <c r="K6" s="2"/>
      <c r="L6" s="9" t="str">
        <f t="shared" si="0"/>
        <v>98x249</v>
      </c>
    </row>
    <row r="7" spans="1:12" ht="28" customHeight="1">
      <c r="A7" s="2">
        <v>102</v>
      </c>
      <c r="B7" s="2" t="s">
        <v>12</v>
      </c>
      <c r="C7" s="2">
        <v>98</v>
      </c>
      <c r="D7" s="2">
        <v>249</v>
      </c>
      <c r="E7" s="2">
        <v>1</v>
      </c>
      <c r="F7" s="2">
        <v>0</v>
      </c>
      <c r="G7" s="2">
        <v>1</v>
      </c>
      <c r="H7" s="2"/>
      <c r="I7" s="2"/>
      <c r="J7" s="2"/>
      <c r="K7" s="2"/>
      <c r="L7" s="9" t="str">
        <f t="shared" si="0"/>
        <v>98x249</v>
      </c>
    </row>
    <row r="8" spans="1:12" ht="28" customHeight="1">
      <c r="A8" s="2">
        <v>102</v>
      </c>
      <c r="B8" s="2" t="s">
        <v>13</v>
      </c>
      <c r="C8" s="2">
        <v>98</v>
      </c>
      <c r="D8" s="2">
        <v>249</v>
      </c>
      <c r="E8" s="2">
        <v>1</v>
      </c>
      <c r="F8" s="2">
        <v>0</v>
      </c>
      <c r="G8" s="2">
        <v>1</v>
      </c>
      <c r="H8" s="2"/>
      <c r="I8" s="2"/>
      <c r="J8" s="2"/>
      <c r="K8" s="2"/>
      <c r="L8" s="9" t="str">
        <f t="shared" si="0"/>
        <v>98x249</v>
      </c>
    </row>
    <row r="9" spans="1:12" ht="28" customHeight="1">
      <c r="A9" s="2">
        <v>103</v>
      </c>
      <c r="B9" s="2" t="s">
        <v>13</v>
      </c>
      <c r="C9" s="4">
        <v>268</v>
      </c>
      <c r="D9" s="2">
        <v>231</v>
      </c>
      <c r="E9" s="6">
        <v>0</v>
      </c>
      <c r="F9" s="2">
        <v>1</v>
      </c>
      <c r="G9" s="2">
        <v>1</v>
      </c>
      <c r="H9" s="2"/>
      <c r="I9" s="2"/>
      <c r="J9" s="2"/>
      <c r="K9" s="2"/>
      <c r="L9" s="9" t="str">
        <f t="shared" si="0"/>
        <v>268x231</v>
      </c>
    </row>
    <row r="10" spans="1:12" ht="28" customHeight="1">
      <c r="A10" s="2">
        <v>103</v>
      </c>
      <c r="B10" s="2" t="s">
        <v>12</v>
      </c>
      <c r="C10" s="4">
        <v>98</v>
      </c>
      <c r="D10" s="2">
        <v>249</v>
      </c>
      <c r="E10" s="2">
        <v>1</v>
      </c>
      <c r="F10" s="2">
        <v>0</v>
      </c>
      <c r="G10" s="6">
        <v>0</v>
      </c>
      <c r="H10" s="2"/>
      <c r="I10" s="2"/>
      <c r="J10" s="2"/>
      <c r="K10" s="2"/>
      <c r="L10" s="9" t="str">
        <f t="shared" si="0"/>
        <v>98x249</v>
      </c>
    </row>
    <row r="11" spans="1:12" ht="28" customHeight="1">
      <c r="A11" s="2">
        <v>104</v>
      </c>
      <c r="B11" s="2" t="s">
        <v>12</v>
      </c>
      <c r="C11" s="2">
        <v>98</v>
      </c>
      <c r="D11" s="2">
        <v>249</v>
      </c>
      <c r="E11" s="2">
        <v>1</v>
      </c>
      <c r="F11" s="2">
        <v>0</v>
      </c>
      <c r="G11" s="2">
        <v>1</v>
      </c>
      <c r="H11" s="2"/>
      <c r="I11" s="2"/>
      <c r="J11" s="2"/>
      <c r="K11" s="2"/>
      <c r="L11" s="9" t="str">
        <f t="shared" si="0"/>
        <v>98x249</v>
      </c>
    </row>
    <row r="12" spans="1:12" ht="28" customHeight="1">
      <c r="A12" s="2">
        <v>104</v>
      </c>
      <c r="B12" s="2" t="s">
        <v>12</v>
      </c>
      <c r="C12" s="4">
        <v>188</v>
      </c>
      <c r="D12" s="2">
        <v>249</v>
      </c>
      <c r="E12" s="2">
        <v>1</v>
      </c>
      <c r="F12" s="2">
        <v>1</v>
      </c>
      <c r="G12" s="2">
        <v>1</v>
      </c>
      <c r="H12" s="2"/>
      <c r="I12" s="2"/>
      <c r="J12" s="2"/>
      <c r="K12" s="2"/>
      <c r="L12" s="9" t="str">
        <f t="shared" si="0"/>
        <v>188x249</v>
      </c>
    </row>
    <row r="13" spans="1:12" ht="28" customHeight="1">
      <c r="A13" s="2">
        <v>104</v>
      </c>
      <c r="B13" s="2" t="s">
        <v>12</v>
      </c>
      <c r="C13" s="2">
        <v>188</v>
      </c>
      <c r="D13" s="2">
        <v>230</v>
      </c>
      <c r="E13" s="2">
        <v>1</v>
      </c>
      <c r="F13" s="2">
        <v>1</v>
      </c>
      <c r="G13" s="2">
        <v>1</v>
      </c>
      <c r="H13" s="2"/>
      <c r="I13" s="2"/>
      <c r="J13" s="2"/>
      <c r="K13" s="2"/>
      <c r="L13" s="9" t="str">
        <f t="shared" si="0"/>
        <v>188x230</v>
      </c>
    </row>
    <row r="14" spans="1:12" ht="28" customHeight="1">
      <c r="A14" s="2">
        <v>104</v>
      </c>
      <c r="B14" s="2" t="s">
        <v>13</v>
      </c>
      <c r="C14" s="4">
        <v>98</v>
      </c>
      <c r="D14" s="2">
        <v>250</v>
      </c>
      <c r="E14" s="2">
        <v>1</v>
      </c>
      <c r="F14" s="2">
        <v>0</v>
      </c>
      <c r="G14" s="2">
        <v>1</v>
      </c>
      <c r="H14" s="2"/>
      <c r="I14" s="2"/>
      <c r="J14" s="2"/>
      <c r="K14" s="2"/>
      <c r="L14" s="9" t="str">
        <f t="shared" si="0"/>
        <v>98x250</v>
      </c>
    </row>
    <row r="15" spans="1:12" ht="28" customHeight="1">
      <c r="A15" s="2">
        <v>105</v>
      </c>
      <c r="B15" s="2" t="s">
        <v>12</v>
      </c>
      <c r="C15" s="2">
        <v>98</v>
      </c>
      <c r="D15" s="2">
        <v>250</v>
      </c>
      <c r="E15" s="2">
        <v>1</v>
      </c>
      <c r="F15" s="2">
        <v>0</v>
      </c>
      <c r="G15" s="2">
        <v>1</v>
      </c>
      <c r="H15" s="2"/>
      <c r="I15" s="2"/>
      <c r="J15" s="2"/>
      <c r="K15" s="2"/>
      <c r="L15" s="9" t="str">
        <f t="shared" si="0"/>
        <v>98x250</v>
      </c>
    </row>
    <row r="16" spans="1:12" ht="28" customHeight="1">
      <c r="A16" s="2">
        <v>105</v>
      </c>
      <c r="B16" s="2" t="s">
        <v>12</v>
      </c>
      <c r="C16" s="2">
        <v>98</v>
      </c>
      <c r="D16" s="2">
        <v>250</v>
      </c>
      <c r="E16" s="2">
        <v>1</v>
      </c>
      <c r="F16" s="2">
        <v>0</v>
      </c>
      <c r="G16" s="2">
        <v>1</v>
      </c>
      <c r="H16" s="2"/>
      <c r="I16" s="2"/>
      <c r="J16" s="2"/>
      <c r="K16" s="2"/>
      <c r="L16" s="9" t="str">
        <f t="shared" si="0"/>
        <v>98x250</v>
      </c>
    </row>
    <row r="17" spans="1:12" ht="28" customHeight="1">
      <c r="A17" s="2">
        <v>105</v>
      </c>
      <c r="B17" s="2" t="s">
        <v>12</v>
      </c>
      <c r="C17" s="4">
        <v>188</v>
      </c>
      <c r="D17" s="2">
        <v>231</v>
      </c>
      <c r="E17" s="2">
        <v>1</v>
      </c>
      <c r="F17" s="2">
        <v>1</v>
      </c>
      <c r="G17" s="2">
        <v>1</v>
      </c>
      <c r="H17" s="2"/>
      <c r="I17" s="2"/>
      <c r="J17" s="2"/>
      <c r="K17" s="2"/>
      <c r="L17" s="9" t="str">
        <f t="shared" si="0"/>
        <v>188x231</v>
      </c>
    </row>
    <row r="18" spans="1:12" ht="28" customHeight="1">
      <c r="A18" s="2">
        <v>105</v>
      </c>
      <c r="B18" s="2" t="s">
        <v>13</v>
      </c>
      <c r="C18" s="4">
        <v>98</v>
      </c>
      <c r="D18" s="2">
        <v>249</v>
      </c>
      <c r="E18" s="2">
        <v>1</v>
      </c>
      <c r="F18" s="2">
        <v>0</v>
      </c>
      <c r="G18" s="2">
        <v>1</v>
      </c>
      <c r="H18" s="2"/>
      <c r="I18" s="2"/>
      <c r="J18" s="2"/>
      <c r="K18" s="2"/>
      <c r="L18" s="9" t="str">
        <f t="shared" si="0"/>
        <v>98x249</v>
      </c>
    </row>
    <row r="19" spans="1:12" ht="28" customHeight="1">
      <c r="A19" s="2">
        <v>106</v>
      </c>
      <c r="B19" s="2" t="s">
        <v>12</v>
      </c>
      <c r="C19" s="2">
        <v>98</v>
      </c>
      <c r="D19" s="2">
        <v>250</v>
      </c>
      <c r="E19" s="2">
        <v>1</v>
      </c>
      <c r="F19" s="2">
        <v>0</v>
      </c>
      <c r="G19" s="2">
        <v>1</v>
      </c>
      <c r="H19" s="2"/>
      <c r="I19" s="2"/>
      <c r="J19" s="2"/>
      <c r="K19" s="2"/>
      <c r="L19" s="9" t="str">
        <f t="shared" si="0"/>
        <v>98x250</v>
      </c>
    </row>
    <row r="20" spans="1:12" ht="28" customHeight="1">
      <c r="A20" s="2">
        <v>106</v>
      </c>
      <c r="B20" s="2" t="s">
        <v>12</v>
      </c>
      <c r="C20" s="4">
        <v>188</v>
      </c>
      <c r="D20" s="2">
        <v>250</v>
      </c>
      <c r="E20" s="2">
        <v>1</v>
      </c>
      <c r="F20" s="2">
        <v>1</v>
      </c>
      <c r="G20" s="2">
        <v>1</v>
      </c>
      <c r="H20" s="2"/>
      <c r="I20" s="2"/>
      <c r="J20" s="2"/>
      <c r="K20" s="2"/>
      <c r="L20" s="9" t="str">
        <f t="shared" si="0"/>
        <v>188x250</v>
      </c>
    </row>
    <row r="21" spans="1:12" ht="28" customHeight="1">
      <c r="A21" s="2">
        <v>107</v>
      </c>
      <c r="B21" s="2" t="s">
        <v>12</v>
      </c>
      <c r="C21" s="2">
        <v>98</v>
      </c>
      <c r="D21" s="2"/>
      <c r="E21" s="2">
        <v>1</v>
      </c>
      <c r="F21" s="2">
        <v>0</v>
      </c>
      <c r="G21" s="2">
        <v>1</v>
      </c>
      <c r="H21" s="2"/>
      <c r="I21" s="2"/>
      <c r="J21" s="2"/>
      <c r="K21" s="2"/>
      <c r="L21" s="9" t="str">
        <f t="shared" si="0"/>
        <v>98x</v>
      </c>
    </row>
    <row r="22" spans="1:12" ht="28" customHeight="1">
      <c r="A22" s="2">
        <v>107</v>
      </c>
      <c r="B22" s="2" t="s">
        <v>12</v>
      </c>
      <c r="C22" s="4">
        <v>188</v>
      </c>
      <c r="D22" s="2">
        <v>231</v>
      </c>
      <c r="E22" s="2">
        <v>1</v>
      </c>
      <c r="F22" s="2">
        <v>1</v>
      </c>
      <c r="G22" s="2">
        <v>1</v>
      </c>
      <c r="H22" s="2"/>
      <c r="I22" s="2"/>
      <c r="J22" s="2"/>
      <c r="K22" s="2"/>
      <c r="L22" s="9" t="str">
        <f t="shared" si="0"/>
        <v>188x231</v>
      </c>
    </row>
    <row r="23" spans="1:12" ht="28" customHeight="1">
      <c r="A23" s="2">
        <v>108</v>
      </c>
      <c r="B23" s="2" t="s">
        <v>12</v>
      </c>
      <c r="C23" s="2">
        <v>98</v>
      </c>
      <c r="D23" s="2">
        <v>249</v>
      </c>
      <c r="E23" s="2">
        <v>1</v>
      </c>
      <c r="F23" s="2">
        <v>0</v>
      </c>
      <c r="G23" s="6">
        <v>0</v>
      </c>
      <c r="H23" s="2"/>
      <c r="I23" s="2"/>
      <c r="J23" s="2"/>
      <c r="K23" s="2"/>
      <c r="L23" s="9" t="str">
        <f t="shared" si="0"/>
        <v>98x249</v>
      </c>
    </row>
    <row r="24" spans="1:12" ht="28" customHeight="1">
      <c r="A24" s="2">
        <v>108</v>
      </c>
      <c r="B24" s="2" t="s">
        <v>12</v>
      </c>
      <c r="C24" s="4">
        <v>188</v>
      </c>
      <c r="D24" s="2">
        <v>231</v>
      </c>
      <c r="E24" s="2">
        <v>1</v>
      </c>
      <c r="F24" s="2">
        <v>1</v>
      </c>
      <c r="G24" s="2">
        <v>1</v>
      </c>
      <c r="H24" s="2"/>
      <c r="I24" s="2"/>
      <c r="J24" s="2"/>
      <c r="K24" s="2"/>
      <c r="L24" s="9" t="str">
        <f t="shared" si="0"/>
        <v>188x231</v>
      </c>
    </row>
    <row r="25" spans="1:12" ht="28" customHeight="1">
      <c r="A25" s="2">
        <v>108</v>
      </c>
      <c r="B25" s="2" t="s">
        <v>13</v>
      </c>
      <c r="C25" s="2">
        <v>188</v>
      </c>
      <c r="D25" s="2">
        <v>249</v>
      </c>
      <c r="E25" s="2">
        <v>1</v>
      </c>
      <c r="F25" s="2">
        <v>1</v>
      </c>
      <c r="G25" s="6">
        <v>0</v>
      </c>
      <c r="H25" s="2"/>
      <c r="I25" s="2"/>
      <c r="J25" s="2"/>
      <c r="K25" s="2"/>
      <c r="L25" s="9" t="str">
        <f t="shared" si="0"/>
        <v>188x249</v>
      </c>
    </row>
    <row r="26" spans="1:12" ht="28" customHeight="1">
      <c r="A26" s="2" t="s">
        <v>14</v>
      </c>
      <c r="B26" s="2"/>
      <c r="C26" s="2"/>
      <c r="D26" s="2"/>
      <c r="E26" s="2"/>
      <c r="F26" s="2"/>
      <c r="G26" s="3"/>
      <c r="H26" s="2"/>
      <c r="I26" s="2"/>
      <c r="J26" s="2"/>
      <c r="K26" s="2"/>
      <c r="L26" s="9" t="str">
        <f t="shared" si="0"/>
        <v/>
      </c>
    </row>
    <row r="27" spans="1:12" ht="28" customHeight="1">
      <c r="A27" s="2">
        <v>110</v>
      </c>
      <c r="B27" s="2" t="s">
        <v>12</v>
      </c>
      <c r="C27" s="4">
        <v>268</v>
      </c>
      <c r="D27" s="2">
        <v>230</v>
      </c>
      <c r="E27" s="2">
        <v>1</v>
      </c>
      <c r="F27" s="2">
        <v>1</v>
      </c>
      <c r="G27" s="2">
        <v>1</v>
      </c>
      <c r="H27" s="2"/>
      <c r="I27" s="2"/>
      <c r="J27" s="2"/>
      <c r="K27" s="2"/>
      <c r="L27" s="9" t="str">
        <f t="shared" si="0"/>
        <v>268x230</v>
      </c>
    </row>
    <row r="28" spans="1:12" ht="28" customHeight="1">
      <c r="A28" s="2">
        <v>110</v>
      </c>
      <c r="B28" s="2" t="s">
        <v>13</v>
      </c>
      <c r="C28" s="4">
        <v>98</v>
      </c>
      <c r="D28" s="2">
        <v>249</v>
      </c>
      <c r="E28" s="2">
        <v>1</v>
      </c>
      <c r="F28" s="2">
        <v>0</v>
      </c>
      <c r="G28" s="2">
        <v>1</v>
      </c>
      <c r="H28" s="2"/>
      <c r="I28" s="2"/>
      <c r="J28" s="2"/>
      <c r="K28" s="2"/>
      <c r="L28" s="9" t="str">
        <f t="shared" si="0"/>
        <v>98x249</v>
      </c>
    </row>
    <row r="29" spans="1:12" ht="28" customHeight="1">
      <c r="A29" s="2">
        <v>111</v>
      </c>
      <c r="B29" s="2" t="s">
        <v>12</v>
      </c>
      <c r="C29" s="4">
        <v>268</v>
      </c>
      <c r="D29" s="2">
        <v>230</v>
      </c>
      <c r="E29" s="2">
        <v>1</v>
      </c>
      <c r="F29" s="2">
        <v>1</v>
      </c>
      <c r="G29" s="2">
        <v>1</v>
      </c>
      <c r="H29" s="2"/>
      <c r="I29" s="2"/>
      <c r="J29" s="2"/>
      <c r="K29" s="2"/>
      <c r="L29" s="9" t="str">
        <f t="shared" si="0"/>
        <v>268x230</v>
      </c>
    </row>
    <row r="30" spans="1:12" ht="28" customHeight="1">
      <c r="A30" s="2">
        <v>111</v>
      </c>
      <c r="B30" s="2" t="s">
        <v>13</v>
      </c>
      <c r="C30" s="4">
        <v>98</v>
      </c>
      <c r="D30" s="2">
        <v>249</v>
      </c>
      <c r="E30" s="2">
        <v>1</v>
      </c>
      <c r="F30" s="2">
        <v>0</v>
      </c>
      <c r="G30" s="2">
        <v>1</v>
      </c>
      <c r="H30" s="2"/>
      <c r="I30" s="2"/>
      <c r="J30" s="2"/>
      <c r="K30" s="2"/>
      <c r="L30" s="9" t="str">
        <f t="shared" si="0"/>
        <v>98x249</v>
      </c>
    </row>
    <row r="31" spans="1:12" ht="28" customHeight="1">
      <c r="A31" s="2">
        <v>112</v>
      </c>
      <c r="B31" s="2" t="s">
        <v>12</v>
      </c>
      <c r="C31" s="4">
        <v>268</v>
      </c>
      <c r="D31" s="2">
        <v>230</v>
      </c>
      <c r="E31" s="2">
        <v>1</v>
      </c>
      <c r="F31" s="2">
        <v>1</v>
      </c>
      <c r="G31" s="2">
        <v>1</v>
      </c>
      <c r="H31" s="2"/>
      <c r="I31" s="2"/>
      <c r="J31" s="2"/>
      <c r="K31" s="2"/>
      <c r="L31" s="9" t="str">
        <f t="shared" si="0"/>
        <v>268x230</v>
      </c>
    </row>
    <row r="32" spans="1:12" ht="28" customHeight="1">
      <c r="A32" s="2">
        <v>112</v>
      </c>
      <c r="B32" s="2" t="s">
        <v>15</v>
      </c>
      <c r="C32" s="4">
        <v>98</v>
      </c>
      <c r="D32" s="2">
        <v>249</v>
      </c>
      <c r="E32" s="2">
        <v>1</v>
      </c>
      <c r="F32" s="2">
        <v>0</v>
      </c>
      <c r="G32" s="2">
        <v>1</v>
      </c>
      <c r="H32" s="2"/>
      <c r="I32" s="2"/>
      <c r="J32" s="2"/>
      <c r="K32" s="2"/>
      <c r="L32" s="9" t="str">
        <f t="shared" si="0"/>
        <v>98x249</v>
      </c>
    </row>
    <row r="33" spans="1:12" ht="28" customHeight="1">
      <c r="A33" s="2">
        <v>112</v>
      </c>
      <c r="B33" s="2" t="s">
        <v>16</v>
      </c>
      <c r="C33" s="4">
        <v>98</v>
      </c>
      <c r="D33" s="2">
        <v>249</v>
      </c>
      <c r="E33" s="2">
        <v>1</v>
      </c>
      <c r="F33" s="2">
        <v>0</v>
      </c>
      <c r="G33" s="2">
        <v>1</v>
      </c>
      <c r="H33" s="2"/>
      <c r="I33" s="2"/>
      <c r="J33" s="2"/>
      <c r="K33" s="2"/>
      <c r="L33" s="9" t="str">
        <f t="shared" si="0"/>
        <v>98x249</v>
      </c>
    </row>
    <row r="34" spans="1:12" ht="28" customHeight="1">
      <c r="A34" s="2">
        <v>113</v>
      </c>
      <c r="B34" s="2" t="s">
        <v>12</v>
      </c>
      <c r="C34" s="2">
        <v>98</v>
      </c>
      <c r="D34" s="2">
        <v>249</v>
      </c>
      <c r="E34" s="2">
        <v>1</v>
      </c>
      <c r="F34" s="2">
        <v>0</v>
      </c>
      <c r="G34" s="2">
        <v>1</v>
      </c>
      <c r="H34" s="2"/>
      <c r="I34" s="2"/>
      <c r="J34" s="2"/>
      <c r="K34" s="2"/>
      <c r="L34" s="9" t="str">
        <f t="shared" si="0"/>
        <v>98x249</v>
      </c>
    </row>
    <row r="35" spans="1:12" ht="28" customHeight="1">
      <c r="A35" s="2">
        <v>113</v>
      </c>
      <c r="B35" s="2" t="s">
        <v>12</v>
      </c>
      <c r="C35" s="4">
        <v>188</v>
      </c>
      <c r="D35" s="2">
        <v>231</v>
      </c>
      <c r="E35" s="2">
        <v>1</v>
      </c>
      <c r="F35" s="2">
        <v>1</v>
      </c>
      <c r="G35" s="2">
        <v>1</v>
      </c>
      <c r="H35" s="2"/>
      <c r="I35" s="2"/>
      <c r="J35" s="2"/>
      <c r="K35" s="2"/>
      <c r="L35" s="9" t="str">
        <f t="shared" si="0"/>
        <v>188x231</v>
      </c>
    </row>
    <row r="36" spans="1:12" ht="28" customHeight="1">
      <c r="A36" s="2">
        <v>114</v>
      </c>
      <c r="B36" s="2" t="s">
        <v>12</v>
      </c>
      <c r="C36" s="2">
        <v>98</v>
      </c>
      <c r="D36" s="2">
        <v>249</v>
      </c>
      <c r="E36" s="2">
        <v>1</v>
      </c>
      <c r="F36" s="2">
        <v>0</v>
      </c>
      <c r="G36" s="2">
        <v>1</v>
      </c>
      <c r="H36" s="2"/>
      <c r="I36" s="2"/>
      <c r="J36" s="2"/>
      <c r="K36" s="2"/>
      <c r="L36" s="9" t="str">
        <f t="shared" si="0"/>
        <v>98x249</v>
      </c>
    </row>
    <row r="37" spans="1:12" ht="28" customHeight="1">
      <c r="A37" s="2">
        <v>114</v>
      </c>
      <c r="B37" s="2" t="s">
        <v>12</v>
      </c>
      <c r="C37" s="2">
        <v>98</v>
      </c>
      <c r="D37" s="2">
        <v>231</v>
      </c>
      <c r="E37" s="2">
        <v>1</v>
      </c>
      <c r="F37" s="2">
        <v>0</v>
      </c>
      <c r="G37" s="2">
        <v>1</v>
      </c>
      <c r="H37" s="2"/>
      <c r="I37" s="2"/>
      <c r="J37" s="2"/>
      <c r="K37" s="2"/>
      <c r="L37" s="9" t="str">
        <f t="shared" si="0"/>
        <v>98x231</v>
      </c>
    </row>
    <row r="38" spans="1:12" ht="28" customHeight="1">
      <c r="A38" s="2">
        <v>114</v>
      </c>
      <c r="B38" s="2" t="s">
        <v>13</v>
      </c>
      <c r="C38" s="4">
        <v>98</v>
      </c>
      <c r="D38" s="2">
        <v>249</v>
      </c>
      <c r="E38" s="6">
        <v>0</v>
      </c>
      <c r="F38" s="2">
        <v>0</v>
      </c>
      <c r="G38" s="2">
        <v>1</v>
      </c>
      <c r="H38" s="2"/>
      <c r="I38" s="2"/>
      <c r="J38" s="2"/>
      <c r="K38" s="2"/>
      <c r="L38" s="9" t="str">
        <f t="shared" si="0"/>
        <v>98x249</v>
      </c>
    </row>
    <row r="39" spans="1:12" ht="28" customHeight="1">
      <c r="A39" s="2">
        <v>114</v>
      </c>
      <c r="B39" s="2" t="s">
        <v>13</v>
      </c>
      <c r="C39" s="4">
        <v>188</v>
      </c>
      <c r="D39" s="2">
        <v>249</v>
      </c>
      <c r="E39" s="2">
        <v>1</v>
      </c>
      <c r="F39" s="2">
        <v>1</v>
      </c>
      <c r="G39" s="2">
        <v>1</v>
      </c>
      <c r="H39" s="2"/>
      <c r="I39" s="2"/>
      <c r="J39" s="2"/>
      <c r="K39" s="2"/>
      <c r="L39" s="9" t="str">
        <f t="shared" si="0"/>
        <v>188x249</v>
      </c>
    </row>
    <row r="40" spans="1:12" ht="28" customHeight="1">
      <c r="A40" s="2">
        <v>115</v>
      </c>
      <c r="B40" s="2" t="s">
        <v>13</v>
      </c>
      <c r="C40" s="4">
        <v>98</v>
      </c>
      <c r="D40" s="2">
        <v>249</v>
      </c>
      <c r="E40" s="6">
        <v>0</v>
      </c>
      <c r="F40" s="2">
        <v>0</v>
      </c>
      <c r="G40" s="2">
        <v>1</v>
      </c>
      <c r="H40" s="2"/>
      <c r="I40" s="2"/>
      <c r="J40" s="2"/>
      <c r="K40" s="2"/>
      <c r="L40" s="9" t="str">
        <f t="shared" si="0"/>
        <v>98x249</v>
      </c>
    </row>
    <row r="41" spans="1:12" ht="28" customHeight="1">
      <c r="A41" s="2">
        <v>115</v>
      </c>
      <c r="B41" s="2" t="s">
        <v>12</v>
      </c>
      <c r="C41" s="4">
        <v>268</v>
      </c>
      <c r="D41" s="2">
        <v>230</v>
      </c>
      <c r="E41" s="2">
        <v>1</v>
      </c>
      <c r="F41" s="2">
        <v>1</v>
      </c>
      <c r="G41" s="2">
        <v>1</v>
      </c>
      <c r="H41" s="2"/>
      <c r="I41" s="2"/>
      <c r="J41" s="2"/>
      <c r="K41" s="2"/>
      <c r="L41" s="9" t="str">
        <f t="shared" si="0"/>
        <v>268x230</v>
      </c>
    </row>
    <row r="42" spans="1:12" ht="28" customHeight="1">
      <c r="A42" s="2">
        <v>116</v>
      </c>
      <c r="B42" s="2" t="s">
        <v>12</v>
      </c>
      <c r="C42" s="2">
        <v>98</v>
      </c>
      <c r="D42" s="2">
        <v>249</v>
      </c>
      <c r="E42" s="6">
        <v>0</v>
      </c>
      <c r="F42" s="2">
        <v>0</v>
      </c>
      <c r="G42" s="3">
        <v>1</v>
      </c>
      <c r="H42" s="2"/>
      <c r="I42" s="2"/>
      <c r="J42" s="2"/>
      <c r="K42" s="2"/>
      <c r="L42" s="9" t="str">
        <f t="shared" si="0"/>
        <v>98x249</v>
      </c>
    </row>
    <row r="43" spans="1:12" ht="28" customHeight="1">
      <c r="A43" s="2">
        <v>116</v>
      </c>
      <c r="B43" s="2" t="s">
        <v>12</v>
      </c>
      <c r="C43" s="2">
        <v>188</v>
      </c>
      <c r="D43" s="2">
        <v>249</v>
      </c>
      <c r="E43" s="2">
        <v>1</v>
      </c>
      <c r="F43" s="2">
        <v>1</v>
      </c>
      <c r="G43" s="3">
        <v>1</v>
      </c>
      <c r="H43" s="2"/>
      <c r="I43" s="2"/>
      <c r="J43" s="2"/>
      <c r="K43" s="2"/>
      <c r="L43" s="9" t="str">
        <f t="shared" si="0"/>
        <v>188x249</v>
      </c>
    </row>
    <row r="44" spans="1:12" ht="28" customHeight="1">
      <c r="A44" s="2"/>
      <c r="B44" s="2"/>
      <c r="C44" s="2"/>
      <c r="D44" s="2"/>
      <c r="E44" s="2">
        <f>SUM(E3:E43)</f>
        <v>36</v>
      </c>
      <c r="F44" s="2">
        <f>SUM(F3:F43)</f>
        <v>16</v>
      </c>
      <c r="G44" s="2">
        <f>SUM(G3:G43)</f>
        <v>37</v>
      </c>
      <c r="H44" s="2"/>
      <c r="I44" s="2"/>
      <c r="J44" s="2"/>
      <c r="K44" s="2"/>
      <c r="L44" s="9" t="str">
        <f t="shared" si="0"/>
        <v/>
      </c>
    </row>
    <row r="45" spans="1:12" ht="28" customHeight="1">
      <c r="L45" t="str">
        <f t="shared" si="0"/>
        <v/>
      </c>
    </row>
    <row r="46" spans="1:12" ht="28" customHeight="1">
      <c r="L46" t="str">
        <f t="shared" si="0"/>
        <v/>
      </c>
    </row>
    <row r="47" spans="1:12" ht="28" customHeight="1">
      <c r="L47" t="str">
        <f t="shared" si="0"/>
        <v/>
      </c>
    </row>
    <row r="48" spans="1:12" ht="28" customHeight="1">
      <c r="L48" t="str">
        <f t="shared" si="0"/>
        <v/>
      </c>
    </row>
    <row r="49" spans="12:12" ht="28" customHeight="1">
      <c r="L49" t="str">
        <f t="shared" si="0"/>
        <v/>
      </c>
    </row>
    <row r="50" spans="12:12" ht="28" customHeight="1">
      <c r="L50" t="str">
        <f t="shared" si="0"/>
        <v/>
      </c>
    </row>
    <row r="51" spans="12:12" ht="28" customHeight="1">
      <c r="L51" t="str">
        <f t="shared" si="0"/>
        <v/>
      </c>
    </row>
    <row r="52" spans="12:12" ht="28" customHeight="1">
      <c r="L52" t="str">
        <f t="shared" si="0"/>
        <v/>
      </c>
    </row>
    <row r="53" spans="12:12" ht="28" customHeight="1">
      <c r="L53" t="str">
        <f t="shared" si="0"/>
        <v/>
      </c>
    </row>
    <row r="54" spans="12:12" ht="28" customHeight="1">
      <c r="L54" t="str">
        <f t="shared" si="0"/>
        <v/>
      </c>
    </row>
    <row r="55" spans="12:12" ht="28" customHeight="1">
      <c r="L55" t="str">
        <f t="shared" si="0"/>
        <v/>
      </c>
    </row>
    <row r="56" spans="12:12" ht="28" customHeight="1">
      <c r="L56" t="str">
        <f t="shared" si="0"/>
        <v/>
      </c>
    </row>
    <row r="57" spans="12:12" ht="28" customHeight="1">
      <c r="L57" t="str">
        <f t="shared" si="0"/>
        <v/>
      </c>
    </row>
    <row r="58" spans="12:12" ht="28" customHeight="1">
      <c r="L58" t="str">
        <f t="shared" si="0"/>
        <v/>
      </c>
    </row>
    <row r="59" spans="12:12" ht="28" customHeight="1">
      <c r="L59" t="str">
        <f t="shared" si="0"/>
        <v/>
      </c>
    </row>
    <row r="60" spans="12:12" ht="28" customHeight="1">
      <c r="L60" t="str">
        <f t="shared" si="0"/>
        <v/>
      </c>
    </row>
  </sheetData>
  <mergeCells count="9">
    <mergeCell ref="I1:I2"/>
    <mergeCell ref="J1:J2"/>
    <mergeCell ref="K1:K2"/>
    <mergeCell ref="A1:A2"/>
    <mergeCell ref="B1:B2"/>
    <mergeCell ref="C1:C2"/>
    <mergeCell ref="D1:D2"/>
    <mergeCell ref="E1:G1"/>
    <mergeCell ref="H1:H2"/>
  </mergeCells>
  <phoneticPr fontId="3" type="noConversion"/>
  <pageMargins left="0.7" right="0.7" top="0.75" bottom="0.75" header="0.3" footer="0.3"/>
  <pageSetup paperSize="9" scale="92" orientation="landscape" horizontalDpi="4294967292" verticalDpi="4294967292" r:id="rId1"/>
  <headerFooter>
    <oddHeader>&amp;C&amp;"Calibri,Normal"&amp;K000000prise de cote massy  etage :</oddHeader>
  </headerFooter>
  <extLs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79"/>
  <sheetViews>
    <sheetView workbookViewId="0">
      <selection activeCell="L2" sqref="L2"/>
    </sheetView>
  </sheetViews>
  <sheetFormatPr baseColWidth="10" defaultRowHeight="14.5"/>
  <cols>
    <col min="1" max="1" width="18.1796875" customWidth="1"/>
    <col min="2" max="2" width="18" customWidth="1"/>
  </cols>
  <sheetData>
    <row r="1" spans="1:14" ht="14.15" customHeight="1">
      <c r="A1" s="11" t="s">
        <v>0</v>
      </c>
      <c r="B1" s="11" t="s">
        <v>3</v>
      </c>
      <c r="C1" s="11" t="s">
        <v>2</v>
      </c>
      <c r="D1" s="11" t="s">
        <v>4</v>
      </c>
      <c r="E1" s="16" t="s">
        <v>1</v>
      </c>
      <c r="F1" s="17"/>
      <c r="G1" s="18"/>
      <c r="H1" s="11" t="s">
        <v>11</v>
      </c>
      <c r="I1" s="11" t="s">
        <v>10</v>
      </c>
      <c r="J1" s="11" t="s">
        <v>9</v>
      </c>
      <c r="K1" s="11" t="s">
        <v>8</v>
      </c>
      <c r="L1" s="9"/>
    </row>
    <row r="2" spans="1:14" ht="27" customHeight="1">
      <c r="A2" s="12"/>
      <c r="B2" s="12"/>
      <c r="C2" s="12"/>
      <c r="D2" s="12"/>
      <c r="E2" s="1" t="s">
        <v>5</v>
      </c>
      <c r="F2" s="1" t="s">
        <v>7</v>
      </c>
      <c r="G2" s="1" t="s">
        <v>6</v>
      </c>
      <c r="H2" s="12"/>
      <c r="I2" s="12"/>
      <c r="J2" s="12"/>
      <c r="K2" s="12"/>
      <c r="L2" s="10" t="s">
        <v>22</v>
      </c>
      <c r="M2" s="5"/>
      <c r="N2" s="8" t="s">
        <v>21</v>
      </c>
    </row>
    <row r="3" spans="1:14" ht="28" customHeight="1">
      <c r="A3" s="2">
        <v>201</v>
      </c>
      <c r="B3" s="2" t="s">
        <v>12</v>
      </c>
      <c r="C3" s="4">
        <v>268</v>
      </c>
      <c r="D3" s="7">
        <v>243</v>
      </c>
      <c r="E3" s="7">
        <v>1</v>
      </c>
      <c r="F3" s="7">
        <v>1</v>
      </c>
      <c r="G3" s="7">
        <v>1</v>
      </c>
      <c r="H3" s="2"/>
      <c r="I3" s="2"/>
      <c r="J3" s="2"/>
      <c r="K3" s="2"/>
      <c r="L3" s="9" t="str">
        <f>IF(C3&lt;&gt;"",C3&amp;"x"&amp;D3,"")</f>
        <v>268x243</v>
      </c>
    </row>
    <row r="4" spans="1:14" ht="28" customHeight="1">
      <c r="A4" s="2">
        <v>201</v>
      </c>
      <c r="B4" s="2" t="s">
        <v>13</v>
      </c>
      <c r="C4" s="4">
        <v>188</v>
      </c>
      <c r="D4" s="7">
        <v>250</v>
      </c>
      <c r="E4" s="7">
        <v>1</v>
      </c>
      <c r="F4" s="7">
        <v>1</v>
      </c>
      <c r="G4" s="7">
        <v>1</v>
      </c>
      <c r="H4" s="2"/>
      <c r="I4" s="2"/>
      <c r="J4" s="2"/>
      <c r="K4" s="2"/>
      <c r="L4" s="9" t="str">
        <f t="shared" ref="L4:L67" si="0">IF(C4&lt;&gt;"",C4&amp;"x"&amp;D4,"")</f>
        <v>188x250</v>
      </c>
    </row>
    <row r="5" spans="1:14" ht="28" customHeight="1">
      <c r="A5" s="2">
        <v>202</v>
      </c>
      <c r="B5" s="2" t="s">
        <v>12</v>
      </c>
      <c r="C5" s="4">
        <v>188</v>
      </c>
      <c r="D5" s="7">
        <v>248</v>
      </c>
      <c r="E5" s="7">
        <v>1</v>
      </c>
      <c r="F5" s="7">
        <v>1</v>
      </c>
      <c r="G5" s="7">
        <v>1</v>
      </c>
      <c r="H5" s="2"/>
      <c r="I5" s="2"/>
      <c r="J5" s="2"/>
      <c r="K5" s="2"/>
      <c r="L5" s="9" t="str">
        <f t="shared" si="0"/>
        <v>188x248</v>
      </c>
    </row>
    <row r="6" spans="1:14" ht="28" customHeight="1">
      <c r="A6" s="2">
        <v>202</v>
      </c>
      <c r="B6" s="2" t="s">
        <v>12</v>
      </c>
      <c r="C6" s="4">
        <v>98</v>
      </c>
      <c r="D6" s="7">
        <v>248</v>
      </c>
      <c r="E6" s="7">
        <v>1</v>
      </c>
      <c r="F6" s="7">
        <v>0</v>
      </c>
      <c r="G6" s="7">
        <v>1</v>
      </c>
      <c r="H6" s="2"/>
      <c r="I6" s="2"/>
      <c r="J6" s="2"/>
      <c r="K6" s="2"/>
      <c r="L6" s="9" t="str">
        <f t="shared" si="0"/>
        <v>98x248</v>
      </c>
    </row>
    <row r="7" spans="1:14" ht="28" customHeight="1">
      <c r="A7" s="2">
        <v>202</v>
      </c>
      <c r="B7" s="2" t="s">
        <v>12</v>
      </c>
      <c r="C7" s="7">
        <v>98</v>
      </c>
      <c r="D7" s="7">
        <v>248</v>
      </c>
      <c r="E7" s="7">
        <v>1</v>
      </c>
      <c r="F7" s="7">
        <v>0</v>
      </c>
      <c r="G7" s="7">
        <v>1</v>
      </c>
      <c r="H7" s="2"/>
      <c r="I7" s="2"/>
      <c r="J7" s="2"/>
      <c r="K7" s="2"/>
      <c r="L7" s="9" t="str">
        <f t="shared" si="0"/>
        <v>98x248</v>
      </c>
    </row>
    <row r="8" spans="1:14" ht="28" customHeight="1">
      <c r="A8" s="2">
        <v>202</v>
      </c>
      <c r="B8" s="2" t="s">
        <v>13</v>
      </c>
      <c r="C8" s="4">
        <v>98</v>
      </c>
      <c r="D8" s="7">
        <v>248</v>
      </c>
      <c r="E8" s="7">
        <v>1</v>
      </c>
      <c r="F8" s="7">
        <v>0</v>
      </c>
      <c r="G8" s="7">
        <v>1</v>
      </c>
      <c r="H8" s="2"/>
      <c r="I8" s="2"/>
      <c r="J8" s="2"/>
      <c r="K8" s="2"/>
      <c r="L8" s="9" t="str">
        <f t="shared" si="0"/>
        <v>98x248</v>
      </c>
    </row>
    <row r="9" spans="1:14" ht="28" customHeight="1">
      <c r="A9" s="2">
        <v>203</v>
      </c>
      <c r="B9" s="2" t="s">
        <v>12</v>
      </c>
      <c r="C9" s="4">
        <v>268</v>
      </c>
      <c r="D9" s="7">
        <v>241</v>
      </c>
      <c r="E9" s="6">
        <v>0</v>
      </c>
      <c r="F9" s="7">
        <v>1</v>
      </c>
      <c r="G9" s="7">
        <v>1</v>
      </c>
      <c r="H9" s="2"/>
      <c r="I9" s="2"/>
      <c r="J9" s="2"/>
      <c r="K9" s="2"/>
      <c r="L9" s="9" t="str">
        <f t="shared" si="0"/>
        <v>268x241</v>
      </c>
    </row>
    <row r="10" spans="1:14" ht="28" customHeight="1">
      <c r="A10" s="2">
        <v>203</v>
      </c>
      <c r="B10" s="2" t="s">
        <v>13</v>
      </c>
      <c r="C10" s="4">
        <v>98</v>
      </c>
      <c r="D10" s="7">
        <v>249</v>
      </c>
      <c r="E10" s="7">
        <v>1</v>
      </c>
      <c r="F10" s="7">
        <v>0</v>
      </c>
      <c r="G10" s="6">
        <v>0</v>
      </c>
      <c r="H10" s="2"/>
      <c r="I10" s="2"/>
      <c r="J10" s="2"/>
      <c r="K10" s="2"/>
      <c r="L10" s="9" t="str">
        <f t="shared" si="0"/>
        <v>98x249</v>
      </c>
    </row>
    <row r="11" spans="1:14" ht="28" customHeight="1">
      <c r="A11" s="2">
        <v>204</v>
      </c>
      <c r="B11" s="2" t="s">
        <v>12</v>
      </c>
      <c r="C11" s="4">
        <v>188</v>
      </c>
      <c r="D11" s="7">
        <v>248</v>
      </c>
      <c r="E11" s="7">
        <v>1</v>
      </c>
      <c r="F11" s="7">
        <v>1</v>
      </c>
      <c r="G11" s="7">
        <v>1</v>
      </c>
      <c r="H11" s="2"/>
      <c r="I11" s="2"/>
      <c r="J11" s="2"/>
      <c r="K11" s="2"/>
      <c r="L11" s="9" t="str">
        <f t="shared" si="0"/>
        <v>188x248</v>
      </c>
    </row>
    <row r="12" spans="1:14" ht="28" customHeight="1">
      <c r="A12" s="2">
        <v>204</v>
      </c>
      <c r="B12" s="2" t="s">
        <v>12</v>
      </c>
      <c r="C12" s="7">
        <v>98</v>
      </c>
      <c r="D12" s="7">
        <v>248</v>
      </c>
      <c r="E12" s="7">
        <v>1</v>
      </c>
      <c r="F12" s="7">
        <v>0</v>
      </c>
      <c r="G12" s="7">
        <v>1</v>
      </c>
      <c r="H12" s="2"/>
      <c r="I12" s="2"/>
      <c r="J12" s="2"/>
      <c r="K12" s="2"/>
      <c r="L12" s="9" t="str">
        <f t="shared" si="0"/>
        <v>98x248</v>
      </c>
    </row>
    <row r="13" spans="1:14" ht="28" customHeight="1">
      <c r="A13" s="2">
        <v>204</v>
      </c>
      <c r="B13" s="2" t="s">
        <v>12</v>
      </c>
      <c r="C13" s="7">
        <v>188</v>
      </c>
      <c r="D13" s="7">
        <v>248</v>
      </c>
      <c r="E13" s="7">
        <v>1</v>
      </c>
      <c r="F13" s="7">
        <v>1</v>
      </c>
      <c r="G13" s="7">
        <v>1</v>
      </c>
      <c r="H13" s="2"/>
      <c r="I13" s="2"/>
      <c r="J13" s="2"/>
      <c r="K13" s="2"/>
      <c r="L13" s="9" t="str">
        <f t="shared" si="0"/>
        <v>188x248</v>
      </c>
    </row>
    <row r="14" spans="1:14" ht="28" customHeight="1">
      <c r="A14" s="2">
        <v>204</v>
      </c>
      <c r="B14" s="2" t="s">
        <v>13</v>
      </c>
      <c r="C14" s="4">
        <v>98</v>
      </c>
      <c r="D14" s="7">
        <v>248</v>
      </c>
      <c r="E14" s="7">
        <v>1</v>
      </c>
      <c r="F14" s="7">
        <v>0</v>
      </c>
      <c r="G14" s="7">
        <v>1</v>
      </c>
      <c r="H14" s="2"/>
      <c r="I14" s="2"/>
      <c r="J14" s="2"/>
      <c r="K14" s="2"/>
      <c r="L14" s="9" t="str">
        <f t="shared" si="0"/>
        <v>98x248</v>
      </c>
    </row>
    <row r="15" spans="1:14" ht="28" customHeight="1">
      <c r="A15" s="2">
        <v>205</v>
      </c>
      <c r="B15" s="2" t="s">
        <v>12</v>
      </c>
      <c r="C15" s="7">
        <v>98</v>
      </c>
      <c r="D15" s="7">
        <v>247</v>
      </c>
      <c r="E15" s="7">
        <v>1</v>
      </c>
      <c r="F15" s="7">
        <v>0</v>
      </c>
      <c r="G15" s="7">
        <v>1</v>
      </c>
      <c r="H15" s="2"/>
      <c r="I15" s="2"/>
      <c r="J15" s="2"/>
      <c r="K15" s="2"/>
      <c r="L15" s="9" t="str">
        <f t="shared" si="0"/>
        <v>98x247</v>
      </c>
    </row>
    <row r="16" spans="1:14" ht="28" customHeight="1">
      <c r="A16" s="2">
        <v>205</v>
      </c>
      <c r="B16" s="2" t="s">
        <v>12</v>
      </c>
      <c r="C16" s="4">
        <v>98</v>
      </c>
      <c r="D16" s="7">
        <v>247</v>
      </c>
      <c r="E16" s="7">
        <v>1</v>
      </c>
      <c r="F16" s="7">
        <v>0</v>
      </c>
      <c r="G16" s="7">
        <v>1</v>
      </c>
      <c r="H16" s="2"/>
      <c r="I16" s="2"/>
      <c r="J16" s="2"/>
      <c r="K16" s="2"/>
      <c r="L16" s="9" t="str">
        <f t="shared" si="0"/>
        <v>98x247</v>
      </c>
    </row>
    <row r="17" spans="1:12" ht="28" customHeight="1">
      <c r="A17" s="2">
        <v>205</v>
      </c>
      <c r="B17" s="2" t="s">
        <v>12</v>
      </c>
      <c r="C17" s="7">
        <v>98</v>
      </c>
      <c r="D17" s="7">
        <v>241</v>
      </c>
      <c r="E17" s="7">
        <v>1</v>
      </c>
      <c r="F17" s="7">
        <v>0</v>
      </c>
      <c r="G17" s="7">
        <v>1</v>
      </c>
      <c r="H17" s="2"/>
      <c r="I17" s="2"/>
      <c r="J17" s="2"/>
      <c r="K17" s="2"/>
      <c r="L17" s="9" t="str">
        <f t="shared" si="0"/>
        <v>98x241</v>
      </c>
    </row>
    <row r="18" spans="1:12" ht="28" customHeight="1">
      <c r="A18" s="2">
        <v>205</v>
      </c>
      <c r="B18" s="2" t="s">
        <v>13</v>
      </c>
      <c r="C18" s="4">
        <v>188</v>
      </c>
      <c r="D18" s="7">
        <v>247</v>
      </c>
      <c r="E18" s="7">
        <v>1</v>
      </c>
      <c r="F18" s="7">
        <v>1</v>
      </c>
      <c r="G18" s="7">
        <v>1</v>
      </c>
      <c r="H18" s="2"/>
      <c r="I18" s="2"/>
      <c r="J18" s="2"/>
      <c r="K18" s="2"/>
      <c r="L18" s="9" t="str">
        <f t="shared" si="0"/>
        <v>188x247</v>
      </c>
    </row>
    <row r="19" spans="1:12" ht="28" customHeight="1">
      <c r="A19" s="2">
        <v>206</v>
      </c>
      <c r="B19" s="2" t="s">
        <v>12</v>
      </c>
      <c r="C19" s="7">
        <v>98</v>
      </c>
      <c r="D19" s="7">
        <v>248</v>
      </c>
      <c r="E19" s="7">
        <v>1</v>
      </c>
      <c r="F19" s="7">
        <v>0</v>
      </c>
      <c r="G19" s="7">
        <v>1</v>
      </c>
      <c r="H19" s="2"/>
      <c r="I19" s="2"/>
      <c r="J19" s="2"/>
      <c r="K19" s="2"/>
      <c r="L19" s="9" t="str">
        <f t="shared" si="0"/>
        <v>98x248</v>
      </c>
    </row>
    <row r="20" spans="1:12" ht="28" customHeight="1">
      <c r="A20" s="2">
        <v>206</v>
      </c>
      <c r="B20" s="2" t="s">
        <v>12</v>
      </c>
      <c r="C20" s="4">
        <v>188</v>
      </c>
      <c r="D20" s="7">
        <v>248</v>
      </c>
      <c r="E20" s="7">
        <v>1</v>
      </c>
      <c r="F20" s="7">
        <v>1</v>
      </c>
      <c r="G20" s="7">
        <v>1</v>
      </c>
      <c r="H20" s="2"/>
      <c r="I20" s="2"/>
      <c r="J20" s="2"/>
      <c r="K20" s="2"/>
      <c r="L20" s="9" t="str">
        <f t="shared" si="0"/>
        <v>188x248</v>
      </c>
    </row>
    <row r="21" spans="1:12" ht="28" customHeight="1">
      <c r="A21" s="2">
        <v>207</v>
      </c>
      <c r="B21" s="2" t="s">
        <v>12</v>
      </c>
      <c r="C21" s="4">
        <v>188</v>
      </c>
      <c r="D21" s="7">
        <v>242</v>
      </c>
      <c r="E21" s="7">
        <v>1</v>
      </c>
      <c r="F21" s="7">
        <v>1</v>
      </c>
      <c r="G21" s="7">
        <v>1</v>
      </c>
      <c r="H21" s="2"/>
      <c r="I21" s="2"/>
      <c r="J21" s="2"/>
      <c r="K21" s="2"/>
      <c r="L21" s="9" t="str">
        <f t="shared" si="0"/>
        <v>188x242</v>
      </c>
    </row>
    <row r="22" spans="1:12" ht="28" customHeight="1">
      <c r="A22" s="2">
        <v>207</v>
      </c>
      <c r="B22" s="2" t="s">
        <v>17</v>
      </c>
      <c r="C22" s="7" t="s">
        <v>20</v>
      </c>
      <c r="D22" s="7"/>
      <c r="E22" s="7">
        <v>1</v>
      </c>
      <c r="F22" s="7">
        <v>0</v>
      </c>
      <c r="G22" s="7">
        <v>1</v>
      </c>
      <c r="H22" s="2"/>
      <c r="I22" s="2"/>
      <c r="J22" s="2"/>
      <c r="K22" s="2"/>
      <c r="L22" s="9" t="str">
        <f t="shared" si="0"/>
        <v>/x</v>
      </c>
    </row>
    <row r="23" spans="1:12" ht="28" customHeight="1">
      <c r="A23" s="2">
        <v>208</v>
      </c>
      <c r="B23" s="2" t="s">
        <v>12</v>
      </c>
      <c r="C23" s="7">
        <v>188</v>
      </c>
      <c r="D23" s="7">
        <v>242</v>
      </c>
      <c r="E23" s="7">
        <v>1</v>
      </c>
      <c r="F23" s="7">
        <v>1</v>
      </c>
      <c r="G23" s="7">
        <v>1</v>
      </c>
      <c r="H23" s="2"/>
      <c r="I23" s="2"/>
      <c r="J23" s="2"/>
      <c r="K23" s="2"/>
      <c r="L23" s="9" t="str">
        <f t="shared" si="0"/>
        <v>188x242</v>
      </c>
    </row>
    <row r="24" spans="1:12" ht="28" customHeight="1">
      <c r="A24" s="2">
        <v>208</v>
      </c>
      <c r="B24" s="2" t="s">
        <v>12</v>
      </c>
      <c r="C24" s="4">
        <v>98</v>
      </c>
      <c r="D24" s="7">
        <v>249</v>
      </c>
      <c r="E24" s="7">
        <v>1</v>
      </c>
      <c r="F24" s="7">
        <v>0</v>
      </c>
      <c r="G24" s="6">
        <v>0</v>
      </c>
      <c r="H24" s="2"/>
      <c r="I24" s="2"/>
      <c r="J24" s="2"/>
      <c r="K24" s="2"/>
      <c r="L24" s="9" t="str">
        <f t="shared" si="0"/>
        <v>98x249</v>
      </c>
    </row>
    <row r="25" spans="1:12" ht="28" customHeight="1">
      <c r="A25" s="2">
        <v>208</v>
      </c>
      <c r="B25" s="2" t="s">
        <v>13</v>
      </c>
      <c r="C25" s="4">
        <v>188</v>
      </c>
      <c r="D25" s="7">
        <v>249</v>
      </c>
      <c r="E25" s="7">
        <v>1</v>
      </c>
      <c r="F25" s="7">
        <v>1</v>
      </c>
      <c r="G25" s="6">
        <v>0</v>
      </c>
      <c r="H25" s="2"/>
      <c r="I25" s="2"/>
      <c r="J25" s="2"/>
      <c r="K25" s="2"/>
      <c r="L25" s="9" t="str">
        <f t="shared" si="0"/>
        <v>188x249</v>
      </c>
    </row>
    <row r="26" spans="1:12" ht="28" customHeight="1">
      <c r="A26" s="2">
        <v>209</v>
      </c>
      <c r="B26" s="2" t="s">
        <v>17</v>
      </c>
      <c r="C26" s="7">
        <v>98</v>
      </c>
      <c r="D26" s="7">
        <v>249</v>
      </c>
      <c r="E26" s="7">
        <v>1</v>
      </c>
      <c r="F26" s="7">
        <v>0</v>
      </c>
      <c r="G26" s="7">
        <v>1</v>
      </c>
      <c r="H26" s="2"/>
      <c r="I26" s="2"/>
      <c r="J26" s="2"/>
      <c r="K26" s="2"/>
      <c r="L26" s="9" t="str">
        <f t="shared" si="0"/>
        <v>98x249</v>
      </c>
    </row>
    <row r="27" spans="1:12" ht="28" customHeight="1">
      <c r="A27" s="2">
        <v>209</v>
      </c>
      <c r="B27" s="2" t="s">
        <v>12</v>
      </c>
      <c r="C27" s="4">
        <v>188</v>
      </c>
      <c r="D27" s="7">
        <v>242</v>
      </c>
      <c r="E27" s="7">
        <v>1</v>
      </c>
      <c r="F27" s="7">
        <v>1</v>
      </c>
      <c r="G27" s="7">
        <v>1</v>
      </c>
      <c r="H27" s="2"/>
      <c r="I27" s="2"/>
      <c r="J27" s="2"/>
      <c r="K27" s="2"/>
      <c r="L27" s="9" t="str">
        <f t="shared" si="0"/>
        <v>188x242</v>
      </c>
    </row>
    <row r="28" spans="1:12" ht="28" customHeight="1">
      <c r="A28" s="2">
        <v>209</v>
      </c>
      <c r="B28" s="2" t="s">
        <v>12</v>
      </c>
      <c r="C28" s="7">
        <v>98</v>
      </c>
      <c r="D28" s="7">
        <v>249</v>
      </c>
      <c r="E28" s="7">
        <v>1</v>
      </c>
      <c r="F28" s="7">
        <v>0</v>
      </c>
      <c r="G28" s="7">
        <v>1</v>
      </c>
      <c r="H28" s="2"/>
      <c r="I28" s="2"/>
      <c r="J28" s="2"/>
      <c r="K28" s="2"/>
      <c r="L28" s="9" t="str">
        <f t="shared" si="0"/>
        <v>98x249</v>
      </c>
    </row>
    <row r="29" spans="1:12" ht="28" customHeight="1">
      <c r="A29" s="2">
        <v>209</v>
      </c>
      <c r="B29" s="2" t="s">
        <v>15</v>
      </c>
      <c r="C29" s="4">
        <v>98</v>
      </c>
      <c r="D29" s="7">
        <v>249</v>
      </c>
      <c r="E29" s="7">
        <v>1</v>
      </c>
      <c r="F29" s="7">
        <v>0</v>
      </c>
      <c r="G29" s="7">
        <v>1</v>
      </c>
      <c r="H29" s="2"/>
      <c r="I29" s="2"/>
      <c r="J29" s="2"/>
      <c r="K29" s="2"/>
      <c r="L29" s="9" t="str">
        <f t="shared" si="0"/>
        <v>98x249</v>
      </c>
    </row>
    <row r="30" spans="1:12" ht="28" customHeight="1">
      <c r="A30" s="2">
        <v>209</v>
      </c>
      <c r="B30" s="2" t="s">
        <v>16</v>
      </c>
      <c r="C30" s="4">
        <v>98</v>
      </c>
      <c r="D30" s="7">
        <v>249</v>
      </c>
      <c r="E30" s="7">
        <v>1</v>
      </c>
      <c r="F30" s="7">
        <v>0</v>
      </c>
      <c r="G30" s="7">
        <v>1</v>
      </c>
      <c r="H30" s="2"/>
      <c r="I30" s="2"/>
      <c r="J30" s="2"/>
      <c r="K30" s="2"/>
      <c r="L30" s="9" t="str">
        <f t="shared" si="0"/>
        <v>98x249</v>
      </c>
    </row>
    <row r="31" spans="1:12" ht="28" customHeight="1">
      <c r="A31" s="2">
        <v>210</v>
      </c>
      <c r="B31" s="2" t="s">
        <v>12</v>
      </c>
      <c r="C31" s="4">
        <v>268</v>
      </c>
      <c r="D31" s="7">
        <v>242</v>
      </c>
      <c r="E31" s="7">
        <v>1</v>
      </c>
      <c r="F31" s="7">
        <v>1</v>
      </c>
      <c r="G31" s="7">
        <v>1</v>
      </c>
      <c r="H31" s="2"/>
      <c r="I31" s="2"/>
      <c r="J31" s="2"/>
      <c r="K31" s="2"/>
      <c r="L31" s="9" t="str">
        <f t="shared" si="0"/>
        <v>268x242</v>
      </c>
    </row>
    <row r="32" spans="1:12" ht="28" customHeight="1">
      <c r="A32" s="2">
        <v>210</v>
      </c>
      <c r="B32" s="2" t="s">
        <v>13</v>
      </c>
      <c r="C32" s="4">
        <v>98</v>
      </c>
      <c r="D32" s="7">
        <v>250</v>
      </c>
      <c r="E32" s="7">
        <v>1</v>
      </c>
      <c r="F32" s="7">
        <v>0</v>
      </c>
      <c r="G32" s="7">
        <v>1</v>
      </c>
      <c r="H32" s="2"/>
      <c r="I32" s="2"/>
      <c r="J32" s="2"/>
      <c r="K32" s="2"/>
      <c r="L32" s="9" t="str">
        <f t="shared" si="0"/>
        <v>98x250</v>
      </c>
    </row>
    <row r="33" spans="1:12" ht="28" customHeight="1">
      <c r="A33" s="2">
        <v>211</v>
      </c>
      <c r="B33" s="2" t="s">
        <v>12</v>
      </c>
      <c r="C33" s="4">
        <v>268</v>
      </c>
      <c r="D33" s="7">
        <v>242</v>
      </c>
      <c r="E33" s="7">
        <v>1</v>
      </c>
      <c r="F33" s="7">
        <v>1</v>
      </c>
      <c r="G33" s="7">
        <v>1</v>
      </c>
      <c r="H33" s="2"/>
      <c r="I33" s="2"/>
      <c r="J33" s="2"/>
      <c r="K33" s="2"/>
      <c r="L33" s="9" t="str">
        <f t="shared" si="0"/>
        <v>268x242</v>
      </c>
    </row>
    <row r="34" spans="1:12" ht="28" customHeight="1">
      <c r="A34" s="2">
        <v>211</v>
      </c>
      <c r="B34" s="2" t="s">
        <v>19</v>
      </c>
      <c r="C34" s="7">
        <v>98</v>
      </c>
      <c r="D34" s="7">
        <v>249</v>
      </c>
      <c r="E34" s="7">
        <v>1</v>
      </c>
      <c r="F34" s="7">
        <v>0</v>
      </c>
      <c r="G34" s="7">
        <v>1</v>
      </c>
      <c r="H34" s="2"/>
      <c r="I34" s="2"/>
      <c r="J34" s="2"/>
      <c r="K34" s="2"/>
      <c r="L34" s="9" t="str">
        <f t="shared" si="0"/>
        <v>98x249</v>
      </c>
    </row>
    <row r="35" spans="1:12" ht="28" customHeight="1">
      <c r="A35" s="2">
        <v>212</v>
      </c>
      <c r="B35" s="2" t="s">
        <v>12</v>
      </c>
      <c r="C35" s="4">
        <v>268</v>
      </c>
      <c r="D35" s="7">
        <v>242</v>
      </c>
      <c r="E35" s="7">
        <v>1</v>
      </c>
      <c r="F35" s="7">
        <v>1</v>
      </c>
      <c r="G35" s="7">
        <v>1</v>
      </c>
      <c r="H35" s="2"/>
      <c r="I35" s="2"/>
      <c r="J35" s="2"/>
      <c r="K35" s="2"/>
      <c r="L35" s="9" t="str">
        <f t="shared" si="0"/>
        <v>268x242</v>
      </c>
    </row>
    <row r="36" spans="1:12" ht="28" customHeight="1">
      <c r="A36" s="2">
        <v>212</v>
      </c>
      <c r="B36" s="2" t="s">
        <v>15</v>
      </c>
      <c r="C36" s="4">
        <v>98</v>
      </c>
      <c r="D36" s="7">
        <v>250</v>
      </c>
      <c r="E36" s="7">
        <v>1</v>
      </c>
      <c r="F36" s="7">
        <v>0</v>
      </c>
      <c r="G36" s="7">
        <v>1</v>
      </c>
      <c r="H36" s="2"/>
      <c r="I36" s="2"/>
      <c r="J36" s="2"/>
      <c r="K36" s="2"/>
      <c r="L36" s="9" t="str">
        <f t="shared" si="0"/>
        <v>98x250</v>
      </c>
    </row>
    <row r="37" spans="1:12" ht="28" customHeight="1">
      <c r="A37" s="2">
        <v>212</v>
      </c>
      <c r="B37" s="2" t="s">
        <v>18</v>
      </c>
      <c r="C37" s="4">
        <v>98</v>
      </c>
      <c r="D37" s="7">
        <v>250</v>
      </c>
      <c r="E37" s="7">
        <v>1</v>
      </c>
      <c r="F37" s="7">
        <v>0</v>
      </c>
      <c r="G37" s="7">
        <v>1</v>
      </c>
      <c r="H37" s="2"/>
      <c r="I37" s="2"/>
      <c r="J37" s="2"/>
      <c r="K37" s="2"/>
      <c r="L37" s="9" t="str">
        <f t="shared" si="0"/>
        <v>98x250</v>
      </c>
    </row>
    <row r="38" spans="1:12" ht="28" customHeight="1">
      <c r="A38" s="2">
        <v>213</v>
      </c>
      <c r="B38" s="2" t="s">
        <v>12</v>
      </c>
      <c r="C38" s="7">
        <v>188</v>
      </c>
      <c r="D38" s="7">
        <v>243</v>
      </c>
      <c r="E38" s="7">
        <v>1</v>
      </c>
      <c r="F38" s="7">
        <v>1</v>
      </c>
      <c r="G38" s="7">
        <v>1</v>
      </c>
      <c r="H38" s="2"/>
      <c r="I38" s="2"/>
      <c r="J38" s="2"/>
      <c r="K38" s="2"/>
      <c r="L38" s="9" t="str">
        <f t="shared" si="0"/>
        <v>188x243</v>
      </c>
    </row>
    <row r="39" spans="1:12" ht="28" customHeight="1">
      <c r="A39" s="2">
        <v>213</v>
      </c>
      <c r="B39" s="2" t="s">
        <v>12</v>
      </c>
      <c r="C39" s="7">
        <v>98</v>
      </c>
      <c r="D39" s="7">
        <v>250</v>
      </c>
      <c r="E39" s="7">
        <v>1</v>
      </c>
      <c r="F39" s="7">
        <v>0</v>
      </c>
      <c r="G39" s="7">
        <v>1</v>
      </c>
      <c r="H39" s="2"/>
      <c r="I39" s="2"/>
      <c r="J39" s="2"/>
      <c r="K39" s="2"/>
      <c r="L39" s="9" t="str">
        <f t="shared" si="0"/>
        <v>98x250</v>
      </c>
    </row>
    <row r="40" spans="1:12" ht="28" customHeight="1">
      <c r="A40" s="2">
        <v>214</v>
      </c>
      <c r="B40" s="2" t="s">
        <v>12</v>
      </c>
      <c r="C40" s="7">
        <v>98</v>
      </c>
      <c r="D40" s="7">
        <v>242</v>
      </c>
      <c r="E40" s="7">
        <v>1</v>
      </c>
      <c r="F40" s="7">
        <v>0</v>
      </c>
      <c r="G40" s="7">
        <v>1</v>
      </c>
      <c r="H40" s="2"/>
      <c r="I40" s="2"/>
      <c r="J40" s="2"/>
      <c r="K40" s="2"/>
      <c r="L40" s="9" t="str">
        <f t="shared" si="0"/>
        <v>98x242</v>
      </c>
    </row>
    <row r="41" spans="1:12" ht="28" customHeight="1">
      <c r="A41" s="2">
        <v>214</v>
      </c>
      <c r="B41" s="2" t="s">
        <v>12</v>
      </c>
      <c r="C41" s="4">
        <v>188</v>
      </c>
      <c r="D41" s="7">
        <v>252</v>
      </c>
      <c r="E41" s="6">
        <v>0</v>
      </c>
      <c r="F41" s="7">
        <v>1</v>
      </c>
      <c r="G41" s="7">
        <v>1</v>
      </c>
      <c r="H41" s="2"/>
      <c r="I41" s="2"/>
      <c r="J41" s="2"/>
      <c r="K41" s="2"/>
      <c r="L41" s="9" t="str">
        <f t="shared" si="0"/>
        <v>188x252</v>
      </c>
    </row>
    <row r="42" spans="1:12" ht="28" customHeight="1">
      <c r="A42" s="2">
        <v>214</v>
      </c>
      <c r="B42" s="2" t="s">
        <v>15</v>
      </c>
      <c r="C42" s="4">
        <v>98</v>
      </c>
      <c r="D42" s="7">
        <v>250</v>
      </c>
      <c r="E42" s="7">
        <v>1</v>
      </c>
      <c r="F42" s="7">
        <v>0</v>
      </c>
      <c r="G42" s="7">
        <v>1</v>
      </c>
      <c r="H42" s="2"/>
      <c r="I42" s="2"/>
      <c r="J42" s="2"/>
      <c r="K42" s="2"/>
      <c r="L42" s="9" t="str">
        <f t="shared" si="0"/>
        <v>98x250</v>
      </c>
    </row>
    <row r="43" spans="1:12" ht="28" customHeight="1">
      <c r="A43" s="2">
        <v>214</v>
      </c>
      <c r="B43" s="2" t="s">
        <v>16</v>
      </c>
      <c r="C43" s="4">
        <v>188</v>
      </c>
      <c r="D43" s="7">
        <v>250</v>
      </c>
      <c r="E43" s="7">
        <v>1</v>
      </c>
      <c r="F43" s="7">
        <v>1</v>
      </c>
      <c r="G43" s="7">
        <v>1</v>
      </c>
      <c r="H43" s="2"/>
      <c r="I43" s="2"/>
      <c r="J43" s="2"/>
      <c r="K43" s="2"/>
      <c r="L43" s="9" t="str">
        <f t="shared" si="0"/>
        <v>188x250</v>
      </c>
    </row>
    <row r="44" spans="1:12" ht="28" customHeight="1">
      <c r="A44" s="2">
        <v>215</v>
      </c>
      <c r="B44" s="2" t="s">
        <v>12</v>
      </c>
      <c r="C44" s="4">
        <v>268</v>
      </c>
      <c r="D44" s="7">
        <v>242</v>
      </c>
      <c r="E44" s="7">
        <v>1</v>
      </c>
      <c r="F44" s="7">
        <v>1</v>
      </c>
      <c r="G44" s="7">
        <v>1</v>
      </c>
      <c r="H44" s="2"/>
      <c r="I44" s="2"/>
      <c r="J44" s="2"/>
      <c r="K44" s="2"/>
      <c r="L44" s="9" t="str">
        <f t="shared" si="0"/>
        <v>268x242</v>
      </c>
    </row>
    <row r="45" spans="1:12" ht="28" customHeight="1">
      <c r="A45" s="2">
        <v>215</v>
      </c>
      <c r="B45" s="2" t="s">
        <v>13</v>
      </c>
      <c r="C45" s="4">
        <v>98</v>
      </c>
      <c r="D45" s="7">
        <v>249</v>
      </c>
      <c r="E45" s="7">
        <v>1</v>
      </c>
      <c r="F45" s="7">
        <v>0</v>
      </c>
      <c r="G45" s="7">
        <v>1</v>
      </c>
      <c r="H45" s="2"/>
      <c r="I45" s="2"/>
      <c r="J45" s="2"/>
      <c r="K45" s="2"/>
      <c r="L45" s="9" t="str">
        <f t="shared" si="0"/>
        <v>98x249</v>
      </c>
    </row>
    <row r="46" spans="1:12" ht="28" customHeight="1">
      <c r="A46" s="2">
        <v>216</v>
      </c>
      <c r="B46" s="2" t="s">
        <v>12</v>
      </c>
      <c r="C46" s="7">
        <v>98</v>
      </c>
      <c r="D46" s="7">
        <v>249</v>
      </c>
      <c r="E46" s="7">
        <v>1</v>
      </c>
      <c r="F46" s="7">
        <v>0</v>
      </c>
      <c r="G46" s="7">
        <v>1</v>
      </c>
      <c r="H46" s="2"/>
      <c r="I46" s="2"/>
      <c r="J46" s="2"/>
      <c r="K46" s="2"/>
      <c r="L46" s="9" t="str">
        <f t="shared" si="0"/>
        <v>98x249</v>
      </c>
    </row>
    <row r="47" spans="1:12" ht="28" customHeight="1">
      <c r="A47" s="2">
        <v>216</v>
      </c>
      <c r="B47" s="2" t="s">
        <v>12</v>
      </c>
      <c r="C47" s="4">
        <v>188</v>
      </c>
      <c r="D47" s="2">
        <v>249</v>
      </c>
      <c r="E47" s="7">
        <v>1</v>
      </c>
      <c r="F47" s="7">
        <v>1</v>
      </c>
      <c r="G47" s="7">
        <v>1</v>
      </c>
      <c r="H47" s="2"/>
      <c r="I47" s="2"/>
      <c r="J47" s="2"/>
      <c r="K47" s="2"/>
      <c r="L47" s="9" t="str">
        <f t="shared" si="0"/>
        <v>188x249</v>
      </c>
    </row>
    <row r="48" spans="1:12" ht="28" customHeight="1">
      <c r="A48" s="2"/>
      <c r="B48" s="2"/>
      <c r="C48" s="2"/>
      <c r="D48" s="2"/>
      <c r="E48" s="2">
        <f>SUM(E3:E47)</f>
        <v>43</v>
      </c>
      <c r="F48" s="2">
        <f>SUM(F3:F47)</f>
        <v>20</v>
      </c>
      <c r="G48" s="2">
        <f>SUM(G3:G47)</f>
        <v>42</v>
      </c>
      <c r="H48" s="2"/>
      <c r="I48" s="2"/>
      <c r="J48" s="2"/>
      <c r="K48" s="2"/>
      <c r="L48" s="9" t="str">
        <f t="shared" si="0"/>
        <v/>
      </c>
    </row>
    <row r="49" spans="12:12">
      <c r="L49" t="str">
        <f t="shared" si="0"/>
        <v/>
      </c>
    </row>
    <row r="50" spans="12:12">
      <c r="L50" t="str">
        <f t="shared" si="0"/>
        <v/>
      </c>
    </row>
    <row r="51" spans="12:12">
      <c r="L51" t="str">
        <f t="shared" si="0"/>
        <v/>
      </c>
    </row>
    <row r="52" spans="12:12">
      <c r="L52" t="str">
        <f t="shared" si="0"/>
        <v/>
      </c>
    </row>
    <row r="53" spans="12:12">
      <c r="L53" t="str">
        <f t="shared" si="0"/>
        <v/>
      </c>
    </row>
    <row r="54" spans="12:12">
      <c r="L54" t="str">
        <f t="shared" si="0"/>
        <v/>
      </c>
    </row>
    <row r="55" spans="12:12">
      <c r="L55" t="str">
        <f t="shared" si="0"/>
        <v/>
      </c>
    </row>
    <row r="56" spans="12:12">
      <c r="L56" t="str">
        <f t="shared" si="0"/>
        <v/>
      </c>
    </row>
    <row r="57" spans="12:12">
      <c r="L57" t="str">
        <f t="shared" si="0"/>
        <v/>
      </c>
    </row>
    <row r="58" spans="12:12">
      <c r="L58" t="str">
        <f t="shared" si="0"/>
        <v/>
      </c>
    </row>
    <row r="59" spans="12:12">
      <c r="L59" t="str">
        <f t="shared" si="0"/>
        <v/>
      </c>
    </row>
    <row r="60" spans="12:12">
      <c r="L60" t="str">
        <f t="shared" si="0"/>
        <v/>
      </c>
    </row>
    <row r="61" spans="12:12">
      <c r="L61" t="str">
        <f t="shared" si="0"/>
        <v/>
      </c>
    </row>
    <row r="62" spans="12:12">
      <c r="L62" t="str">
        <f t="shared" si="0"/>
        <v/>
      </c>
    </row>
    <row r="63" spans="12:12">
      <c r="L63" t="str">
        <f t="shared" si="0"/>
        <v/>
      </c>
    </row>
    <row r="64" spans="12:12">
      <c r="L64" t="str">
        <f t="shared" si="0"/>
        <v/>
      </c>
    </row>
    <row r="65" spans="12:12">
      <c r="L65" t="str">
        <f t="shared" si="0"/>
        <v/>
      </c>
    </row>
    <row r="66" spans="12:12">
      <c r="L66" t="str">
        <f t="shared" si="0"/>
        <v/>
      </c>
    </row>
    <row r="67" spans="12:12">
      <c r="L67" t="str">
        <f t="shared" si="0"/>
        <v/>
      </c>
    </row>
    <row r="68" spans="12:12">
      <c r="L68" t="str">
        <f t="shared" ref="L68:L79" si="1">IF(C68&lt;&gt;"",C68&amp;"x"&amp;D68,"")</f>
        <v/>
      </c>
    </row>
    <row r="69" spans="12:12">
      <c r="L69" t="str">
        <f t="shared" si="1"/>
        <v/>
      </c>
    </row>
    <row r="70" spans="12:12">
      <c r="L70" t="str">
        <f t="shared" si="1"/>
        <v/>
      </c>
    </row>
    <row r="71" spans="12:12">
      <c r="L71" t="str">
        <f t="shared" si="1"/>
        <v/>
      </c>
    </row>
    <row r="72" spans="12:12">
      <c r="L72" t="str">
        <f t="shared" si="1"/>
        <v/>
      </c>
    </row>
    <row r="73" spans="12:12">
      <c r="L73" t="str">
        <f t="shared" si="1"/>
        <v/>
      </c>
    </row>
    <row r="74" spans="12:12">
      <c r="L74" t="str">
        <f t="shared" si="1"/>
        <v/>
      </c>
    </row>
    <row r="75" spans="12:12">
      <c r="L75" t="str">
        <f t="shared" si="1"/>
        <v/>
      </c>
    </row>
    <row r="76" spans="12:12">
      <c r="L76" t="str">
        <f t="shared" si="1"/>
        <v/>
      </c>
    </row>
    <row r="77" spans="12:12">
      <c r="L77" t="str">
        <f t="shared" si="1"/>
        <v/>
      </c>
    </row>
    <row r="78" spans="12:12">
      <c r="L78" t="str">
        <f t="shared" si="1"/>
        <v/>
      </c>
    </row>
    <row r="79" spans="12:12">
      <c r="L79" t="str">
        <f t="shared" si="1"/>
        <v/>
      </c>
    </row>
  </sheetData>
  <mergeCells count="9">
    <mergeCell ref="I1:I2"/>
    <mergeCell ref="J1:J2"/>
    <mergeCell ref="K1:K2"/>
    <mergeCell ref="A1:A2"/>
    <mergeCell ref="B1:B2"/>
    <mergeCell ref="C1:C2"/>
    <mergeCell ref="D1:D2"/>
    <mergeCell ref="E1:G1"/>
    <mergeCell ref="H1:H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Resumer</vt:lpstr>
      <vt:lpstr>etage1</vt:lpstr>
      <vt:lpstr>etage2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lastPrinted>2017-07-16T07:37:07Z</cp:lastPrinted>
  <dcterms:created xsi:type="dcterms:W3CDTF">2016-05-10T12:10:57Z</dcterms:created>
  <dcterms:modified xsi:type="dcterms:W3CDTF">2017-07-17T11:25:27Z</dcterms:modified>
</cp:coreProperties>
</file>