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7160"/>
  </bookViews>
  <sheets>
    <sheet name="Feuil8" sheetId="1" r:id="rId1"/>
  </sheets>
  <definedNames>
    <definedName name="action">OFFSET(matricule,,3,)</definedName>
    <definedName name="choix2">OFFSET(Feuil8!$O$4,,,COUNTIF(Feuil8!$O:$O,"&gt;&lt;")-1)</definedName>
    <definedName name="choix3">OFFSET(Feuil8!$P$4,,,COUNTIF(Feuil8!$P:$P,"&gt;&lt;")-1)</definedName>
    <definedName name="matricule">OFFSET(Feuil8!$A$4,,,COUNTIF(Feuil8!$A:$A,"&gt;&lt;")-1)</definedName>
    <definedName name="position">OFFSET(matricule,,2,)</definedName>
    <definedName name="site">OFFSET(matricule,,1,)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a="1"/>
  <c r="F11" s="1"/>
  <c r="F12" a="1"/>
  <c r="F12" s="1"/>
  <c r="F13" a="1"/>
  <c r="F13" s="1"/>
  <c r="F14" a="1"/>
  <c r="F14" s="1"/>
  <c r="F15" a="1"/>
  <c r="F15" s="1"/>
  <c r="F16" a="1"/>
  <c r="F16" s="1"/>
  <c r="F17" a="1"/>
  <c r="F17" s="1"/>
  <c r="F18" a="1"/>
  <c r="F18" s="1"/>
  <c r="F19" a="1"/>
  <c r="F19" s="1"/>
  <c r="F20" a="1"/>
  <c r="F20" s="1"/>
  <c r="F10" a="1"/>
  <c r="F10" s="1"/>
  <c r="G9" s="1"/>
  <c r="P4" a="1"/>
  <c r="P4" s="1"/>
  <c r="P5" s="1" a="1"/>
  <c r="P5" s="1"/>
  <c r="O4" a="1"/>
  <c r="O4" s="1"/>
  <c r="O5" s="1" a="1"/>
  <c r="O5" s="1"/>
  <c r="P6" l="1" a="1"/>
  <c r="P6" s="1"/>
  <c r="O6" a="1"/>
  <c r="O6" s="1"/>
  <c r="P7" l="1" a="1"/>
  <c r="P7" s="1"/>
  <c r="P8" s="1" a="1"/>
  <c r="P8" s="1"/>
  <c r="O7" a="1"/>
  <c r="O7" s="1"/>
  <c r="O8" s="1" a="1"/>
  <c r="O8" s="1"/>
  <c r="P9" l="1" a="1"/>
  <c r="P9" s="1"/>
  <c r="O9" a="1"/>
  <c r="O9" s="1"/>
</calcChain>
</file>

<file path=xl/comments1.xml><?xml version="1.0" encoding="utf-8"?>
<comments xmlns="http://schemas.openxmlformats.org/spreadsheetml/2006/main">
  <authors>
    <author>tulipe</author>
  </authors>
  <commentList>
    <comment ref="G5" authorId="0">
      <text>
        <r>
          <rPr>
            <b/>
            <sz val="9"/>
            <color indexed="81"/>
            <rFont val="Tahoma"/>
            <family val="2"/>
          </rPr>
          <t>tulipe:</t>
        </r>
        <r>
          <rPr>
            <sz val="9"/>
            <color indexed="81"/>
            <rFont val="Tahoma"/>
            <family val="2"/>
          </rPr>
          <t xml:space="preserve">
la liste ne propose que les valeurs correpondant au site 
elles sont triées sans double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tulipe:</t>
        </r>
        <r>
          <rPr>
            <sz val="9"/>
            <color indexed="81"/>
            <rFont val="Tahoma"/>
            <family val="2"/>
          </rPr>
          <t xml:space="preserve">
cette liste ne propose que des valeurs correspondant  a Position  ;triées sans double</t>
        </r>
      </text>
    </comment>
  </commentList>
</comments>
</file>

<file path=xl/sharedStrings.xml><?xml version="1.0" encoding="utf-8"?>
<sst xmlns="http://schemas.openxmlformats.org/spreadsheetml/2006/main" count="59" uniqueCount="34">
  <si>
    <t>Matricule collaborateur</t>
  </si>
  <si>
    <t>Site</t>
  </si>
  <si>
    <t>Position</t>
  </si>
  <si>
    <t>Type d'action</t>
  </si>
  <si>
    <t>DD</t>
  </si>
  <si>
    <t>Paris</t>
  </si>
  <si>
    <t>Cadre</t>
  </si>
  <si>
    <t>formation</t>
  </si>
  <si>
    <t>EE</t>
  </si>
  <si>
    <t>technicien</t>
  </si>
  <si>
    <t>FF</t>
  </si>
  <si>
    <t>Lyon</t>
  </si>
  <si>
    <t>cadre</t>
  </si>
  <si>
    <t>GG</t>
  </si>
  <si>
    <t>Marseille</t>
  </si>
  <si>
    <t>ouvrier</t>
  </si>
  <si>
    <t>entretien rh</t>
  </si>
  <si>
    <t>HH</t>
  </si>
  <si>
    <t>II</t>
  </si>
  <si>
    <t>Toulouse</t>
  </si>
  <si>
    <t>Liste des collaborateurs</t>
  </si>
  <si>
    <t>JJ</t>
  </si>
  <si>
    <t>Bordeaux</t>
  </si>
  <si>
    <t>mobilité</t>
  </si>
  <si>
    <t>LL</t>
  </si>
  <si>
    <t>MM</t>
  </si>
  <si>
    <t>entretien</t>
  </si>
  <si>
    <t>Technicien</t>
  </si>
  <si>
    <t>Ouvrier</t>
  </si>
  <si>
    <t>Formation</t>
  </si>
  <si>
    <t>Entretien RH</t>
  </si>
  <si>
    <t>Mobilité</t>
  </si>
  <si>
    <t>choix2</t>
  </si>
  <si>
    <t>choix3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</si>
</sst>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0" xfId="0" applyFont="1" applyBorder="1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4" fillId="0" borderId="0" xfId="0" applyFont="1"/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279400</xdr:colOff>
      <xdr:row>2</xdr:row>
      <xdr:rowOff>120650</xdr:rowOff>
    </xdr:from>
    <xdr:to>
      <xdr:col>13</xdr:col>
      <xdr:colOff>520700</xdr:colOff>
      <xdr:row>6</xdr:row>
      <xdr:rowOff>19050</xdr:rowOff>
    </xdr:to>
    <xdr:cxnSp macro="">
      <xdr:nvCxnSpPr>
        <xdr:cNvPr id="3" name="Connecteur droit 2"/>
        <xdr:cNvCxnSpPr/>
      </xdr:nvCxnSpPr>
      <xdr:spPr>
        <a:xfrm rot="10800000" flipV="1">
          <a:off x="11499850" y="488950"/>
          <a:ext cx="1003300" cy="635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146050</xdr:colOff>
      <xdr:row>2</xdr:row>
      <xdr:rowOff>69850</xdr:rowOff>
    </xdr:from>
    <xdr:to>
      <xdr:col>13</xdr:col>
      <xdr:colOff>565150</xdr:colOff>
      <xdr:row>6</xdr:row>
      <xdr:rowOff>12700</xdr:rowOff>
    </xdr:to>
    <xdr:cxnSp macro="">
      <xdr:nvCxnSpPr>
        <xdr:cNvPr id="5" name="Connecteur droit 4"/>
        <xdr:cNvCxnSpPr/>
      </xdr:nvCxnSpPr>
      <xdr:spPr>
        <a:xfrm>
          <a:off x="11366500" y="438150"/>
          <a:ext cx="1181100" cy="6794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P20"/>
  <sheetViews>
    <sheetView tabSelected="1" workbookViewId="0">
      <selection activeCell="J13" sqref="J13:J14"/>
    </sheetView>
  </sheetViews>
  <sheetFormatPr baseColWidth="10" defaultRowHeight="14.5"/>
  <cols>
    <col min="1" max="1" width="22" bestFit="1" customWidth="1"/>
    <col min="4" max="4" width="12.7265625" bestFit="1" customWidth="1"/>
    <col min="6" max="6" width="22.1796875" bestFit="1" customWidth="1"/>
    <col min="7" max="7" width="16.453125" customWidth="1"/>
  </cols>
  <sheetData>
    <row r="3" spans="1:16">
      <c r="A3" s="1" t="s">
        <v>0</v>
      </c>
      <c r="B3" s="1" t="s">
        <v>1</v>
      </c>
      <c r="C3" s="1" t="s">
        <v>2</v>
      </c>
      <c r="D3" s="1" t="s">
        <v>3</v>
      </c>
      <c r="F3" s="2"/>
      <c r="O3" s="5" t="s">
        <v>32</v>
      </c>
      <c r="P3" s="4" t="s">
        <v>33</v>
      </c>
    </row>
    <row r="4" spans="1:16">
      <c r="A4" s="3" t="s">
        <v>4</v>
      </c>
      <c r="B4" s="3" t="s">
        <v>5</v>
      </c>
      <c r="C4" s="3" t="s">
        <v>6</v>
      </c>
      <c r="D4" s="3" t="s">
        <v>7</v>
      </c>
      <c r="F4" s="1" t="s">
        <v>1</v>
      </c>
      <c r="G4" t="s">
        <v>22</v>
      </c>
      <c r="L4" t="s">
        <v>5</v>
      </c>
      <c r="M4" s="6" t="s">
        <v>6</v>
      </c>
      <c r="N4" s="6" t="s">
        <v>29</v>
      </c>
      <c r="O4" s="5" t="str">
        <f t="array" aca="1" ref="O4" ca="1">OFFSET(C$3,MATCH(0,IF(site=$G$4,COUNTIF(O$3:O3,position),""),0),)</f>
        <v>ouvrier</v>
      </c>
      <c r="P4" s="4" t="str">
        <f t="array" aca="1" ref="P4" ca="1">OFFSET(D$3,MATCH(0,IF(site=$G$4,COUNTIF(P$3:P3,action),""),0),)</f>
        <v>mobilité</v>
      </c>
    </row>
    <row r="5" spans="1:16">
      <c r="A5" s="3" t="s">
        <v>8</v>
      </c>
      <c r="B5" s="3" t="s">
        <v>5</v>
      </c>
      <c r="C5" s="3" t="s">
        <v>9</v>
      </c>
      <c r="D5" s="3" t="s">
        <v>7</v>
      </c>
      <c r="F5" s="1" t="s">
        <v>2</v>
      </c>
      <c r="G5" t="s">
        <v>15</v>
      </c>
      <c r="L5" t="s">
        <v>11</v>
      </c>
      <c r="M5" s="6" t="s">
        <v>27</v>
      </c>
      <c r="N5" s="6" t="s">
        <v>30</v>
      </c>
      <c r="O5" s="5" t="str">
        <f t="array" aca="1" ref="O5" ca="1">OFFSET(C$3,MATCH(0,IF(site=G$4,COUNTIF(O$3:O4,position),""),0),)</f>
        <v>cadre</v>
      </c>
      <c r="P5" s="4" t="str">
        <f t="array" aca="1" ref="P5" ca="1">OFFSET(D$3,MATCH(0,IF(site=$G$4,COUNTIF(P$3:P4,action),""),0),)</f>
        <v>entretien</v>
      </c>
    </row>
    <row r="6" spans="1:16">
      <c r="A6" s="3" t="s">
        <v>10</v>
      </c>
      <c r="B6" s="3" t="s">
        <v>11</v>
      </c>
      <c r="C6" s="3" t="s">
        <v>12</v>
      </c>
      <c r="D6" s="3" t="s">
        <v>7</v>
      </c>
      <c r="F6" s="1" t="s">
        <v>3</v>
      </c>
      <c r="G6" t="s">
        <v>23</v>
      </c>
      <c r="L6" t="s">
        <v>14</v>
      </c>
      <c r="M6" s="6" t="s">
        <v>28</v>
      </c>
      <c r="N6" s="6" t="s">
        <v>31</v>
      </c>
      <c r="O6" s="5" t="e">
        <f t="array" aca="1" ref="O6" ca="1">OFFSET(C$3,MATCH(0,IF(site=G$4,COUNTIF(O$3:O5,position),""),0),)</f>
        <v>#N/A</v>
      </c>
      <c r="P6" s="4" t="e">
        <f t="array" aca="1" ref="P6" ca="1">OFFSET(D$3,MATCH(0,IF(site=$G$4,COUNTIF(P$3:P5,action),""),0),)</f>
        <v>#N/A</v>
      </c>
    </row>
    <row r="7" spans="1:16">
      <c r="A7" s="3" t="s">
        <v>13</v>
      </c>
      <c r="B7" s="3" t="s">
        <v>14</v>
      </c>
      <c r="C7" s="3" t="s">
        <v>15</v>
      </c>
      <c r="D7" s="3" t="s">
        <v>16</v>
      </c>
      <c r="L7" t="s">
        <v>19</v>
      </c>
      <c r="O7" s="5" t="e">
        <f t="array" aca="1" ref="O7" ca="1">OFFSET(C$3,MATCH(0,IF(site=G$4,COUNTIF(O$3:O6,position),""),0),)</f>
        <v>#N/A</v>
      </c>
      <c r="P7" s="4" t="e">
        <f t="array" aca="1" ref="P7" ca="1">OFFSET(D$3,MATCH(0,IF(site=$G$4,COUNTIF(P$3:P6,action),""),0),)</f>
        <v>#N/A</v>
      </c>
    </row>
    <row r="8" spans="1:16">
      <c r="A8" s="3" t="s">
        <v>17</v>
      </c>
      <c r="B8" s="3" t="s">
        <v>14</v>
      </c>
      <c r="C8" s="3" t="s">
        <v>12</v>
      </c>
      <c r="D8" s="3" t="s">
        <v>7</v>
      </c>
      <c r="L8" t="s">
        <v>22</v>
      </c>
      <c r="O8" s="5" t="e">
        <f t="array" aca="1" ref="O8" ca="1">OFFSET(C$3,MATCH(0,IF(site=G$4,COUNTIF(O$3:O7,position),""),0),)</f>
        <v>#N/A</v>
      </c>
      <c r="P8" s="4" t="e">
        <f t="array" aca="1" ref="P8" ca="1">OFFSET(D$3,MATCH(0,IF(site=$G$4,COUNTIF(P$3:P7,action),""),0),)</f>
        <v>#N/A</v>
      </c>
    </row>
    <row r="9" spans="1:16">
      <c r="A9" s="3" t="s">
        <v>18</v>
      </c>
      <c r="B9" s="3" t="s">
        <v>19</v>
      </c>
      <c r="C9" s="3" t="s">
        <v>9</v>
      </c>
      <c r="D9" s="3"/>
      <c r="F9" s="1" t="s">
        <v>20</v>
      </c>
      <c r="G9" t="str">
        <f ca="1">IF(F10="","modifier un choix","")</f>
        <v/>
      </c>
      <c r="O9" s="5" t="e">
        <f t="array" aca="1" ref="O9" ca="1">OFFSET(C$3,MATCH(0,IF(site=G$4,COUNTIF(O$3:O8,position),""),0),)</f>
        <v>#N/A</v>
      </c>
      <c r="P9" s="4" t="e">
        <f t="array" aca="1" ref="P9" ca="1">OFFSET(D$3,MATCH(0,IF(site=$G$4,COUNTIF(P$3:P8,action),""),0),)</f>
        <v>#N/A</v>
      </c>
    </row>
    <row r="10" spans="1:16">
      <c r="A10" s="3" t="s">
        <v>21</v>
      </c>
      <c r="B10" s="3" t="s">
        <v>22</v>
      </c>
      <c r="C10" s="3" t="s">
        <v>15</v>
      </c>
      <c r="D10" s="3" t="s">
        <v>23</v>
      </c>
      <c r="F10" s="3" t="str">
        <f t="array" aca="1" ref="F10" ca="1">IFERROR(INDEX(matricule,SMALL(IF((site=$G$4)*(position=$G$5)*(action=$G$6),ROW(matricule)-3),ROW($A1))),"")</f>
        <v>JJ</v>
      </c>
    </row>
    <row r="11" spans="1:16">
      <c r="A11" s="3" t="s">
        <v>24</v>
      </c>
      <c r="B11" s="3" t="s">
        <v>5</v>
      </c>
      <c r="C11" s="3" t="s">
        <v>12</v>
      </c>
      <c r="D11" s="3" t="s">
        <v>7</v>
      </c>
      <c r="F11" s="3" t="str">
        <f t="array" aca="1" ref="F11" ca="1">IFERROR(INDEX(matricule,SMALL(IF((site=$G$4)*(position=$G$5)*(action=$G$6),ROW(matricule)-3),ROW($A2))),"")</f>
        <v/>
      </c>
    </row>
    <row r="12" spans="1:16">
      <c r="A12" s="3" t="s">
        <v>25</v>
      </c>
      <c r="B12" s="3" t="s">
        <v>22</v>
      </c>
      <c r="C12" s="3" t="s">
        <v>12</v>
      </c>
      <c r="D12" s="3" t="s">
        <v>26</v>
      </c>
      <c r="F12" s="3" t="str">
        <f t="array" aca="1" ref="F12" ca="1">IFERROR(INDEX(matricule,SMALL(IF((site=$G$4)*(position=$G$5)*(action=$G$6),ROW(matricule)-3),ROW($A3))),"")</f>
        <v/>
      </c>
    </row>
    <row r="13" spans="1:16">
      <c r="F13" s="3" t="str">
        <f t="array" aca="1" ref="F13" ca="1">IFERROR(INDEX(matricule,SMALL(IF((site=$G$4)*(position=$G$5)*(action=$G$6),ROW(matricule)-3),ROW($A4))),"")</f>
        <v/>
      </c>
    </row>
    <row r="14" spans="1:16">
      <c r="F14" s="3" t="str">
        <f t="array" aca="1" ref="F14" ca="1">IFERROR(INDEX(matricule,SMALL(IF((site=$G$4)*(position=$G$5)*(action=$G$6),ROW(matricule)-3),ROW($A5))),"")</f>
        <v/>
      </c>
    </row>
    <row r="15" spans="1:16">
      <c r="F15" s="3" t="str">
        <f t="array" aca="1" ref="F15" ca="1">IFERROR(INDEX(matricule,SMALL(IF((site=$G$4)*(position=$G$5)*(action=$G$6),ROW(matricule)-3),ROW($A6))),"")</f>
        <v/>
      </c>
    </row>
    <row r="16" spans="1:16">
      <c r="F16" s="3" t="str">
        <f t="array" aca="1" ref="F16" ca="1">IFERROR(INDEX(matricule,SMALL(IF((site=$G$4)*(position=$G$5)*(action=$G$6),ROW(matricule)-3),ROW($A7))),"")</f>
        <v/>
      </c>
    </row>
    <row r="17" spans="6:6">
      <c r="F17" s="3" t="str">
        <f t="array" aca="1" ref="F17" ca="1">IFERROR(INDEX(matricule,SMALL(IF((site=$G$4)*(position=$G$5)*(action=$G$6),ROW(matricule)-3),ROW($A8))),"")</f>
        <v/>
      </c>
    </row>
    <row r="18" spans="6:6">
      <c r="F18" s="3" t="str">
        <f t="array" aca="1" ref="F18" ca="1">IFERROR(INDEX(matricule,SMALL(IF((site=$G$4)*(position=$G$5)*(action=$G$6),ROW(matricule)-3),ROW($A9))),"")</f>
        <v/>
      </c>
    </row>
    <row r="19" spans="6:6">
      <c r="F19" s="3" t="str">
        <f t="array" aca="1" ref="F19" ca="1">IFERROR(INDEX(matricule,SMALL(IF((site=$G$4)*(position=$G$5)*(action=$G$6),ROW(matricule)-3),ROW($A10))),"")</f>
        <v/>
      </c>
    </row>
    <row r="20" spans="6:6">
      <c r="F20" s="3" t="str">
        <f t="array" aca="1" ref="F20" ca="1">IFERROR(INDEX(matricule,SMALL(IF((site=$G$4)*(position=$G$5)*(action=$G$6),ROW(matricule)-3),ROW($A11))),"")</f>
        <v/>
      </c>
    </row>
  </sheetData>
  <conditionalFormatting sqref="G9">
    <cfRule type="expression" dxfId="0" priority="1">
      <formula>AND($G$9&lt;&gt;"")</formula>
    </cfRule>
  </conditionalFormatting>
  <dataValidations count="3">
    <dataValidation type="list" allowBlank="1" showInputMessage="1" showErrorMessage="1" sqref="G4">
      <formula1>$L$4:$L$8</formula1>
    </dataValidation>
    <dataValidation type="list" allowBlank="1" showInputMessage="1" showErrorMessage="1" sqref="G5">
      <formula1>choix2</formula1>
    </dataValidation>
    <dataValidation type="list" allowBlank="1" showInputMessage="1" showErrorMessage="1" sqref="G6">
      <formula1>choix3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Feuil8</vt:lpstr>
    </vt:vector>
  </TitlesOfParts>
  <Company>Safran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Jean (SAFRAN)</dc:creator>
  <cp:lastModifiedBy>tulipe</cp:lastModifiedBy>
  <dcterms:created xsi:type="dcterms:W3CDTF">2017-08-01T09:04:19Z</dcterms:created>
  <dcterms:modified xsi:type="dcterms:W3CDTF">2017-08-01T11:05:06Z</dcterms:modified>
</cp:coreProperties>
</file>