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0250" yWindow="50" windowWidth="8790" windowHeight="11020"/>
  </bookViews>
  <sheets>
    <sheet name="JUILLET POUR AOUT" sheetId="1" r:id="rId1"/>
    <sheet name="Données1" sheetId="2" r:id="rId2"/>
  </sheets>
  <definedNames>
    <definedName name="dossier">OFFSET('JUILLET POUR AOUT'!$C$2,,,COUNTIF('JUILLET POUR AOUT'!$C:$C,"&gt;&lt;")-1)</definedName>
    <definedName name="f_noms">OFFSET(p_noms,0,0,COUNTA(l_noms)-1,1)</definedName>
    <definedName name="l_noms">Données1!$A:$A</definedName>
    <definedName name="Liste">Données1!$A$2:$A$145</definedName>
    <definedName name="p_noms">Données1!$A$1</definedName>
    <definedName name="salaries">OFFSET(dossier,,-2,)</definedName>
  </definedNames>
  <calcPr calcId="124519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"/>
  <c r="G1" l="1" a="1"/>
  <c r="G1" s="1"/>
  <c r="G2" s="1" a="1"/>
  <c r="G2" s="1"/>
  <c r="H1" a="1"/>
  <c r="H1" s="1"/>
  <c r="I1" s="1" a="1"/>
  <c r="I1" s="1"/>
  <c r="J1" s="1" a="1"/>
  <c r="J1" s="1"/>
  <c r="G14" a="1"/>
  <c r="G14" s="1"/>
  <c r="G12" a="1"/>
  <c r="G12" s="1"/>
  <c r="G10" a="1"/>
  <c r="G10" s="1"/>
  <c r="G8" a="1"/>
  <c r="G8" s="1"/>
  <c r="G5" a="1"/>
  <c r="G5" s="1"/>
  <c r="G3" a="1"/>
  <c r="G3" s="1"/>
  <c r="G15" a="1"/>
  <c r="G15" s="1"/>
  <c r="G13" a="1"/>
  <c r="G13" s="1"/>
  <c r="G11" a="1"/>
  <c r="G11" s="1"/>
  <c r="G9" a="1"/>
  <c r="G9" s="1"/>
  <c r="G7" a="1"/>
  <c r="G7" s="1"/>
  <c r="G6" a="1"/>
  <c r="G6" s="1"/>
  <c r="G4" a="1"/>
  <c r="G4" s="1"/>
  <c r="K1" l="1" a="1"/>
  <c r="K1" s="1"/>
  <c r="H3" a="1"/>
  <c r="H3" s="1"/>
  <c r="H12" a="1"/>
  <c r="H12" s="1"/>
  <c r="H13" a="1"/>
  <c r="H13" s="1"/>
  <c r="H14" a="1"/>
  <c r="H14" s="1"/>
  <c r="H15" a="1"/>
  <c r="H15" s="1"/>
  <c r="H2" a="1"/>
  <c r="H2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L1" l="1" a="1"/>
  <c r="L1" s="1"/>
  <c r="M1" s="1" a="1"/>
  <c r="M1" s="1"/>
  <c r="N1" s="1" a="1"/>
  <c r="N1" s="1"/>
  <c r="J3" a="1"/>
  <c r="J3" s="1"/>
  <c r="J12" a="1"/>
  <c r="J12" s="1"/>
  <c r="J13" a="1"/>
  <c r="J13" s="1"/>
  <c r="J14" a="1"/>
  <c r="J14" s="1"/>
  <c r="J15" a="1"/>
  <c r="J15" s="1"/>
  <c r="J2" a="1"/>
  <c r="J2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I2" a="1"/>
  <c r="I2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3" a="1"/>
  <c r="I3" s="1"/>
  <c r="I12" a="1"/>
  <c r="I12" s="1"/>
  <c r="I13" a="1"/>
  <c r="I13" s="1"/>
  <c r="I14" a="1"/>
  <c r="I14" s="1"/>
  <c r="I15" a="1"/>
  <c r="I15" s="1"/>
  <c r="O1" l="1" a="1"/>
  <c r="O1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2" a="1"/>
  <c r="K2" s="1"/>
  <c r="K3" a="1"/>
  <c r="K3" s="1"/>
  <c r="K12" a="1"/>
  <c r="K12" s="1"/>
  <c r="K13" a="1"/>
  <c r="K13" s="1"/>
  <c r="K14" a="1"/>
  <c r="K14" s="1"/>
  <c r="K15" a="1"/>
  <c r="K15" s="1"/>
  <c r="M4" l="1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2" a="1"/>
  <c r="M2" s="1"/>
  <c r="M3" a="1"/>
  <c r="M3" s="1"/>
  <c r="M12" a="1"/>
  <c r="M12" s="1"/>
  <c r="M13" a="1"/>
  <c r="M13" s="1"/>
  <c r="M14" a="1"/>
  <c r="M14" s="1"/>
  <c r="M15" a="1"/>
  <c r="M15" s="1"/>
  <c r="L2" a="1"/>
  <c r="L2" s="1"/>
  <c r="L3" a="1"/>
  <c r="L3" s="1"/>
  <c r="L12" a="1"/>
  <c r="L12" s="1"/>
  <c r="L13" a="1"/>
  <c r="L13" s="1"/>
  <c r="L14" a="1"/>
  <c r="L14" s="1"/>
  <c r="L15" a="1"/>
  <c r="L15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N2" l="1" a="1"/>
  <c r="N2" s="1"/>
  <c r="N12" a="1"/>
  <c r="N12" s="1"/>
  <c r="N13" a="1"/>
  <c r="N13" s="1"/>
  <c r="N14" a="1"/>
  <c r="N14" s="1"/>
  <c r="N15" a="1"/>
  <c r="N15" s="1"/>
  <c r="N3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O3" l="1" a="1"/>
  <c r="O3" s="1"/>
  <c r="O4" a="1"/>
  <c r="O4" s="1"/>
  <c r="O5" a="1"/>
  <c r="O5" s="1"/>
  <c r="O6" a="1"/>
  <c r="O6" s="1"/>
  <c r="O7" a="1"/>
  <c r="O7" s="1"/>
  <c r="O8" a="1"/>
  <c r="O8" s="1"/>
  <c r="O9" a="1"/>
  <c r="O9" s="1"/>
  <c r="O10" a="1"/>
  <c r="O10" s="1"/>
  <c r="O11" a="1"/>
  <c r="O11" s="1"/>
  <c r="O2" a="1"/>
  <c r="O2" s="1"/>
  <c r="O12" a="1"/>
  <c r="O12" s="1"/>
  <c r="O13" a="1"/>
  <c r="O13" s="1"/>
  <c r="O14" a="1"/>
  <c r="O14" s="1"/>
  <c r="O15" a="1"/>
  <c r="O15" s="1"/>
</calcChain>
</file>

<file path=xl/sharedStrings.xml><?xml version="1.0" encoding="utf-8"?>
<sst xmlns="http://schemas.openxmlformats.org/spreadsheetml/2006/main" count="308" uniqueCount="160">
  <si>
    <t>Liste</t>
  </si>
  <si>
    <t/>
  </si>
  <si>
    <t>ACACIA Kimberley</t>
  </si>
  <si>
    <t>01</t>
  </si>
  <si>
    <t>AUDIN Antoine</t>
  </si>
  <si>
    <t>AUDIN Attaouia</t>
  </si>
  <si>
    <t>BA Oulimata</t>
  </si>
  <si>
    <t>BALIT Bahia</t>
  </si>
  <si>
    <t>05</t>
  </si>
  <si>
    <t>BARRY Daba</t>
  </si>
  <si>
    <t>BENARBA Aicha</t>
  </si>
  <si>
    <t>BENHOUMEUR Julie</t>
  </si>
  <si>
    <t>BERABEZ Sofia</t>
  </si>
  <si>
    <t>BERTINIER Anais</t>
  </si>
  <si>
    <t>04</t>
  </si>
  <si>
    <t>BLANC Sylvie</t>
  </si>
  <si>
    <t>BOUGHZINE Samira</t>
  </si>
  <si>
    <t>BOUSQUET Veronique</t>
  </si>
  <si>
    <t>02</t>
  </si>
  <si>
    <t>BOUTEILLE Christian</t>
  </si>
  <si>
    <t>BRANCHTEIN Murielle</t>
  </si>
  <si>
    <t>BRETON Sophie</t>
  </si>
  <si>
    <t>BRUN Nadege</t>
  </si>
  <si>
    <t>BRUNDU Teresa</t>
  </si>
  <si>
    <t>BUISSON Francoise</t>
  </si>
  <si>
    <t>CAMPS Eloise</t>
  </si>
  <si>
    <t>CANDY Heloise</t>
  </si>
  <si>
    <t>CARTIAUX Sylvie</t>
  </si>
  <si>
    <t>CHAILLY Maryline</t>
  </si>
  <si>
    <t>CHAMONT Elisa</t>
  </si>
  <si>
    <t>CHANE Francoise</t>
  </si>
  <si>
    <t>CHARRE Sarah</t>
  </si>
  <si>
    <t>CHARRIERE Louise</t>
  </si>
  <si>
    <t>CHIREIX Marie-France</t>
  </si>
  <si>
    <t>CLAUSE Nora</t>
  </si>
  <si>
    <t>COGO Carole</t>
  </si>
  <si>
    <t>COMBES Fabien</t>
  </si>
  <si>
    <t>COMPAORE Daniel</t>
  </si>
  <si>
    <t>COTE Sophie</t>
  </si>
  <si>
    <t>DASS Ouarda</t>
  </si>
  <si>
    <t>DEMAUGE-BOST Monique</t>
  </si>
  <si>
    <t>DERAM Clémentine</t>
  </si>
  <si>
    <t>DESBENOIT Victorine</t>
  </si>
  <si>
    <t>DESCHAMPS Guillaume</t>
  </si>
  <si>
    <t>DI LIBERO Marjorie</t>
  </si>
  <si>
    <t>DI LORENZO Martine</t>
  </si>
  <si>
    <t>DOGBE Elisabeth</t>
  </si>
  <si>
    <t>DUBOIS Nils</t>
  </si>
  <si>
    <t>DUCIMETIERE Julia</t>
  </si>
  <si>
    <t>EL HADDAOUI Malika</t>
  </si>
  <si>
    <t>ETTORI-DREVON Marie</t>
  </si>
  <si>
    <t>FALL Papa</t>
  </si>
  <si>
    <t>FARES Fatna</t>
  </si>
  <si>
    <t>FAYOLLE Marie-Christine</t>
  </si>
  <si>
    <t>FEUILLATEY Claire</t>
  </si>
  <si>
    <t>GARCIA Marie</t>
  </si>
  <si>
    <t>GARCIA Valerie</t>
  </si>
  <si>
    <t>GASMI Zohra</t>
  </si>
  <si>
    <t>GIBERT Christine</t>
  </si>
  <si>
    <t>GOMEZ Patrick</t>
  </si>
  <si>
    <t>GROSS Fabrice</t>
  </si>
  <si>
    <t>GUEMEIDA Aurore</t>
  </si>
  <si>
    <t>GUENEAU Angelique</t>
  </si>
  <si>
    <t>GUICHARD Severine</t>
  </si>
  <si>
    <t>GUILLIER Anne-Marie</t>
  </si>
  <si>
    <t>GUILLOT Hubert</t>
  </si>
  <si>
    <t>HAMPARSOUMIAN Marion</t>
  </si>
  <si>
    <t>JEROME Pascal</t>
  </si>
  <si>
    <t>JUE Sylvie</t>
  </si>
  <si>
    <t>LAMOTTE Henri</t>
  </si>
  <si>
    <t>LARDON Noelle</t>
  </si>
  <si>
    <t>LARIPPE Maud</t>
  </si>
  <si>
    <t>LARUE Vanessa</t>
  </si>
  <si>
    <t>LAURIA Catherine</t>
  </si>
  <si>
    <t>LE LEVREUR Amandine</t>
  </si>
  <si>
    <t>LE PALLABRE Maiwenn</t>
  </si>
  <si>
    <t>LEFEBVRE Zelia</t>
  </si>
  <si>
    <t>LEMAIRE Erwan</t>
  </si>
  <si>
    <t>LENOIR Charlie</t>
  </si>
  <si>
    <t>LEVIGNE Marion</t>
  </si>
  <si>
    <t>L'HUILLIER Laure</t>
  </si>
  <si>
    <t>LINOSSIER Dominique</t>
  </si>
  <si>
    <t>LOUNIS Zohra</t>
  </si>
  <si>
    <t>MACHANE Gabriel</t>
  </si>
  <si>
    <t>MALIGE Martine</t>
  </si>
  <si>
    <t>MALONGA Joseph</t>
  </si>
  <si>
    <t>MALONGA-OHL Beatrice</t>
  </si>
  <si>
    <t>MARLHOUX Corinne</t>
  </si>
  <si>
    <t>MARTIN Pascal</t>
  </si>
  <si>
    <t>MASSA Sandrine</t>
  </si>
  <si>
    <t>MERABTI Beatrice</t>
  </si>
  <si>
    <t>MEZOUAR Celma</t>
  </si>
  <si>
    <t>MICHEL Paul</t>
  </si>
  <si>
    <t>MICHEL Philippe</t>
  </si>
  <si>
    <t>MILHAU Armelle</t>
  </si>
  <si>
    <t>MOLINA Gilda</t>
  </si>
  <si>
    <t>MOMPELAT Stephane</t>
  </si>
  <si>
    <t>MORENO Raphael</t>
  </si>
  <si>
    <t>MORISSET Alexis</t>
  </si>
  <si>
    <t>MORQUIN Eliane</t>
  </si>
  <si>
    <t>MUKABALISA Consolatha</t>
  </si>
  <si>
    <t>NGO-NDJENKAL Jacqueline</t>
  </si>
  <si>
    <t>NINO Nelcy</t>
  </si>
  <si>
    <t>NOUCK Hermine</t>
  </si>
  <si>
    <t>OULID AZOUZ Soraya</t>
  </si>
  <si>
    <t>PALISSE Lionel</t>
  </si>
  <si>
    <t>PARRINELLO Justine</t>
  </si>
  <si>
    <t>PECHERY Anne-Sophie</t>
  </si>
  <si>
    <t>PERRAS Laurent</t>
  </si>
  <si>
    <t>PICHON Aline</t>
  </si>
  <si>
    <t>PIETRZAK Alexandra</t>
  </si>
  <si>
    <t>PLAGNARD Noemie</t>
  </si>
  <si>
    <t>POBEL Heyliette</t>
  </si>
  <si>
    <t>POPLINEAU Justine</t>
  </si>
  <si>
    <t>PUGNET Pascale</t>
  </si>
  <si>
    <t>RABACHE Antony</t>
  </si>
  <si>
    <t>RAGOT Anne-Sophie</t>
  </si>
  <si>
    <t>RAMDANI Louisa</t>
  </si>
  <si>
    <t>RAYAN Laila</t>
  </si>
  <si>
    <t>REGAZZONI Maryline</t>
  </si>
  <si>
    <t>REVOLLON Bastien</t>
  </si>
  <si>
    <t>RIAS Anne-Francoise</t>
  </si>
  <si>
    <t>RIBEIRO Maeva</t>
  </si>
  <si>
    <t>RIEUSSET Sebastien</t>
  </si>
  <si>
    <t>RODRIGUES Stephanie</t>
  </si>
  <si>
    <t>ROFFAT Emilien</t>
  </si>
  <si>
    <t>ROGIER Frederique</t>
  </si>
  <si>
    <t>ROMANET Franck</t>
  </si>
  <si>
    <t>SASSI Sabrina</t>
  </si>
  <si>
    <t>SAYLLAC Laurence</t>
  </si>
  <si>
    <t>SCHMIDT Anne</t>
  </si>
  <si>
    <t>SEBIHI Nadia</t>
  </si>
  <si>
    <t>SEUROT Alexandre</t>
  </si>
  <si>
    <t>SOUBEYRAND Marine</t>
  </si>
  <si>
    <t>SOYER Marilou</t>
  </si>
  <si>
    <t>STRAUS Emmanuelle</t>
  </si>
  <si>
    <t>TATEZ Maureen</t>
  </si>
  <si>
    <t>TAUTE Coralie</t>
  </si>
  <si>
    <t>TAVEL Marine</t>
  </si>
  <si>
    <t>TELLI Pamela</t>
  </si>
  <si>
    <t>TERRA Jean-Louis</t>
  </si>
  <si>
    <t>VANDENBROUCQUE Alice</t>
  </si>
  <si>
    <t>VAUCELLE Karine</t>
  </si>
  <si>
    <t>VERMOREL Françoise</t>
  </si>
  <si>
    <t>VERT Marion</t>
  </si>
  <si>
    <t>VIAL Mathilde</t>
  </si>
  <si>
    <t>VIDAL Hortensia</t>
  </si>
  <si>
    <t>VINCENT Carole</t>
  </si>
  <si>
    <t>VITHILINGOM Aurelia</t>
  </si>
  <si>
    <t>VOITIER Priscillia</t>
  </si>
  <si>
    <t>ZACHARUK Douchka</t>
  </si>
  <si>
    <r>
      <t>SALARI</t>
    </r>
    <r>
      <rPr>
        <sz val="11"/>
        <color theme="1"/>
        <rFont val="Calibri"/>
        <family val="2"/>
        <scheme val="minor"/>
      </rPr>
      <t>ÉS</t>
    </r>
  </si>
  <si>
    <t>MONTANT</t>
  </si>
  <si>
    <t>DOSSIER</t>
  </si>
  <si>
    <t>Exemple de ce que je souhaiterai obtenir avec l'automatisation</t>
  </si>
  <si>
    <t>tri auto</t>
  </si>
  <si>
    <t>formule matricielle d'extraction et de tri alphabetique</t>
  </si>
  <si>
    <t>SIERREUR(INDEX(salaries;EQUIV(PETITE.VALEUR(SI(dossier=G$1;NB.SI(salaries;"&lt;="&amp;salaries);"");LIGNE(A1));SI(dossier=G$1;NB.SI(salaries;"&lt;="&amp;salaries);"");0));"")</t>
  </si>
  <si>
    <t xml:space="preserve">colonneA nommée "salaries" et colonne C nommée "dossier" ,le tout en dynamique </t>
  </si>
  <si>
    <t xml:space="preserve">entrer la formule en G2  puis la valider (Ctrl  Maj   Entrée) les 3 en memetemps  ; puis tirer vers le bas et vers droite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</si>
</sst>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0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0">
    <xf numFmtId="0" fontId="0" fillId="0" borderId="0" xfId="0"/>
    <xf numFmtId="0" fontId="0" fillId="0" borderId="0" xfId="0" applyFill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0" xfId="0" quotePrefix="1"/>
    <xf numFmtId="0" fontId="0" fillId="0" borderId="0" xfId="0" quotePrefix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3" fillId="0" borderId="1" xfId="0" applyFont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DisplayStyle" ax:value="3"/>
  <ax:ocxPr ax:name="Size" ax:value="4039;617"/>
  <ax:ocxPr ax:name="ListRows" ax:value="20"/>
  <ax:ocxPr ax:name="ShowDropButtonWhen" ax:value="2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673100</xdr:colOff>
      <xdr:row>0</xdr:row>
      <xdr:rowOff>88900</xdr:rowOff>
    </xdr:from>
    <xdr:to>
      <xdr:col>6</xdr:col>
      <xdr:colOff>203200</xdr:colOff>
      <xdr:row>0</xdr:row>
      <xdr:rowOff>95250</xdr:rowOff>
    </xdr:to>
    <xdr:cxnSp macro="">
      <xdr:nvCxnSpPr>
        <xdr:cNvPr id="3" name="Connecteur droit avec flèche 2"/>
        <xdr:cNvCxnSpPr/>
      </xdr:nvCxnSpPr>
      <xdr:spPr>
        <a:xfrm>
          <a:off x="3968750" y="88900"/>
          <a:ext cx="8636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69"/>
  <sheetViews>
    <sheetView tabSelected="1" workbookViewId="0">
      <selection activeCell="A15" sqref="A15"/>
    </sheetView>
  </sheetViews>
  <sheetFormatPr baseColWidth="10" defaultRowHeight="14.5"/>
  <cols>
    <col min="1" max="1" width="20.81640625" customWidth="1"/>
    <col min="4" max="4" width="4.54296875" customWidth="1"/>
    <col min="5" max="5" width="10.90625" hidden="1" customWidth="1"/>
    <col min="6" max="6" width="19.08984375" customWidth="1"/>
    <col min="7" max="7" width="22" customWidth="1"/>
    <col min="8" max="8" width="21.1796875" customWidth="1"/>
    <col min="9" max="9" width="24" customWidth="1"/>
    <col min="10" max="10" width="20.81640625" customWidth="1"/>
  </cols>
  <sheetData>
    <row r="1" spans="1:15">
      <c r="A1" s="4" t="s">
        <v>151</v>
      </c>
      <c r="B1" s="3" t="s">
        <v>152</v>
      </c>
      <c r="C1" t="s">
        <v>153</v>
      </c>
      <c r="F1" t="s">
        <v>155</v>
      </c>
      <c r="G1" s="6" t="str">
        <f t="array" aca="1" ref="G1" ca="1">IFERROR(OFFSET($C$1,MATCH(0,COUNTIF(F$1:$F$1,dossier),0),),"")</f>
        <v>01</v>
      </c>
      <c r="H1" s="6" t="str">
        <f t="array" aca="1" ref="H1" ca="1">IFERROR(OFFSET($C$1,MATCH(0,COUNTIF($F$1:G$1,dossier),0),),"")</f>
        <v>02</v>
      </c>
      <c r="I1" s="6" t="str">
        <f t="array" aca="1" ref="I1" ca="1">IFERROR(OFFSET($C$1,MATCH(0,COUNTIF($F$1:H$1,dossier),0),),"")</f>
        <v>04</v>
      </c>
      <c r="J1" s="6" t="str">
        <f t="array" aca="1" ref="J1" ca="1">IFERROR(OFFSET($C$1,MATCH(0,COUNTIF($F$1:I$1,dossier),0),),"")</f>
        <v>05</v>
      </c>
      <c r="K1" s="6" t="str">
        <f t="array" aca="1" ref="K1" ca="1">IFERROR(OFFSET($C$1,MATCH(0,COUNTIF($F$1:J$1,dossier),0),),"")</f>
        <v/>
      </c>
      <c r="L1" s="6" t="str">
        <f t="array" aca="1" ref="L1" ca="1">IFERROR(OFFSET($C$1,MATCH(0,COUNTIF($F$1:K$1,dossier),0),),"")</f>
        <v/>
      </c>
      <c r="M1" s="6" t="str">
        <f t="array" aca="1" ref="M1" ca="1">IFERROR(OFFSET($C$1,MATCH(0,COUNTIF($F$1:L$1,dossier),0),),"")</f>
        <v/>
      </c>
      <c r="N1" s="6" t="str">
        <f t="array" aca="1" ref="N1" ca="1">IFERROR(OFFSET($C$1,MATCH(0,COUNTIF($F$1:M$1,dossier),0),),"")</f>
        <v/>
      </c>
      <c r="O1" s="6" t="str">
        <f t="array" aca="1" ref="O1" ca="1">IFERROR(OFFSET($C$1,MATCH(0,COUNTIF($F$1:N$1,dossier),0),),"")</f>
        <v/>
      </c>
    </row>
    <row r="2" spans="1:15">
      <c r="A2" s="1" t="s">
        <v>20</v>
      </c>
      <c r="B2">
        <v>33</v>
      </c>
      <c r="C2" s="8" t="str">
        <f>IFERROR(VLOOKUP(A2,Données1!A$2:B$146,2,FALSE),"")</f>
        <v>01</v>
      </c>
      <c r="D2" s="5"/>
      <c r="F2" s="7" t="s">
        <v>154</v>
      </c>
      <c r="G2" s="9" t="str">
        <f t="array" aca="1" ref="G2" ca="1">IFERROR(INDEX(salaries,MATCH(SMALL(IF(dossier=G$1,COUNTIF(salaries,"&lt;="&amp;salaries),""),ROW(A1)),IF(dossier=G$1,COUNTIF(salaries,"&lt;="&amp;salaries),""),0)),"")</f>
        <v>ACACIA Kimberley</v>
      </c>
      <c r="H2" s="9" t="str">
        <f t="array" aca="1" ref="H2" ca="1">IFERROR(INDEX(salaries,MATCH(SMALL(IF(dossier=H$1,COUNTIF(salaries,"&lt;="&amp;salaries),""),ROW(B1)),IF(dossier=H$1,COUNTIF(salaries,"&lt;="&amp;salaries),""),0)),"")</f>
        <v>CHARRIERE Louise</v>
      </c>
      <c r="I2" s="9" t="str">
        <f t="array" aca="1" ref="I2" ca="1">IFERROR(INDEX(salaries,MATCH(SMALL(IF(dossier=I$1,COUNTIF(salaries,"&lt;="&amp;salaries),""),ROW(C1)),IF(dossier=I$1,COUNTIF(salaries,"&lt;="&amp;salaries),""),0)),"")</f>
        <v>GUEMEIDA Aurore</v>
      </c>
      <c r="J2" s="9" t="str">
        <f t="array" aca="1" ref="J2" ca="1">IFERROR(INDEX(salaries,MATCH(SMALL(IF(dossier=J$1,COUNTIF(salaries,"&lt;="&amp;salaries),""),ROW(D1)),IF(dossier=J$1,COUNTIF(salaries,"&lt;="&amp;salaries),""),0)),"")</f>
        <v>BALIT Bahia</v>
      </c>
      <c r="K2" s="9" t="str">
        <f t="array" aca="1" ref="K2" ca="1">IFERROR(INDEX(salaries,MATCH(SMALL(IF(dossier=K$1,COUNTIF(salaries,"&lt;="&amp;salaries),""),ROW(E1)),IF(dossier=K$1,COUNTIF(salaries,"&lt;="&amp;salaries),""),0)),"")</f>
        <v/>
      </c>
      <c r="L2" s="9" t="str">
        <f t="array" aca="1" ref="L2" ca="1">IFERROR(INDEX(salaries,MATCH(SMALL(IF(dossier=L$1,COUNTIF(salaries,"&lt;="&amp;salaries),""),ROW(F1)),IF(dossier=L$1,COUNTIF(salaries,"&lt;="&amp;salaries),""),0)),"")</f>
        <v/>
      </c>
      <c r="M2" s="9" t="str">
        <f t="array" aca="1" ref="M2" ca="1">IFERROR(INDEX(salaries,MATCH(SMALL(IF(dossier=M$1,COUNTIF(salaries,"&lt;="&amp;salaries),""),ROW(G1)),IF(dossier=M$1,COUNTIF(salaries,"&lt;="&amp;salaries),""),0)),"")</f>
        <v/>
      </c>
      <c r="N2" s="9" t="str">
        <f t="array" aca="1" ref="N2" ca="1">IFERROR(INDEX(salaries,MATCH(SMALL(IF(dossier=N$1,COUNTIF(salaries,"&lt;="&amp;salaries),""),ROW(H1)),IF(dossier=N$1,COUNTIF(salaries,"&lt;="&amp;salaries),""),0)),"")</f>
        <v/>
      </c>
      <c r="O2" s="9" t="str">
        <f t="array" aca="1" ref="O2" ca="1">IFERROR(INDEX(salaries,MATCH(SMALL(IF(dossier=O$1,COUNTIF(salaries,"&lt;="&amp;salaries),""),ROW(I1)),IF(dossier=O$1,COUNTIF(salaries,"&lt;="&amp;salaries),""),0)),"")</f>
        <v/>
      </c>
    </row>
    <row r="3" spans="1:15">
      <c r="A3" s="1" t="s">
        <v>32</v>
      </c>
      <c r="B3">
        <v>22</v>
      </c>
      <c r="C3" s="8" t="str">
        <f>IFERROR(VLOOKUP(A3,Données1!A$2:B$146,2,FALSE),"")</f>
        <v>02</v>
      </c>
      <c r="D3" s="5"/>
      <c r="F3" s="7"/>
      <c r="G3" s="9" t="str">
        <f t="array" aca="1" ref="G3" ca="1">IFERROR(INDEX(salaries,MATCH(SMALL(IF(dossier=G$1,COUNTIF(salaries,"&lt;="&amp;salaries),""),ROW(A2)),IF(dossier=G$1,COUNTIF(salaries,"&lt;="&amp;salaries),""),0)),"")</f>
        <v>BRANCHTEIN Murielle</v>
      </c>
      <c r="H3" s="9" t="str">
        <f t="array" aca="1" ref="H3" ca="1">IFERROR(INDEX(salaries,MATCH(SMALL(IF(dossier=H$1,COUNTIF(salaries,"&lt;="&amp;salaries),""),ROW(B2)),IF(dossier=H$1,COUNTIF(salaries,"&lt;="&amp;salaries),""),0)),"")</f>
        <v>TATEZ Maureen</v>
      </c>
      <c r="I3" s="9" t="str">
        <f t="array" aca="1" ref="I3" ca="1">IFERROR(INDEX(salaries,MATCH(SMALL(IF(dossier=I$1,COUNTIF(salaries,"&lt;="&amp;salaries),""),ROW(C2)),IF(dossier=I$1,COUNTIF(salaries,"&lt;="&amp;salaries),""),0)),"")</f>
        <v/>
      </c>
      <c r="J3" s="9" t="str">
        <f t="array" aca="1" ref="J3" ca="1">IFERROR(INDEX(salaries,MATCH(SMALL(IF(dossier=J$1,COUNTIF(salaries,"&lt;="&amp;salaries),""),ROW(D2)),IF(dossier=J$1,COUNTIF(salaries,"&lt;="&amp;salaries),""),0)),"")</f>
        <v/>
      </c>
      <c r="K3" s="9" t="str">
        <f t="array" aca="1" ref="K3" ca="1">IFERROR(INDEX(salaries,MATCH(SMALL(IF(dossier=K$1,COUNTIF(salaries,"&lt;="&amp;salaries),""),ROW(E2)),IF(dossier=K$1,COUNTIF(salaries,"&lt;="&amp;salaries),""),0)),"")</f>
        <v/>
      </c>
      <c r="L3" s="9" t="str">
        <f t="array" aca="1" ref="L3" ca="1">IFERROR(INDEX(salaries,MATCH(SMALL(IF(dossier=L$1,COUNTIF(salaries,"&lt;="&amp;salaries),""),ROW(F2)),IF(dossier=L$1,COUNTIF(salaries,"&lt;="&amp;salaries),""),0)),"")</f>
        <v/>
      </c>
      <c r="M3" s="9" t="str">
        <f t="array" aca="1" ref="M3" ca="1">IFERROR(INDEX(salaries,MATCH(SMALL(IF(dossier=M$1,COUNTIF(salaries,"&lt;="&amp;salaries),""),ROW(G2)),IF(dossier=M$1,COUNTIF(salaries,"&lt;="&amp;salaries),""),0)),"")</f>
        <v/>
      </c>
      <c r="N3" s="9" t="str">
        <f t="array" aca="1" ref="N3" ca="1">IFERROR(INDEX(salaries,MATCH(SMALL(IF(dossier=N$1,COUNTIF(salaries,"&lt;="&amp;salaries),""),ROW(H2)),IF(dossier=N$1,COUNTIF(salaries,"&lt;="&amp;salaries),""),0)),"")</f>
        <v/>
      </c>
      <c r="O3" s="9" t="str">
        <f t="array" aca="1" ref="O3" ca="1">IFERROR(INDEX(salaries,MATCH(SMALL(IF(dossier=O$1,COUNTIF(salaries,"&lt;="&amp;salaries),""),ROW(I2)),IF(dossier=O$1,COUNTIF(salaries,"&lt;="&amp;salaries),""),0)),"")</f>
        <v/>
      </c>
    </row>
    <row r="4" spans="1:15">
      <c r="A4" s="1" t="s">
        <v>136</v>
      </c>
      <c r="B4">
        <v>15</v>
      </c>
      <c r="C4" s="8" t="str">
        <f>IFERROR(VLOOKUP(A4,Données1!A$2:B$146,2,FALSE),"")</f>
        <v>02</v>
      </c>
      <c r="D4" s="5"/>
      <c r="F4" s="7"/>
      <c r="G4" s="9" t="str">
        <f t="array" aca="1" ref="G4" ca="1">IFERROR(INDEX(salaries,MATCH(SMALL(IF(dossier=G$1,COUNTIF(salaries,"&lt;="&amp;salaries),""),ROW(A3)),IF(dossier=G$1,COUNTIF(salaries,"&lt;="&amp;salaries),""),0)),"")</f>
        <v/>
      </c>
      <c r="H4" s="9" t="str">
        <f t="array" aca="1" ref="H4" ca="1">IFERROR(INDEX(salaries,MATCH(SMALL(IF(dossier=H$1,COUNTIF(salaries,"&lt;="&amp;salaries),""),ROW(B3)),IF(dossier=H$1,COUNTIF(salaries,"&lt;="&amp;salaries),""),0)),"")</f>
        <v/>
      </c>
      <c r="I4" s="9" t="str">
        <f t="array" aca="1" ref="I4" ca="1">IFERROR(INDEX(salaries,MATCH(SMALL(IF(dossier=I$1,COUNTIF(salaries,"&lt;="&amp;salaries),""),ROW(C3)),IF(dossier=I$1,COUNTIF(salaries,"&lt;="&amp;salaries),""),0)),"")</f>
        <v/>
      </c>
      <c r="J4" s="9" t="str">
        <f t="array" aca="1" ref="J4" ca="1">IFERROR(INDEX(salaries,MATCH(SMALL(IF(dossier=J$1,COUNTIF(salaries,"&lt;="&amp;salaries),""),ROW(D3)),IF(dossier=J$1,COUNTIF(salaries,"&lt;="&amp;salaries),""),0)),"")</f>
        <v/>
      </c>
      <c r="K4" s="9" t="str">
        <f t="array" aca="1" ref="K4" ca="1">IFERROR(INDEX(salaries,MATCH(SMALL(IF(dossier=K$1,COUNTIF(salaries,"&lt;="&amp;salaries),""),ROW(E3)),IF(dossier=K$1,COUNTIF(salaries,"&lt;="&amp;salaries),""),0)),"")</f>
        <v/>
      </c>
      <c r="L4" s="9" t="str">
        <f t="array" aca="1" ref="L4" ca="1">IFERROR(INDEX(salaries,MATCH(SMALL(IF(dossier=L$1,COUNTIF(salaries,"&lt;="&amp;salaries),""),ROW(F3)),IF(dossier=L$1,COUNTIF(salaries,"&lt;="&amp;salaries),""),0)),"")</f>
        <v/>
      </c>
      <c r="M4" s="9" t="str">
        <f t="array" aca="1" ref="M4" ca="1">IFERROR(INDEX(salaries,MATCH(SMALL(IF(dossier=M$1,COUNTIF(salaries,"&lt;="&amp;salaries),""),ROW(G3)),IF(dossier=M$1,COUNTIF(salaries,"&lt;="&amp;salaries),""),0)),"")</f>
        <v/>
      </c>
      <c r="N4" s="9" t="str">
        <f t="array" aca="1" ref="N4" ca="1">IFERROR(INDEX(salaries,MATCH(SMALL(IF(dossier=N$1,COUNTIF(salaries,"&lt;="&amp;salaries),""),ROW(H3)),IF(dossier=N$1,COUNTIF(salaries,"&lt;="&amp;salaries),""),0)),"")</f>
        <v/>
      </c>
      <c r="O4" s="9" t="str">
        <f t="array" aca="1" ref="O4" ca="1">IFERROR(INDEX(salaries,MATCH(SMALL(IF(dossier=O$1,COUNTIF(salaries,"&lt;="&amp;salaries),""),ROW(I3)),IF(dossier=O$1,COUNTIF(salaries,"&lt;="&amp;salaries),""),0)),"")</f>
        <v/>
      </c>
    </row>
    <row r="5" spans="1:15">
      <c r="A5" s="1" t="s">
        <v>61</v>
      </c>
      <c r="B5">
        <v>14</v>
      </c>
      <c r="C5" s="8" t="str">
        <f>IFERROR(VLOOKUP(A5,Données1!A$2:B$146,2,FALSE),"")</f>
        <v>04</v>
      </c>
      <c r="D5" s="5"/>
      <c r="F5" s="7"/>
      <c r="G5" s="9" t="str">
        <f t="array" aca="1" ref="G5" ca="1">IFERROR(INDEX(salaries,MATCH(SMALL(IF(dossier=G$1,COUNTIF(salaries,"&lt;="&amp;salaries),""),ROW(A4)),IF(dossier=G$1,COUNTIF(salaries,"&lt;="&amp;salaries),""),0)),"")</f>
        <v/>
      </c>
      <c r="H5" s="9" t="str">
        <f t="array" aca="1" ref="H5" ca="1">IFERROR(INDEX(salaries,MATCH(SMALL(IF(dossier=H$1,COUNTIF(salaries,"&lt;="&amp;salaries),""),ROW(B4)),IF(dossier=H$1,COUNTIF(salaries,"&lt;="&amp;salaries),""),0)),"")</f>
        <v/>
      </c>
      <c r="I5" s="9" t="str">
        <f t="array" aca="1" ref="I5" ca="1">IFERROR(INDEX(salaries,MATCH(SMALL(IF(dossier=I$1,COUNTIF(salaries,"&lt;="&amp;salaries),""),ROW(C4)),IF(dossier=I$1,COUNTIF(salaries,"&lt;="&amp;salaries),""),0)),"")</f>
        <v/>
      </c>
      <c r="J5" s="9" t="str">
        <f t="array" aca="1" ref="J5" ca="1">IFERROR(INDEX(salaries,MATCH(SMALL(IF(dossier=J$1,COUNTIF(salaries,"&lt;="&amp;salaries),""),ROW(D4)),IF(dossier=J$1,COUNTIF(salaries,"&lt;="&amp;salaries),""),0)),"")</f>
        <v/>
      </c>
      <c r="K5" s="9" t="str">
        <f t="array" aca="1" ref="K5" ca="1">IFERROR(INDEX(salaries,MATCH(SMALL(IF(dossier=K$1,COUNTIF(salaries,"&lt;="&amp;salaries),""),ROW(E4)),IF(dossier=K$1,COUNTIF(salaries,"&lt;="&amp;salaries),""),0)),"")</f>
        <v/>
      </c>
      <c r="L5" s="9" t="str">
        <f t="array" aca="1" ref="L5" ca="1">IFERROR(INDEX(salaries,MATCH(SMALL(IF(dossier=L$1,COUNTIF(salaries,"&lt;="&amp;salaries),""),ROW(F4)),IF(dossier=L$1,COUNTIF(salaries,"&lt;="&amp;salaries),""),0)),"")</f>
        <v/>
      </c>
      <c r="M5" s="9" t="str">
        <f t="array" aca="1" ref="M5" ca="1">IFERROR(INDEX(salaries,MATCH(SMALL(IF(dossier=M$1,COUNTIF(salaries,"&lt;="&amp;salaries),""),ROW(G4)),IF(dossier=M$1,COUNTIF(salaries,"&lt;="&amp;salaries),""),0)),"")</f>
        <v/>
      </c>
      <c r="N5" s="9" t="str">
        <f t="array" aca="1" ref="N5" ca="1">IFERROR(INDEX(salaries,MATCH(SMALL(IF(dossier=N$1,COUNTIF(salaries,"&lt;="&amp;salaries),""),ROW(H4)),IF(dossier=N$1,COUNTIF(salaries,"&lt;="&amp;salaries),""),0)),"")</f>
        <v/>
      </c>
      <c r="O5" s="9" t="str">
        <f t="array" aca="1" ref="O5" ca="1">IFERROR(INDEX(salaries,MATCH(SMALL(IF(dossier=O$1,COUNTIF(salaries,"&lt;="&amp;salaries),""),ROW(I4)),IF(dossier=O$1,COUNTIF(salaries,"&lt;="&amp;salaries),""),0)),"")</f>
        <v/>
      </c>
    </row>
    <row r="6" spans="1:15">
      <c r="A6" s="1" t="s">
        <v>7</v>
      </c>
      <c r="B6">
        <v>90</v>
      </c>
      <c r="C6" s="8" t="str">
        <f>IFERROR(VLOOKUP(A6,Données1!A$2:B$146,2,FALSE),"")</f>
        <v>05</v>
      </c>
      <c r="D6" s="5"/>
      <c r="F6" s="7"/>
      <c r="G6" s="9" t="str">
        <f t="array" aca="1" ref="G6" ca="1">IFERROR(INDEX(salaries,MATCH(SMALL(IF(dossier=G$1,COUNTIF(salaries,"&lt;="&amp;salaries),""),ROW(A5)),IF(dossier=G$1,COUNTIF(salaries,"&lt;="&amp;salaries),""),0)),"")</f>
        <v/>
      </c>
      <c r="H6" s="9" t="str">
        <f t="array" aca="1" ref="H6" ca="1">IFERROR(INDEX(salaries,MATCH(SMALL(IF(dossier=H$1,COUNTIF(salaries,"&lt;="&amp;salaries),""),ROW(B5)),IF(dossier=H$1,COUNTIF(salaries,"&lt;="&amp;salaries),""),0)),"")</f>
        <v/>
      </c>
      <c r="I6" s="9" t="str">
        <f t="array" aca="1" ref="I6" ca="1">IFERROR(INDEX(salaries,MATCH(SMALL(IF(dossier=I$1,COUNTIF(salaries,"&lt;="&amp;salaries),""),ROW(C5)),IF(dossier=I$1,COUNTIF(salaries,"&lt;="&amp;salaries),""),0)),"")</f>
        <v/>
      </c>
      <c r="J6" s="9" t="str">
        <f t="array" aca="1" ref="J6" ca="1">IFERROR(INDEX(salaries,MATCH(SMALL(IF(dossier=J$1,COUNTIF(salaries,"&lt;="&amp;salaries),""),ROW(D5)),IF(dossier=J$1,COUNTIF(salaries,"&lt;="&amp;salaries),""),0)),"")</f>
        <v/>
      </c>
      <c r="K6" s="9" t="str">
        <f t="array" aca="1" ref="K6" ca="1">IFERROR(INDEX(salaries,MATCH(SMALL(IF(dossier=K$1,COUNTIF(salaries,"&lt;="&amp;salaries),""),ROW(E5)),IF(dossier=K$1,COUNTIF(salaries,"&lt;="&amp;salaries),""),0)),"")</f>
        <v/>
      </c>
      <c r="L6" s="9" t="str">
        <f t="array" aca="1" ref="L6" ca="1">IFERROR(INDEX(salaries,MATCH(SMALL(IF(dossier=L$1,COUNTIF(salaries,"&lt;="&amp;salaries),""),ROW(F5)),IF(dossier=L$1,COUNTIF(salaries,"&lt;="&amp;salaries),""),0)),"")</f>
        <v/>
      </c>
      <c r="M6" s="9" t="str">
        <f t="array" aca="1" ref="M6" ca="1">IFERROR(INDEX(salaries,MATCH(SMALL(IF(dossier=M$1,COUNTIF(salaries,"&lt;="&amp;salaries),""),ROW(G5)),IF(dossier=M$1,COUNTIF(salaries,"&lt;="&amp;salaries),""),0)),"")</f>
        <v/>
      </c>
      <c r="N6" s="9" t="str">
        <f t="array" aca="1" ref="N6" ca="1">IFERROR(INDEX(salaries,MATCH(SMALL(IF(dossier=N$1,COUNTIF(salaries,"&lt;="&amp;salaries),""),ROW(H5)),IF(dossier=N$1,COUNTIF(salaries,"&lt;="&amp;salaries),""),0)),"")</f>
        <v/>
      </c>
      <c r="O6" s="9" t="str">
        <f t="array" aca="1" ref="O6" ca="1">IFERROR(INDEX(salaries,MATCH(SMALL(IF(dossier=O$1,COUNTIF(salaries,"&lt;="&amp;salaries),""),ROW(I5)),IF(dossier=O$1,COUNTIF(salaries,"&lt;="&amp;salaries),""),0)),"")</f>
        <v/>
      </c>
    </row>
    <row r="7" spans="1:15">
      <c r="A7" t="s">
        <v>2</v>
      </c>
      <c r="B7">
        <v>8</v>
      </c>
      <c r="C7" s="8" t="str">
        <f>IFERROR(VLOOKUP(A7,Données1!A$2:B$146,2,FALSE),"")</f>
        <v>01</v>
      </c>
      <c r="F7" s="7"/>
      <c r="G7" s="9" t="str">
        <f t="array" aca="1" ref="G7" ca="1">IFERROR(INDEX(salaries,MATCH(SMALL(IF(dossier=G$1,COUNTIF(salaries,"&lt;="&amp;salaries),""),ROW(A6)),IF(dossier=G$1,COUNTIF(salaries,"&lt;="&amp;salaries),""),0)),"")</f>
        <v/>
      </c>
      <c r="H7" s="9" t="str">
        <f t="array" aca="1" ref="H7" ca="1">IFERROR(INDEX(salaries,MATCH(SMALL(IF(dossier=H$1,COUNTIF(salaries,"&lt;="&amp;salaries),""),ROW(B6)),IF(dossier=H$1,COUNTIF(salaries,"&lt;="&amp;salaries),""),0)),"")</f>
        <v/>
      </c>
      <c r="I7" s="9" t="str">
        <f t="array" aca="1" ref="I7" ca="1">IFERROR(INDEX(salaries,MATCH(SMALL(IF(dossier=I$1,COUNTIF(salaries,"&lt;="&amp;salaries),""),ROW(C6)),IF(dossier=I$1,COUNTIF(salaries,"&lt;="&amp;salaries),""),0)),"")</f>
        <v/>
      </c>
      <c r="J7" s="9" t="str">
        <f t="array" aca="1" ref="J7" ca="1">IFERROR(INDEX(salaries,MATCH(SMALL(IF(dossier=J$1,COUNTIF(salaries,"&lt;="&amp;salaries),""),ROW(D6)),IF(dossier=J$1,COUNTIF(salaries,"&lt;="&amp;salaries),""),0)),"")</f>
        <v/>
      </c>
      <c r="K7" s="9" t="str">
        <f t="array" aca="1" ref="K7" ca="1">IFERROR(INDEX(salaries,MATCH(SMALL(IF(dossier=K$1,COUNTIF(salaries,"&lt;="&amp;salaries),""),ROW(E6)),IF(dossier=K$1,COUNTIF(salaries,"&lt;="&amp;salaries),""),0)),"")</f>
        <v/>
      </c>
      <c r="L7" s="9" t="str">
        <f t="array" aca="1" ref="L7" ca="1">IFERROR(INDEX(salaries,MATCH(SMALL(IF(dossier=L$1,COUNTIF(salaries,"&lt;="&amp;salaries),""),ROW(F6)),IF(dossier=L$1,COUNTIF(salaries,"&lt;="&amp;salaries),""),0)),"")</f>
        <v/>
      </c>
      <c r="M7" s="9" t="str">
        <f t="array" aca="1" ref="M7" ca="1">IFERROR(INDEX(salaries,MATCH(SMALL(IF(dossier=M$1,COUNTIF(salaries,"&lt;="&amp;salaries),""),ROW(G6)),IF(dossier=M$1,COUNTIF(salaries,"&lt;="&amp;salaries),""),0)),"")</f>
        <v/>
      </c>
      <c r="N7" s="9" t="str">
        <f t="array" aca="1" ref="N7" ca="1">IFERROR(INDEX(salaries,MATCH(SMALL(IF(dossier=N$1,COUNTIF(salaries,"&lt;="&amp;salaries),""),ROW(H6)),IF(dossier=N$1,COUNTIF(salaries,"&lt;="&amp;salaries),""),0)),"")</f>
        <v/>
      </c>
      <c r="O7" s="9" t="str">
        <f t="array" aca="1" ref="O7" ca="1">IFERROR(INDEX(salaries,MATCH(SMALL(IF(dossier=O$1,COUNTIF(salaries,"&lt;="&amp;salaries),""),ROW(I6)),IF(dossier=O$1,COUNTIF(salaries,"&lt;="&amp;salaries),""),0)),"")</f>
        <v/>
      </c>
    </row>
    <row r="8" spans="1:15">
      <c r="A8" t="s">
        <v>1</v>
      </c>
      <c r="C8" s="8" t="str">
        <f>IFERROR(VLOOKUP(A8,Données1!A$2:B$146,2,FALSE),"")</f>
        <v/>
      </c>
      <c r="F8" s="7"/>
      <c r="G8" s="9" t="str">
        <f t="array" aca="1" ref="G8" ca="1">IFERROR(INDEX(salaries,MATCH(SMALL(IF(dossier=G$1,COUNTIF(salaries,"&lt;="&amp;salaries),""),ROW(A7)),IF(dossier=G$1,COUNTIF(salaries,"&lt;="&amp;salaries),""),0)),"")</f>
        <v/>
      </c>
      <c r="H8" s="9" t="str">
        <f t="array" aca="1" ref="H8" ca="1">IFERROR(INDEX(salaries,MATCH(SMALL(IF(dossier=H$1,COUNTIF(salaries,"&lt;="&amp;salaries),""),ROW(B7)),IF(dossier=H$1,COUNTIF(salaries,"&lt;="&amp;salaries),""),0)),"")</f>
        <v/>
      </c>
      <c r="I8" s="9" t="str">
        <f t="array" aca="1" ref="I8" ca="1">IFERROR(INDEX(salaries,MATCH(SMALL(IF(dossier=I$1,COUNTIF(salaries,"&lt;="&amp;salaries),""),ROW(C7)),IF(dossier=I$1,COUNTIF(salaries,"&lt;="&amp;salaries),""),0)),"")</f>
        <v/>
      </c>
      <c r="J8" s="9" t="str">
        <f t="array" aca="1" ref="J8" ca="1">IFERROR(INDEX(salaries,MATCH(SMALL(IF(dossier=J$1,COUNTIF(salaries,"&lt;="&amp;salaries),""),ROW(D7)),IF(dossier=J$1,COUNTIF(salaries,"&lt;="&amp;salaries),""),0)),"")</f>
        <v/>
      </c>
      <c r="K8" s="9" t="str">
        <f t="array" aca="1" ref="K8" ca="1">IFERROR(INDEX(salaries,MATCH(SMALL(IF(dossier=K$1,COUNTIF(salaries,"&lt;="&amp;salaries),""),ROW(E7)),IF(dossier=K$1,COUNTIF(salaries,"&lt;="&amp;salaries),""),0)),"")</f>
        <v/>
      </c>
      <c r="L8" s="9" t="str">
        <f t="array" aca="1" ref="L8" ca="1">IFERROR(INDEX(salaries,MATCH(SMALL(IF(dossier=L$1,COUNTIF(salaries,"&lt;="&amp;salaries),""),ROW(F7)),IF(dossier=L$1,COUNTIF(salaries,"&lt;="&amp;salaries),""),0)),"")</f>
        <v/>
      </c>
      <c r="M8" s="9" t="str">
        <f t="array" aca="1" ref="M8" ca="1">IFERROR(INDEX(salaries,MATCH(SMALL(IF(dossier=M$1,COUNTIF(salaries,"&lt;="&amp;salaries),""),ROW(G7)),IF(dossier=M$1,COUNTIF(salaries,"&lt;="&amp;salaries),""),0)),"")</f>
        <v/>
      </c>
      <c r="N8" s="9" t="str">
        <f t="array" aca="1" ref="N8" ca="1">IFERROR(INDEX(salaries,MATCH(SMALL(IF(dossier=N$1,COUNTIF(salaries,"&lt;="&amp;salaries),""),ROW(H7)),IF(dossier=N$1,COUNTIF(salaries,"&lt;="&amp;salaries),""),0)),"")</f>
        <v/>
      </c>
      <c r="O8" s="9" t="str">
        <f t="array" aca="1" ref="O8" ca="1">IFERROR(INDEX(salaries,MATCH(SMALL(IF(dossier=O$1,COUNTIF(salaries,"&lt;="&amp;salaries),""),ROW(I7)),IF(dossier=O$1,COUNTIF(salaries,"&lt;="&amp;salaries),""),0)),"")</f>
        <v/>
      </c>
    </row>
    <row r="9" spans="1:15">
      <c r="C9" s="8" t="str">
        <f>IFERROR(VLOOKUP(A9,Données1!A$2:B$146,2,FALSE),"")</f>
        <v/>
      </c>
      <c r="F9" s="7"/>
      <c r="G9" s="9" t="str">
        <f t="array" aca="1" ref="G9" ca="1">IFERROR(INDEX(salaries,MATCH(SMALL(IF(dossier=G$1,COUNTIF(salaries,"&lt;="&amp;salaries),""),ROW(A8)),IF(dossier=G$1,COUNTIF(salaries,"&lt;="&amp;salaries),""),0)),"")</f>
        <v/>
      </c>
      <c r="H9" s="9" t="str">
        <f t="array" aca="1" ref="H9" ca="1">IFERROR(INDEX(salaries,MATCH(SMALL(IF(dossier=H$1,COUNTIF(salaries,"&lt;="&amp;salaries),""),ROW(B8)),IF(dossier=H$1,COUNTIF(salaries,"&lt;="&amp;salaries),""),0)),"")</f>
        <v/>
      </c>
      <c r="I9" s="9" t="str">
        <f t="array" aca="1" ref="I9" ca="1">IFERROR(INDEX(salaries,MATCH(SMALL(IF(dossier=I$1,COUNTIF(salaries,"&lt;="&amp;salaries),""),ROW(C8)),IF(dossier=I$1,COUNTIF(salaries,"&lt;="&amp;salaries),""),0)),"")</f>
        <v/>
      </c>
      <c r="J9" s="9" t="str">
        <f t="array" aca="1" ref="J9" ca="1">IFERROR(INDEX(salaries,MATCH(SMALL(IF(dossier=J$1,COUNTIF(salaries,"&lt;="&amp;salaries),""),ROW(D8)),IF(dossier=J$1,COUNTIF(salaries,"&lt;="&amp;salaries),""),0)),"")</f>
        <v/>
      </c>
      <c r="K9" s="9" t="str">
        <f t="array" aca="1" ref="K9" ca="1">IFERROR(INDEX(salaries,MATCH(SMALL(IF(dossier=K$1,COUNTIF(salaries,"&lt;="&amp;salaries),""),ROW(E8)),IF(dossier=K$1,COUNTIF(salaries,"&lt;="&amp;salaries),""),0)),"")</f>
        <v/>
      </c>
      <c r="L9" s="9" t="str">
        <f t="array" aca="1" ref="L9" ca="1">IFERROR(INDEX(salaries,MATCH(SMALL(IF(dossier=L$1,COUNTIF(salaries,"&lt;="&amp;salaries),""),ROW(F8)),IF(dossier=L$1,COUNTIF(salaries,"&lt;="&amp;salaries),""),0)),"")</f>
        <v/>
      </c>
      <c r="M9" s="9" t="str">
        <f t="array" aca="1" ref="M9" ca="1">IFERROR(INDEX(salaries,MATCH(SMALL(IF(dossier=M$1,COUNTIF(salaries,"&lt;="&amp;salaries),""),ROW(G8)),IF(dossier=M$1,COUNTIF(salaries,"&lt;="&amp;salaries),""),0)),"")</f>
        <v/>
      </c>
      <c r="N9" s="9" t="str">
        <f t="array" aca="1" ref="N9" ca="1">IFERROR(INDEX(salaries,MATCH(SMALL(IF(dossier=N$1,COUNTIF(salaries,"&lt;="&amp;salaries),""),ROW(H8)),IF(dossier=N$1,COUNTIF(salaries,"&lt;="&amp;salaries),""),0)),"")</f>
        <v/>
      </c>
      <c r="O9" s="9" t="str">
        <f t="array" aca="1" ref="O9" ca="1">IFERROR(INDEX(salaries,MATCH(SMALL(IF(dossier=O$1,COUNTIF(salaries,"&lt;="&amp;salaries),""),ROW(I8)),IF(dossier=O$1,COUNTIF(salaries,"&lt;="&amp;salaries),""),0)),"")</f>
        <v/>
      </c>
    </row>
    <row r="10" spans="1:15">
      <c r="C10" s="8" t="str">
        <f>IFERROR(VLOOKUP(A10,Données1!A$2:B$146,2,FALSE),"")</f>
        <v/>
      </c>
      <c r="F10" s="7"/>
      <c r="G10" s="9" t="str">
        <f t="array" aca="1" ref="G10" ca="1">IFERROR(INDEX(salaries,MATCH(SMALL(IF(dossier=G$1,COUNTIF(salaries,"&lt;="&amp;salaries),""),ROW(A9)),IF(dossier=G$1,COUNTIF(salaries,"&lt;="&amp;salaries),""),0)),"")</f>
        <v/>
      </c>
      <c r="H10" s="9" t="str">
        <f t="array" aca="1" ref="H10" ca="1">IFERROR(INDEX(salaries,MATCH(SMALL(IF(dossier=H$1,COUNTIF(salaries,"&lt;="&amp;salaries),""),ROW(B9)),IF(dossier=H$1,COUNTIF(salaries,"&lt;="&amp;salaries),""),0)),"")</f>
        <v/>
      </c>
      <c r="I10" s="9" t="str">
        <f t="array" aca="1" ref="I10" ca="1">IFERROR(INDEX(salaries,MATCH(SMALL(IF(dossier=I$1,COUNTIF(salaries,"&lt;="&amp;salaries),""),ROW(C9)),IF(dossier=I$1,COUNTIF(salaries,"&lt;="&amp;salaries),""),0)),"")</f>
        <v/>
      </c>
      <c r="J10" s="9" t="str">
        <f t="array" aca="1" ref="J10" ca="1">IFERROR(INDEX(salaries,MATCH(SMALL(IF(dossier=J$1,COUNTIF(salaries,"&lt;="&amp;salaries),""),ROW(D9)),IF(dossier=J$1,COUNTIF(salaries,"&lt;="&amp;salaries),""),0)),"")</f>
        <v/>
      </c>
      <c r="K10" s="9" t="str">
        <f t="array" aca="1" ref="K10" ca="1">IFERROR(INDEX(salaries,MATCH(SMALL(IF(dossier=K$1,COUNTIF(salaries,"&lt;="&amp;salaries),""),ROW(E9)),IF(dossier=K$1,COUNTIF(salaries,"&lt;="&amp;salaries),""),0)),"")</f>
        <v/>
      </c>
      <c r="L10" s="9" t="str">
        <f t="array" aca="1" ref="L10" ca="1">IFERROR(INDEX(salaries,MATCH(SMALL(IF(dossier=L$1,COUNTIF(salaries,"&lt;="&amp;salaries),""),ROW(F9)),IF(dossier=L$1,COUNTIF(salaries,"&lt;="&amp;salaries),""),0)),"")</f>
        <v/>
      </c>
      <c r="M10" s="9" t="str">
        <f t="array" aca="1" ref="M10" ca="1">IFERROR(INDEX(salaries,MATCH(SMALL(IF(dossier=M$1,COUNTIF(salaries,"&lt;="&amp;salaries),""),ROW(G9)),IF(dossier=M$1,COUNTIF(salaries,"&lt;="&amp;salaries),""),0)),"")</f>
        <v/>
      </c>
      <c r="N10" s="9" t="str">
        <f t="array" aca="1" ref="N10" ca="1">IFERROR(INDEX(salaries,MATCH(SMALL(IF(dossier=N$1,COUNTIF(salaries,"&lt;="&amp;salaries),""),ROW(H9)),IF(dossier=N$1,COUNTIF(salaries,"&lt;="&amp;salaries),""),0)),"")</f>
        <v/>
      </c>
      <c r="O10" s="9" t="str">
        <f t="array" aca="1" ref="O10" ca="1">IFERROR(INDEX(salaries,MATCH(SMALL(IF(dossier=O$1,COUNTIF(salaries,"&lt;="&amp;salaries),""),ROW(I9)),IF(dossier=O$1,COUNTIF(salaries,"&lt;="&amp;salaries),""),0)),"")</f>
        <v/>
      </c>
    </row>
    <row r="11" spans="1:15">
      <c r="C11" s="8" t="str">
        <f>IFERROR(VLOOKUP(A11,Données1!A$2:B$146,2,FALSE),"")</f>
        <v/>
      </c>
      <c r="G11" s="9" t="str">
        <f t="array" aca="1" ref="G11" ca="1">IFERROR(INDEX(salaries,MATCH(SMALL(IF(dossier=G$1,COUNTIF(salaries,"&lt;="&amp;salaries),""),ROW(A10)),IF(dossier=G$1,COUNTIF(salaries,"&lt;="&amp;salaries),""),0)),"")</f>
        <v/>
      </c>
      <c r="H11" s="9" t="str">
        <f t="array" aca="1" ref="H11" ca="1">IFERROR(INDEX(salaries,MATCH(SMALL(IF(dossier=H$1,COUNTIF(salaries,"&lt;="&amp;salaries),""),ROW(B10)),IF(dossier=H$1,COUNTIF(salaries,"&lt;="&amp;salaries),""),0)),"")</f>
        <v/>
      </c>
      <c r="I11" s="9" t="str">
        <f t="array" aca="1" ref="I11" ca="1">IFERROR(INDEX(salaries,MATCH(SMALL(IF(dossier=I$1,COUNTIF(salaries,"&lt;="&amp;salaries),""),ROW(C10)),IF(dossier=I$1,COUNTIF(salaries,"&lt;="&amp;salaries),""),0)),"")</f>
        <v/>
      </c>
      <c r="J11" s="9" t="str">
        <f t="array" aca="1" ref="J11" ca="1">IFERROR(INDEX(salaries,MATCH(SMALL(IF(dossier=J$1,COUNTIF(salaries,"&lt;="&amp;salaries),""),ROW(D10)),IF(dossier=J$1,COUNTIF(salaries,"&lt;="&amp;salaries),""),0)),"")</f>
        <v/>
      </c>
      <c r="K11" s="9" t="str">
        <f t="array" aca="1" ref="K11" ca="1">IFERROR(INDEX(salaries,MATCH(SMALL(IF(dossier=K$1,COUNTIF(salaries,"&lt;="&amp;salaries),""),ROW(E10)),IF(dossier=K$1,COUNTIF(salaries,"&lt;="&amp;salaries),""),0)),"")</f>
        <v/>
      </c>
      <c r="L11" s="9" t="str">
        <f t="array" aca="1" ref="L11" ca="1">IFERROR(INDEX(salaries,MATCH(SMALL(IF(dossier=L$1,COUNTIF(salaries,"&lt;="&amp;salaries),""),ROW(F10)),IF(dossier=L$1,COUNTIF(salaries,"&lt;="&amp;salaries),""),0)),"")</f>
        <v/>
      </c>
      <c r="M11" s="9" t="str">
        <f t="array" aca="1" ref="M11" ca="1">IFERROR(INDEX(salaries,MATCH(SMALL(IF(dossier=M$1,COUNTIF(salaries,"&lt;="&amp;salaries),""),ROW(G10)),IF(dossier=M$1,COUNTIF(salaries,"&lt;="&amp;salaries),""),0)),"")</f>
        <v/>
      </c>
      <c r="N11" s="9" t="str">
        <f t="array" aca="1" ref="N11" ca="1">IFERROR(INDEX(salaries,MATCH(SMALL(IF(dossier=N$1,COUNTIF(salaries,"&lt;="&amp;salaries),""),ROW(H10)),IF(dossier=N$1,COUNTIF(salaries,"&lt;="&amp;salaries),""),0)),"")</f>
        <v/>
      </c>
      <c r="O11" s="9" t="str">
        <f t="array" aca="1" ref="O11" ca="1">IFERROR(INDEX(salaries,MATCH(SMALL(IF(dossier=O$1,COUNTIF(salaries,"&lt;="&amp;salaries),""),ROW(I10)),IF(dossier=O$1,COUNTIF(salaries,"&lt;="&amp;salaries),""),0)),"")</f>
        <v/>
      </c>
    </row>
    <row r="12" spans="1:15">
      <c r="C12" s="8" t="str">
        <f>IFERROR(VLOOKUP(A12,Données1!A$2:B$146,2,FALSE),"")</f>
        <v/>
      </c>
      <c r="G12" s="9" t="str">
        <f t="array" aca="1" ref="G12" ca="1">IFERROR(INDEX(salaries,MATCH(SMALL(IF(dossier=G$1,COUNTIF(salaries,"&lt;="&amp;salaries),""),ROW(A11)),IF(dossier=G$1,COUNTIF(salaries,"&lt;="&amp;salaries),""),0)),"")</f>
        <v/>
      </c>
      <c r="H12" s="9" t="str">
        <f t="array" aca="1" ref="H12" ca="1">IFERROR(INDEX(salaries,MATCH(SMALL(IF(dossier=H$1,COUNTIF(salaries,"&lt;="&amp;salaries),""),ROW(B11)),IF(dossier=H$1,COUNTIF(salaries,"&lt;="&amp;salaries),""),0)),"")</f>
        <v/>
      </c>
      <c r="I12" s="9" t="str">
        <f t="array" aca="1" ref="I12" ca="1">IFERROR(INDEX(salaries,MATCH(SMALL(IF(dossier=I$1,COUNTIF(salaries,"&lt;="&amp;salaries),""),ROW(C11)),IF(dossier=I$1,COUNTIF(salaries,"&lt;="&amp;salaries),""),0)),"")</f>
        <v/>
      </c>
      <c r="J12" s="9" t="str">
        <f t="array" aca="1" ref="J12" ca="1">IFERROR(INDEX(salaries,MATCH(SMALL(IF(dossier=J$1,COUNTIF(salaries,"&lt;="&amp;salaries),""),ROW(D11)),IF(dossier=J$1,COUNTIF(salaries,"&lt;="&amp;salaries),""),0)),"")</f>
        <v/>
      </c>
      <c r="K12" s="9" t="str">
        <f t="array" aca="1" ref="K12" ca="1">IFERROR(INDEX(salaries,MATCH(SMALL(IF(dossier=K$1,COUNTIF(salaries,"&lt;="&amp;salaries),""),ROW(E11)),IF(dossier=K$1,COUNTIF(salaries,"&lt;="&amp;salaries),""),0)),"")</f>
        <v/>
      </c>
      <c r="L12" s="9" t="str">
        <f t="array" aca="1" ref="L12" ca="1">IFERROR(INDEX(salaries,MATCH(SMALL(IF(dossier=L$1,COUNTIF(salaries,"&lt;="&amp;salaries),""),ROW(F11)),IF(dossier=L$1,COUNTIF(salaries,"&lt;="&amp;salaries),""),0)),"")</f>
        <v/>
      </c>
      <c r="M12" s="9" t="str">
        <f t="array" aca="1" ref="M12" ca="1">IFERROR(INDEX(salaries,MATCH(SMALL(IF(dossier=M$1,COUNTIF(salaries,"&lt;="&amp;salaries),""),ROW(G11)),IF(dossier=M$1,COUNTIF(salaries,"&lt;="&amp;salaries),""),0)),"")</f>
        <v/>
      </c>
      <c r="N12" s="9" t="str">
        <f t="array" aca="1" ref="N12" ca="1">IFERROR(INDEX(salaries,MATCH(SMALL(IF(dossier=N$1,COUNTIF(salaries,"&lt;="&amp;salaries),""),ROW(H11)),IF(dossier=N$1,COUNTIF(salaries,"&lt;="&amp;salaries),""),0)),"")</f>
        <v/>
      </c>
      <c r="O12" s="9" t="str">
        <f t="array" aca="1" ref="O12" ca="1">IFERROR(INDEX(salaries,MATCH(SMALL(IF(dossier=O$1,COUNTIF(salaries,"&lt;="&amp;salaries),""),ROW(I11)),IF(dossier=O$1,COUNTIF(salaries,"&lt;="&amp;salaries),""),0)),"")</f>
        <v/>
      </c>
    </row>
    <row r="13" spans="1:15">
      <c r="C13" s="8" t="str">
        <f>IFERROR(VLOOKUP(A13,Données1!A$2:B$146,2,FALSE),"")</f>
        <v/>
      </c>
      <c r="G13" s="9" t="str">
        <f t="array" aca="1" ref="G13" ca="1">IFERROR(INDEX(salaries,MATCH(SMALL(IF(dossier=G$1,COUNTIF(salaries,"&lt;="&amp;salaries),""),ROW(A12)),IF(dossier=G$1,COUNTIF(salaries,"&lt;="&amp;salaries),""),0)),"")</f>
        <v/>
      </c>
      <c r="H13" s="9" t="str">
        <f t="array" aca="1" ref="H13" ca="1">IFERROR(INDEX(salaries,MATCH(SMALL(IF(dossier=H$1,COUNTIF(salaries,"&lt;="&amp;salaries),""),ROW(B12)),IF(dossier=H$1,COUNTIF(salaries,"&lt;="&amp;salaries),""),0)),"")</f>
        <v/>
      </c>
      <c r="I13" s="9" t="str">
        <f t="array" aca="1" ref="I13" ca="1">IFERROR(INDEX(salaries,MATCH(SMALL(IF(dossier=I$1,COUNTIF(salaries,"&lt;="&amp;salaries),""),ROW(C12)),IF(dossier=I$1,COUNTIF(salaries,"&lt;="&amp;salaries),""),0)),"")</f>
        <v/>
      </c>
      <c r="J13" s="9" t="str">
        <f t="array" aca="1" ref="J13" ca="1">IFERROR(INDEX(salaries,MATCH(SMALL(IF(dossier=J$1,COUNTIF(salaries,"&lt;="&amp;salaries),""),ROW(D12)),IF(dossier=J$1,COUNTIF(salaries,"&lt;="&amp;salaries),""),0)),"")</f>
        <v/>
      </c>
      <c r="K13" s="9" t="str">
        <f t="array" aca="1" ref="K13" ca="1">IFERROR(INDEX(salaries,MATCH(SMALL(IF(dossier=K$1,COUNTIF(salaries,"&lt;="&amp;salaries),""),ROW(E12)),IF(dossier=K$1,COUNTIF(salaries,"&lt;="&amp;salaries),""),0)),"")</f>
        <v/>
      </c>
      <c r="L13" s="9" t="str">
        <f t="array" aca="1" ref="L13" ca="1">IFERROR(INDEX(salaries,MATCH(SMALL(IF(dossier=L$1,COUNTIF(salaries,"&lt;="&amp;salaries),""),ROW(F12)),IF(dossier=L$1,COUNTIF(salaries,"&lt;="&amp;salaries),""),0)),"")</f>
        <v/>
      </c>
      <c r="M13" s="9" t="str">
        <f t="array" aca="1" ref="M13" ca="1">IFERROR(INDEX(salaries,MATCH(SMALL(IF(dossier=M$1,COUNTIF(salaries,"&lt;="&amp;salaries),""),ROW(G12)),IF(dossier=M$1,COUNTIF(salaries,"&lt;="&amp;salaries),""),0)),"")</f>
        <v/>
      </c>
      <c r="N13" s="9" t="str">
        <f t="array" aca="1" ref="N13" ca="1">IFERROR(INDEX(salaries,MATCH(SMALL(IF(dossier=N$1,COUNTIF(salaries,"&lt;="&amp;salaries),""),ROW(H12)),IF(dossier=N$1,COUNTIF(salaries,"&lt;="&amp;salaries),""),0)),"")</f>
        <v/>
      </c>
      <c r="O13" s="9" t="str">
        <f t="array" aca="1" ref="O13" ca="1">IFERROR(INDEX(salaries,MATCH(SMALL(IF(dossier=O$1,COUNTIF(salaries,"&lt;="&amp;salaries),""),ROW(I12)),IF(dossier=O$1,COUNTIF(salaries,"&lt;="&amp;salaries),""),0)),"")</f>
        <v/>
      </c>
    </row>
    <row r="14" spans="1:15">
      <c r="C14" s="8" t="str">
        <f>IFERROR(VLOOKUP(A14,Données1!A$2:B$146,2,FALSE),"")</f>
        <v/>
      </c>
      <c r="G14" s="9" t="str">
        <f t="array" aca="1" ref="G14" ca="1">IFERROR(INDEX(salaries,MATCH(SMALL(IF(dossier=G$1,COUNTIF(salaries,"&lt;="&amp;salaries),""),ROW(A13)),IF(dossier=G$1,COUNTIF(salaries,"&lt;="&amp;salaries),""),0)),"")</f>
        <v/>
      </c>
      <c r="H14" s="9" t="str">
        <f t="array" aca="1" ref="H14" ca="1">IFERROR(INDEX(salaries,MATCH(SMALL(IF(dossier=H$1,COUNTIF(salaries,"&lt;="&amp;salaries),""),ROW(B13)),IF(dossier=H$1,COUNTIF(salaries,"&lt;="&amp;salaries),""),0)),"")</f>
        <v/>
      </c>
      <c r="I14" s="9" t="str">
        <f t="array" aca="1" ref="I14" ca="1">IFERROR(INDEX(salaries,MATCH(SMALL(IF(dossier=I$1,COUNTIF(salaries,"&lt;="&amp;salaries),""),ROW(C13)),IF(dossier=I$1,COUNTIF(salaries,"&lt;="&amp;salaries),""),0)),"")</f>
        <v/>
      </c>
      <c r="J14" s="9" t="str">
        <f t="array" aca="1" ref="J14" ca="1">IFERROR(INDEX(salaries,MATCH(SMALL(IF(dossier=J$1,COUNTIF(salaries,"&lt;="&amp;salaries),""),ROW(D13)),IF(dossier=J$1,COUNTIF(salaries,"&lt;="&amp;salaries),""),0)),"")</f>
        <v/>
      </c>
      <c r="K14" s="9" t="str">
        <f t="array" aca="1" ref="K14" ca="1">IFERROR(INDEX(salaries,MATCH(SMALL(IF(dossier=K$1,COUNTIF(salaries,"&lt;="&amp;salaries),""),ROW(E13)),IF(dossier=K$1,COUNTIF(salaries,"&lt;="&amp;salaries),""),0)),"")</f>
        <v/>
      </c>
      <c r="L14" s="9" t="str">
        <f t="array" aca="1" ref="L14" ca="1">IFERROR(INDEX(salaries,MATCH(SMALL(IF(dossier=L$1,COUNTIF(salaries,"&lt;="&amp;salaries),""),ROW(F13)),IF(dossier=L$1,COUNTIF(salaries,"&lt;="&amp;salaries),""),0)),"")</f>
        <v/>
      </c>
      <c r="M14" s="9" t="str">
        <f t="array" aca="1" ref="M14" ca="1">IFERROR(INDEX(salaries,MATCH(SMALL(IF(dossier=M$1,COUNTIF(salaries,"&lt;="&amp;salaries),""),ROW(G13)),IF(dossier=M$1,COUNTIF(salaries,"&lt;="&amp;salaries),""),0)),"")</f>
        <v/>
      </c>
      <c r="N14" s="9" t="str">
        <f t="array" aca="1" ref="N14" ca="1">IFERROR(INDEX(salaries,MATCH(SMALL(IF(dossier=N$1,COUNTIF(salaries,"&lt;="&amp;salaries),""),ROW(H13)),IF(dossier=N$1,COUNTIF(salaries,"&lt;="&amp;salaries),""),0)),"")</f>
        <v/>
      </c>
      <c r="O14" s="9" t="str">
        <f t="array" aca="1" ref="O14" ca="1">IFERROR(INDEX(salaries,MATCH(SMALL(IF(dossier=O$1,COUNTIF(salaries,"&lt;="&amp;salaries),""),ROW(I13)),IF(dossier=O$1,COUNTIF(salaries,"&lt;="&amp;salaries),""),0)),"")</f>
        <v/>
      </c>
    </row>
    <row r="15" spans="1:15">
      <c r="A15" t="s">
        <v>1</v>
      </c>
      <c r="C15" s="8" t="str">
        <f>IFERROR(VLOOKUP(A15,Données1!A$2:B$146,2,FALSE),"")</f>
        <v/>
      </c>
      <c r="G15" s="9" t="str">
        <f t="array" aca="1" ref="G15" ca="1">IFERROR(INDEX(salaries,MATCH(SMALL(IF(dossier=G$1,COUNTIF(salaries,"&lt;="&amp;salaries),""),ROW(A14)),IF(dossier=G$1,COUNTIF(salaries,"&lt;="&amp;salaries),""),0)),"")</f>
        <v/>
      </c>
      <c r="H15" s="9" t="str">
        <f t="array" aca="1" ref="H15" ca="1">IFERROR(INDEX(salaries,MATCH(SMALL(IF(dossier=H$1,COUNTIF(salaries,"&lt;="&amp;salaries),""),ROW(B14)),IF(dossier=H$1,COUNTIF(salaries,"&lt;="&amp;salaries),""),0)),"")</f>
        <v/>
      </c>
      <c r="I15" s="9" t="str">
        <f t="array" aca="1" ref="I15" ca="1">IFERROR(INDEX(salaries,MATCH(SMALL(IF(dossier=I$1,COUNTIF(salaries,"&lt;="&amp;salaries),""),ROW(C14)),IF(dossier=I$1,COUNTIF(salaries,"&lt;="&amp;salaries),""),0)),"")</f>
        <v/>
      </c>
      <c r="J15" s="9" t="str">
        <f t="array" aca="1" ref="J15" ca="1">IFERROR(INDEX(salaries,MATCH(SMALL(IF(dossier=J$1,COUNTIF(salaries,"&lt;="&amp;salaries),""),ROW(D14)),IF(dossier=J$1,COUNTIF(salaries,"&lt;="&amp;salaries),""),0)),"")</f>
        <v/>
      </c>
      <c r="K15" s="9" t="str">
        <f t="array" aca="1" ref="K15" ca="1">IFERROR(INDEX(salaries,MATCH(SMALL(IF(dossier=K$1,COUNTIF(salaries,"&lt;="&amp;salaries),""),ROW(E14)),IF(dossier=K$1,COUNTIF(salaries,"&lt;="&amp;salaries),""),0)),"")</f>
        <v/>
      </c>
      <c r="L15" s="9" t="str">
        <f t="array" aca="1" ref="L15" ca="1">IFERROR(INDEX(salaries,MATCH(SMALL(IF(dossier=L$1,COUNTIF(salaries,"&lt;="&amp;salaries),""),ROW(F14)),IF(dossier=L$1,COUNTIF(salaries,"&lt;="&amp;salaries),""),0)),"")</f>
        <v/>
      </c>
      <c r="M15" s="9" t="str">
        <f t="array" aca="1" ref="M15" ca="1">IFERROR(INDEX(salaries,MATCH(SMALL(IF(dossier=M$1,COUNTIF(salaries,"&lt;="&amp;salaries),""),ROW(G14)),IF(dossier=M$1,COUNTIF(salaries,"&lt;="&amp;salaries),""),0)),"")</f>
        <v/>
      </c>
      <c r="N15" s="9" t="str">
        <f t="array" aca="1" ref="N15" ca="1">IFERROR(INDEX(salaries,MATCH(SMALL(IF(dossier=N$1,COUNTIF(salaries,"&lt;="&amp;salaries),""),ROW(H14)),IF(dossier=N$1,COUNTIF(salaries,"&lt;="&amp;salaries),""),0)),"")</f>
        <v/>
      </c>
      <c r="O15" s="9" t="str">
        <f t="array" aca="1" ref="O15" ca="1">IFERROR(INDEX(salaries,MATCH(SMALL(IF(dossier=O$1,COUNTIF(salaries,"&lt;="&amp;salaries),""),ROW(I14)),IF(dossier=O$1,COUNTIF(salaries,"&lt;="&amp;salaries),""),0)),"")</f>
        <v/>
      </c>
    </row>
    <row r="16" spans="1:15">
      <c r="C16" s="8" t="str">
        <f>IFERROR(VLOOKUP(A16,Données1!A$2:B$146,2,FALSE),"")</f>
        <v/>
      </c>
    </row>
    <row r="17" spans="3:7">
      <c r="C17" s="8" t="str">
        <f>IFERROR(VLOOKUP(A17,Données1!A$2:B$146,2,FALSE),"")</f>
        <v/>
      </c>
    </row>
    <row r="18" spans="3:7">
      <c r="C18" s="8" t="str">
        <f>IFERROR(VLOOKUP(A18,Données1!A$2:B$146,2,FALSE),"")</f>
        <v/>
      </c>
      <c r="G18" t="s">
        <v>156</v>
      </c>
    </row>
    <row r="19" spans="3:7">
      <c r="C19" s="8" t="str">
        <f>IFERROR(VLOOKUP(A19,Données1!A$2:B$146,2,FALSE),"")</f>
        <v/>
      </c>
    </row>
    <row r="20" spans="3:7">
      <c r="C20" s="8" t="str">
        <f>IFERROR(VLOOKUP(A20,Données1!A$2:B$146,2,FALSE),"")</f>
        <v/>
      </c>
      <c r="F20" t="s">
        <v>157</v>
      </c>
    </row>
    <row r="21" spans="3:7">
      <c r="C21" s="8" t="str">
        <f>IFERROR(VLOOKUP(A21,Données1!A$2:B$146,2,FALSE),"")</f>
        <v/>
      </c>
    </row>
    <row r="22" spans="3:7">
      <c r="C22" s="8" t="str">
        <f>IFERROR(VLOOKUP(A22,Données1!A$2:B$146,2,FALSE),"")</f>
        <v/>
      </c>
      <c r="G22" t="s">
        <v>158</v>
      </c>
    </row>
    <row r="23" spans="3:7">
      <c r="F23" t="s">
        <v>159</v>
      </c>
    </row>
    <row r="169" spans="1:1">
      <c r="A169" s="5"/>
    </row>
  </sheetData>
  <mergeCells count="1">
    <mergeCell ref="F2:F10"/>
  </mergeCells>
  <pageMargins left="0.7" right="0.7" top="0.75" bottom="0.75" header="0.3" footer="0.3"/>
  <pageSetup paperSize="9" orientation="portrait" r:id="rId1"/>
  <drawing r:id="rId2"/>
  <legacyDrawing r:id="rId3"/>
  <controls>
    <control shapeId="1026" r:id="rId4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B146"/>
  <sheetViews>
    <sheetView workbookViewId="0">
      <selection activeCell="C108" sqref="C1:C1048576"/>
    </sheetView>
  </sheetViews>
  <sheetFormatPr baseColWidth="10" defaultRowHeight="14.5"/>
  <sheetData>
    <row r="1" spans="1:2">
      <c r="A1" t="s">
        <v>0</v>
      </c>
    </row>
    <row r="2" spans="1:2">
      <c r="A2" s="1" t="s">
        <v>2</v>
      </c>
      <c r="B2" s="2" t="s">
        <v>3</v>
      </c>
    </row>
    <row r="3" spans="1:2">
      <c r="A3" s="1" t="s">
        <v>4</v>
      </c>
      <c r="B3" s="2" t="s">
        <v>3</v>
      </c>
    </row>
    <row r="4" spans="1:2">
      <c r="A4" s="1" t="s">
        <v>5</v>
      </c>
      <c r="B4" s="2" t="s">
        <v>3</v>
      </c>
    </row>
    <row r="5" spans="1:2">
      <c r="A5" s="1" t="s">
        <v>6</v>
      </c>
      <c r="B5" s="2" t="s">
        <v>3</v>
      </c>
    </row>
    <row r="6" spans="1:2">
      <c r="A6" s="1" t="s">
        <v>7</v>
      </c>
      <c r="B6" s="2" t="s">
        <v>8</v>
      </c>
    </row>
    <row r="7" spans="1:2">
      <c r="A7" s="1" t="s">
        <v>9</v>
      </c>
      <c r="B7" s="2" t="s">
        <v>3</v>
      </c>
    </row>
    <row r="8" spans="1:2">
      <c r="A8" s="1" t="s">
        <v>10</v>
      </c>
      <c r="B8" s="2" t="s">
        <v>3</v>
      </c>
    </row>
    <row r="9" spans="1:2">
      <c r="A9" s="1" t="s">
        <v>11</v>
      </c>
      <c r="B9" s="2" t="s">
        <v>3</v>
      </c>
    </row>
    <row r="10" spans="1:2">
      <c r="A10" s="1" t="s">
        <v>12</v>
      </c>
      <c r="B10" s="2" t="s">
        <v>3</v>
      </c>
    </row>
    <row r="11" spans="1:2">
      <c r="A11" s="1" t="s">
        <v>13</v>
      </c>
      <c r="B11" s="2" t="s">
        <v>14</v>
      </c>
    </row>
    <row r="12" spans="1:2">
      <c r="A12" s="1" t="s">
        <v>15</v>
      </c>
      <c r="B12" s="2" t="s">
        <v>3</v>
      </c>
    </row>
    <row r="13" spans="1:2">
      <c r="A13" s="1" t="s">
        <v>16</v>
      </c>
      <c r="B13" s="2" t="s">
        <v>3</v>
      </c>
    </row>
    <row r="14" spans="1:2">
      <c r="A14" s="1" t="s">
        <v>17</v>
      </c>
      <c r="B14" s="2" t="s">
        <v>18</v>
      </c>
    </row>
    <row r="15" spans="1:2">
      <c r="A15" s="1" t="s">
        <v>19</v>
      </c>
      <c r="B15" s="2" t="s">
        <v>3</v>
      </c>
    </row>
    <row r="16" spans="1:2">
      <c r="A16" s="1" t="s">
        <v>20</v>
      </c>
      <c r="B16" s="2" t="s">
        <v>3</v>
      </c>
    </row>
    <row r="17" spans="1:2">
      <c r="A17" s="1" t="s">
        <v>21</v>
      </c>
      <c r="B17" s="2" t="s">
        <v>3</v>
      </c>
    </row>
    <row r="18" spans="1:2">
      <c r="A18" s="1" t="s">
        <v>22</v>
      </c>
      <c r="B18" s="2" t="s">
        <v>3</v>
      </c>
    </row>
    <row r="19" spans="1:2">
      <c r="A19" s="1" t="s">
        <v>23</v>
      </c>
      <c r="B19" s="2" t="s">
        <v>3</v>
      </c>
    </row>
    <row r="20" spans="1:2">
      <c r="A20" s="1" t="s">
        <v>24</v>
      </c>
      <c r="B20" s="2" t="s">
        <v>3</v>
      </c>
    </row>
    <row r="21" spans="1:2">
      <c r="A21" s="1" t="s">
        <v>25</v>
      </c>
      <c r="B21" s="2" t="s">
        <v>3</v>
      </c>
    </row>
    <row r="22" spans="1:2">
      <c r="A22" s="1" t="s">
        <v>26</v>
      </c>
      <c r="B22" s="2" t="s">
        <v>3</v>
      </c>
    </row>
    <row r="23" spans="1:2">
      <c r="A23" s="1" t="s">
        <v>27</v>
      </c>
      <c r="B23" s="2" t="s">
        <v>3</v>
      </c>
    </row>
    <row r="24" spans="1:2">
      <c r="A24" s="1" t="s">
        <v>28</v>
      </c>
      <c r="B24" s="2" t="s">
        <v>8</v>
      </c>
    </row>
    <row r="25" spans="1:2">
      <c r="A25" s="1" t="s">
        <v>29</v>
      </c>
      <c r="B25" s="2" t="s">
        <v>3</v>
      </c>
    </row>
    <row r="26" spans="1:2">
      <c r="A26" s="1" t="s">
        <v>30</v>
      </c>
      <c r="B26" s="2" t="s">
        <v>3</v>
      </c>
    </row>
    <row r="27" spans="1:2">
      <c r="A27" s="1" t="s">
        <v>31</v>
      </c>
      <c r="B27" s="2" t="s">
        <v>3</v>
      </c>
    </row>
    <row r="28" spans="1:2">
      <c r="A28" s="1" t="s">
        <v>32</v>
      </c>
      <c r="B28" s="2" t="s">
        <v>18</v>
      </c>
    </row>
    <row r="29" spans="1:2">
      <c r="A29" s="1" t="s">
        <v>33</v>
      </c>
      <c r="B29" s="2" t="s">
        <v>3</v>
      </c>
    </row>
    <row r="30" spans="1:2">
      <c r="A30" s="1" t="s">
        <v>34</v>
      </c>
      <c r="B30" s="2" t="s">
        <v>3</v>
      </c>
    </row>
    <row r="31" spans="1:2">
      <c r="A31" s="1" t="s">
        <v>35</v>
      </c>
      <c r="B31" s="2" t="s">
        <v>8</v>
      </c>
    </row>
    <row r="32" spans="1:2">
      <c r="A32" s="1" t="s">
        <v>36</v>
      </c>
      <c r="B32" s="2" t="s">
        <v>3</v>
      </c>
    </row>
    <row r="33" spans="1:2">
      <c r="A33" s="1" t="s">
        <v>37</v>
      </c>
      <c r="B33" s="2" t="s">
        <v>18</v>
      </c>
    </row>
    <row r="34" spans="1:2">
      <c r="A34" s="1" t="s">
        <v>38</v>
      </c>
      <c r="B34" s="2" t="s">
        <v>14</v>
      </c>
    </row>
    <row r="35" spans="1:2">
      <c r="A35" s="1" t="s">
        <v>39</v>
      </c>
      <c r="B35" s="2" t="s">
        <v>3</v>
      </c>
    </row>
    <row r="36" spans="1:2">
      <c r="A36" s="1" t="s">
        <v>40</v>
      </c>
      <c r="B36" s="2" t="s">
        <v>3</v>
      </c>
    </row>
    <row r="37" spans="1:2">
      <c r="A37" s="1" t="s">
        <v>41</v>
      </c>
      <c r="B37" s="2" t="s">
        <v>3</v>
      </c>
    </row>
    <row r="38" spans="1:2">
      <c r="A38" s="1" t="s">
        <v>42</v>
      </c>
      <c r="B38" s="2" t="s">
        <v>3</v>
      </c>
    </row>
    <row r="39" spans="1:2">
      <c r="A39" s="1" t="s">
        <v>43</v>
      </c>
      <c r="B39" s="2" t="s">
        <v>8</v>
      </c>
    </row>
    <row r="40" spans="1:2">
      <c r="A40" s="1" t="s">
        <v>44</v>
      </c>
      <c r="B40" s="2" t="s">
        <v>8</v>
      </c>
    </row>
    <row r="41" spans="1:2">
      <c r="A41" s="1" t="s">
        <v>45</v>
      </c>
      <c r="B41" s="2" t="s">
        <v>3</v>
      </c>
    </row>
    <row r="42" spans="1:2">
      <c r="A42" s="1" t="s">
        <v>46</v>
      </c>
      <c r="B42" s="2" t="s">
        <v>3</v>
      </c>
    </row>
    <row r="43" spans="1:2">
      <c r="A43" s="1" t="s">
        <v>47</v>
      </c>
      <c r="B43" s="2" t="s">
        <v>8</v>
      </c>
    </row>
    <row r="44" spans="1:2">
      <c r="A44" s="1" t="s">
        <v>48</v>
      </c>
      <c r="B44" s="2" t="s">
        <v>3</v>
      </c>
    </row>
    <row r="45" spans="1:2">
      <c r="A45" s="1" t="s">
        <v>49</v>
      </c>
      <c r="B45" s="2" t="s">
        <v>8</v>
      </c>
    </row>
    <row r="46" spans="1:2">
      <c r="A46" s="1" t="s">
        <v>50</v>
      </c>
      <c r="B46" s="2" t="s">
        <v>3</v>
      </c>
    </row>
    <row r="47" spans="1:2">
      <c r="A47" s="1" t="s">
        <v>51</v>
      </c>
      <c r="B47" s="2" t="s">
        <v>14</v>
      </c>
    </row>
    <row r="48" spans="1:2">
      <c r="A48" s="1" t="s">
        <v>52</v>
      </c>
      <c r="B48" s="2" t="s">
        <v>3</v>
      </c>
    </row>
    <row r="49" spans="1:2">
      <c r="A49" s="1" t="s">
        <v>53</v>
      </c>
      <c r="B49" s="2" t="s">
        <v>3</v>
      </c>
    </row>
    <row r="50" spans="1:2">
      <c r="A50" s="1" t="s">
        <v>54</v>
      </c>
      <c r="B50" s="2" t="s">
        <v>14</v>
      </c>
    </row>
    <row r="51" spans="1:2">
      <c r="A51" s="1" t="s">
        <v>55</v>
      </c>
      <c r="B51" s="2" t="s">
        <v>3</v>
      </c>
    </row>
    <row r="52" spans="1:2">
      <c r="A52" s="1" t="s">
        <v>56</v>
      </c>
      <c r="B52" s="2" t="s">
        <v>3</v>
      </c>
    </row>
    <row r="53" spans="1:2">
      <c r="A53" s="1" t="s">
        <v>57</v>
      </c>
      <c r="B53" s="2" t="s">
        <v>3</v>
      </c>
    </row>
    <row r="54" spans="1:2">
      <c r="A54" s="1" t="s">
        <v>58</v>
      </c>
      <c r="B54" s="2" t="s">
        <v>3</v>
      </c>
    </row>
    <row r="55" spans="1:2">
      <c r="A55" s="1" t="s">
        <v>59</v>
      </c>
      <c r="B55" s="2" t="s">
        <v>3</v>
      </c>
    </row>
    <row r="56" spans="1:2">
      <c r="A56" s="1" t="s">
        <v>60</v>
      </c>
      <c r="B56" s="2" t="s">
        <v>3</v>
      </c>
    </row>
    <row r="57" spans="1:2">
      <c r="A57" s="1" t="s">
        <v>61</v>
      </c>
      <c r="B57" s="2" t="s">
        <v>14</v>
      </c>
    </row>
    <row r="58" spans="1:2">
      <c r="A58" s="1" t="s">
        <v>62</v>
      </c>
      <c r="B58" s="2" t="s">
        <v>14</v>
      </c>
    </row>
    <row r="59" spans="1:2">
      <c r="A59" s="1" t="s">
        <v>63</v>
      </c>
      <c r="B59" s="2" t="s">
        <v>3</v>
      </c>
    </row>
    <row r="60" spans="1:2">
      <c r="A60" s="1" t="s">
        <v>64</v>
      </c>
      <c r="B60" s="2" t="s">
        <v>3</v>
      </c>
    </row>
    <row r="61" spans="1:2">
      <c r="A61" s="1" t="s">
        <v>65</v>
      </c>
      <c r="B61" s="2" t="s">
        <v>3</v>
      </c>
    </row>
    <row r="62" spans="1:2">
      <c r="A62" s="1" t="s">
        <v>66</v>
      </c>
      <c r="B62" s="2" t="s">
        <v>8</v>
      </c>
    </row>
    <row r="63" spans="1:2">
      <c r="A63" s="1" t="s">
        <v>67</v>
      </c>
      <c r="B63" s="2" t="s">
        <v>3</v>
      </c>
    </row>
    <row r="64" spans="1:2">
      <c r="A64" s="1" t="s">
        <v>68</v>
      </c>
      <c r="B64" s="2" t="s">
        <v>3</v>
      </c>
    </row>
    <row r="65" spans="1:2">
      <c r="A65" s="1" t="s">
        <v>69</v>
      </c>
      <c r="B65" s="2" t="s">
        <v>3</v>
      </c>
    </row>
    <row r="66" spans="1:2">
      <c r="A66" s="1" t="s">
        <v>70</v>
      </c>
      <c r="B66" s="2" t="s">
        <v>8</v>
      </c>
    </row>
    <row r="67" spans="1:2">
      <c r="A67" s="1" t="s">
        <v>71</v>
      </c>
      <c r="B67" s="2" t="s">
        <v>3</v>
      </c>
    </row>
    <row r="68" spans="1:2">
      <c r="A68" s="1" t="s">
        <v>72</v>
      </c>
      <c r="B68" s="2" t="s">
        <v>3</v>
      </c>
    </row>
    <row r="69" spans="1:2">
      <c r="A69" s="1" t="s">
        <v>73</v>
      </c>
      <c r="B69" s="2" t="s">
        <v>3</v>
      </c>
    </row>
    <row r="70" spans="1:2">
      <c r="A70" s="1" t="s">
        <v>74</v>
      </c>
      <c r="B70" s="2" t="s">
        <v>3</v>
      </c>
    </row>
    <row r="71" spans="1:2">
      <c r="A71" s="1" t="s">
        <v>75</v>
      </c>
      <c r="B71" s="2" t="s">
        <v>3</v>
      </c>
    </row>
    <row r="72" spans="1:2">
      <c r="A72" s="1" t="s">
        <v>76</v>
      </c>
      <c r="B72" s="2" t="s">
        <v>3</v>
      </c>
    </row>
    <row r="73" spans="1:2">
      <c r="A73" s="1" t="s">
        <v>77</v>
      </c>
      <c r="B73" s="2" t="s">
        <v>3</v>
      </c>
    </row>
    <row r="74" spans="1:2">
      <c r="A74" s="1" t="s">
        <v>78</v>
      </c>
      <c r="B74" s="2" t="s">
        <v>14</v>
      </c>
    </row>
    <row r="75" spans="1:2">
      <c r="A75" s="1" t="s">
        <v>79</v>
      </c>
      <c r="B75" s="2" t="s">
        <v>14</v>
      </c>
    </row>
    <row r="76" spans="1:2">
      <c r="A76" s="1" t="s">
        <v>80</v>
      </c>
      <c r="B76" s="2" t="s">
        <v>8</v>
      </c>
    </row>
    <row r="77" spans="1:2">
      <c r="A77" s="1" t="s">
        <v>81</v>
      </c>
      <c r="B77" s="2" t="s">
        <v>3</v>
      </c>
    </row>
    <row r="78" spans="1:2">
      <c r="A78" s="1" t="s">
        <v>82</v>
      </c>
      <c r="B78" s="2" t="s">
        <v>14</v>
      </c>
    </row>
    <row r="79" spans="1:2">
      <c r="A79" s="1" t="s">
        <v>83</v>
      </c>
      <c r="B79" s="2" t="s">
        <v>3</v>
      </c>
    </row>
    <row r="80" spans="1:2">
      <c r="A80" s="1" t="s">
        <v>84</v>
      </c>
      <c r="B80" s="2" t="s">
        <v>3</v>
      </c>
    </row>
    <row r="81" spans="1:2">
      <c r="A81" s="1" t="s">
        <v>85</v>
      </c>
      <c r="B81" s="2" t="s">
        <v>3</v>
      </c>
    </row>
    <row r="82" spans="1:2">
      <c r="A82" s="1" t="s">
        <v>86</v>
      </c>
      <c r="B82" s="2" t="s">
        <v>3</v>
      </c>
    </row>
    <row r="83" spans="1:2">
      <c r="A83" s="1" t="s">
        <v>87</v>
      </c>
      <c r="B83" s="2" t="s">
        <v>14</v>
      </c>
    </row>
    <row r="84" spans="1:2">
      <c r="A84" s="1" t="s">
        <v>88</v>
      </c>
      <c r="B84" s="2" t="s">
        <v>3</v>
      </c>
    </row>
    <row r="85" spans="1:2">
      <c r="A85" s="1" t="s">
        <v>89</v>
      </c>
      <c r="B85" s="2" t="s">
        <v>8</v>
      </c>
    </row>
    <row r="86" spans="1:2">
      <c r="A86" s="1" t="s">
        <v>90</v>
      </c>
      <c r="B86" s="2" t="s">
        <v>14</v>
      </c>
    </row>
    <row r="87" spans="1:2">
      <c r="A87" s="1" t="s">
        <v>91</v>
      </c>
      <c r="B87" s="2" t="s">
        <v>18</v>
      </c>
    </row>
    <row r="88" spans="1:2">
      <c r="A88" s="1" t="s">
        <v>92</v>
      </c>
      <c r="B88" s="2" t="s">
        <v>3</v>
      </c>
    </row>
    <row r="89" spans="1:2">
      <c r="A89" s="1" t="s">
        <v>93</v>
      </c>
      <c r="B89" s="2" t="s">
        <v>3</v>
      </c>
    </row>
    <row r="90" spans="1:2">
      <c r="A90" s="1" t="s">
        <v>94</v>
      </c>
      <c r="B90" s="2" t="s">
        <v>3</v>
      </c>
    </row>
    <row r="91" spans="1:2">
      <c r="A91" s="1" t="s">
        <v>95</v>
      </c>
      <c r="B91" s="2" t="s">
        <v>8</v>
      </c>
    </row>
    <row r="92" spans="1:2">
      <c r="A92" s="1" t="s">
        <v>96</v>
      </c>
      <c r="B92" s="2" t="s">
        <v>3</v>
      </c>
    </row>
    <row r="93" spans="1:2">
      <c r="A93" s="1" t="s">
        <v>97</v>
      </c>
      <c r="B93" s="2" t="s">
        <v>3</v>
      </c>
    </row>
    <row r="94" spans="1:2">
      <c r="A94" s="1" t="s">
        <v>98</v>
      </c>
      <c r="B94" s="2" t="s">
        <v>18</v>
      </c>
    </row>
    <row r="95" spans="1:2">
      <c r="A95" s="1" t="s">
        <v>99</v>
      </c>
      <c r="B95" s="2" t="s">
        <v>3</v>
      </c>
    </row>
    <row r="96" spans="1:2">
      <c r="A96" s="1" t="s">
        <v>100</v>
      </c>
      <c r="B96" s="2" t="s">
        <v>3</v>
      </c>
    </row>
    <row r="97" spans="1:2">
      <c r="A97" t="s">
        <v>101</v>
      </c>
      <c r="B97" s="2" t="s">
        <v>3</v>
      </c>
    </row>
    <row r="98" spans="1:2">
      <c r="A98" s="1" t="s">
        <v>102</v>
      </c>
      <c r="B98" s="2" t="s">
        <v>3</v>
      </c>
    </row>
    <row r="99" spans="1:2">
      <c r="A99" s="1" t="s">
        <v>103</v>
      </c>
      <c r="B99" s="2" t="s">
        <v>3</v>
      </c>
    </row>
    <row r="100" spans="1:2">
      <c r="A100" s="1" t="s">
        <v>104</v>
      </c>
      <c r="B100" s="2" t="s">
        <v>3</v>
      </c>
    </row>
    <row r="101" spans="1:2">
      <c r="A101" s="1" t="s">
        <v>105</v>
      </c>
      <c r="B101" s="2" t="s">
        <v>3</v>
      </c>
    </row>
    <row r="102" spans="1:2">
      <c r="A102" s="1" t="s">
        <v>106</v>
      </c>
      <c r="B102" s="2" t="s">
        <v>14</v>
      </c>
    </row>
    <row r="103" spans="1:2">
      <c r="A103" s="1" t="s">
        <v>107</v>
      </c>
      <c r="B103" s="2" t="s">
        <v>3</v>
      </c>
    </row>
    <row r="104" spans="1:2">
      <c r="A104" s="1" t="s">
        <v>108</v>
      </c>
      <c r="B104" s="2" t="s">
        <v>3</v>
      </c>
    </row>
    <row r="105" spans="1:2">
      <c r="A105" s="1" t="s">
        <v>109</v>
      </c>
      <c r="B105" s="2" t="s">
        <v>3</v>
      </c>
    </row>
    <row r="106" spans="1:2">
      <c r="A106" s="1" t="s">
        <v>110</v>
      </c>
      <c r="B106" s="2" t="s">
        <v>14</v>
      </c>
    </row>
    <row r="107" spans="1:2">
      <c r="A107" s="1" t="s">
        <v>111</v>
      </c>
      <c r="B107" s="2" t="s">
        <v>3</v>
      </c>
    </row>
    <row r="108" spans="1:2">
      <c r="A108" s="1" t="s">
        <v>112</v>
      </c>
      <c r="B108" s="2" t="s">
        <v>3</v>
      </c>
    </row>
    <row r="109" spans="1:2">
      <c r="A109" s="1" t="s">
        <v>113</v>
      </c>
      <c r="B109" s="2" t="s">
        <v>3</v>
      </c>
    </row>
    <row r="110" spans="1:2">
      <c r="A110" s="1" t="s">
        <v>114</v>
      </c>
      <c r="B110" s="2" t="s">
        <v>3</v>
      </c>
    </row>
    <row r="111" spans="1:2">
      <c r="A111" s="1" t="s">
        <v>115</v>
      </c>
      <c r="B111" s="2" t="s">
        <v>3</v>
      </c>
    </row>
    <row r="112" spans="1:2">
      <c r="A112" s="1" t="s">
        <v>116</v>
      </c>
      <c r="B112" s="2" t="s">
        <v>3</v>
      </c>
    </row>
    <row r="113" spans="1:2">
      <c r="A113" s="1" t="s">
        <v>117</v>
      </c>
      <c r="B113" s="2" t="s">
        <v>8</v>
      </c>
    </row>
    <row r="114" spans="1:2">
      <c r="A114" s="1" t="s">
        <v>118</v>
      </c>
      <c r="B114" s="2" t="s">
        <v>3</v>
      </c>
    </row>
    <row r="115" spans="1:2">
      <c r="A115" s="1" t="s">
        <v>119</v>
      </c>
      <c r="B115" s="2" t="s">
        <v>3</v>
      </c>
    </row>
    <row r="116" spans="1:2">
      <c r="A116" s="1" t="s">
        <v>120</v>
      </c>
      <c r="B116" s="2" t="s">
        <v>14</v>
      </c>
    </row>
    <row r="117" spans="1:2">
      <c r="A117" s="1" t="s">
        <v>121</v>
      </c>
      <c r="B117" s="2" t="s">
        <v>3</v>
      </c>
    </row>
    <row r="118" spans="1:2">
      <c r="A118" s="1" t="s">
        <v>122</v>
      </c>
      <c r="B118" s="2" t="s">
        <v>8</v>
      </c>
    </row>
    <row r="119" spans="1:2">
      <c r="A119" s="1" t="s">
        <v>123</v>
      </c>
      <c r="B119" s="2" t="s">
        <v>3</v>
      </c>
    </row>
    <row r="120" spans="1:2">
      <c r="A120" s="1" t="s">
        <v>124</v>
      </c>
      <c r="B120" s="2" t="s">
        <v>3</v>
      </c>
    </row>
    <row r="121" spans="1:2">
      <c r="A121" s="1" t="s">
        <v>125</v>
      </c>
      <c r="B121" s="2" t="s">
        <v>3</v>
      </c>
    </row>
    <row r="122" spans="1:2">
      <c r="A122" s="1" t="s">
        <v>126</v>
      </c>
      <c r="B122" s="2" t="s">
        <v>3</v>
      </c>
    </row>
    <row r="123" spans="1:2">
      <c r="A123" s="1" t="s">
        <v>127</v>
      </c>
      <c r="B123" s="2" t="s">
        <v>18</v>
      </c>
    </row>
    <row r="124" spans="1:2">
      <c r="A124" s="1" t="s">
        <v>128</v>
      </c>
      <c r="B124" s="2" t="s">
        <v>18</v>
      </c>
    </row>
    <row r="125" spans="1:2">
      <c r="A125" s="1" t="s">
        <v>129</v>
      </c>
      <c r="B125" s="2" t="s">
        <v>3</v>
      </c>
    </row>
    <row r="126" spans="1:2">
      <c r="A126" s="1" t="s">
        <v>130</v>
      </c>
      <c r="B126" s="2" t="s">
        <v>3</v>
      </c>
    </row>
    <row r="127" spans="1:2">
      <c r="A127" s="1" t="s">
        <v>131</v>
      </c>
      <c r="B127" s="2" t="s">
        <v>18</v>
      </c>
    </row>
    <row r="128" spans="1:2">
      <c r="A128" s="1" t="s">
        <v>132</v>
      </c>
      <c r="B128" s="2" t="s">
        <v>3</v>
      </c>
    </row>
    <row r="129" spans="1:2">
      <c r="A129" s="1" t="s">
        <v>133</v>
      </c>
      <c r="B129" s="2" t="s">
        <v>3</v>
      </c>
    </row>
    <row r="130" spans="1:2">
      <c r="A130" s="1" t="s">
        <v>134</v>
      </c>
      <c r="B130" s="2" t="s">
        <v>14</v>
      </c>
    </row>
    <row r="131" spans="1:2">
      <c r="A131" s="1" t="s">
        <v>135</v>
      </c>
      <c r="B131" s="2" t="s">
        <v>8</v>
      </c>
    </row>
    <row r="132" spans="1:2">
      <c r="A132" s="1" t="s">
        <v>136</v>
      </c>
      <c r="B132" s="2" t="s">
        <v>18</v>
      </c>
    </row>
    <row r="133" spans="1:2">
      <c r="A133" s="1" t="s">
        <v>137</v>
      </c>
      <c r="B133" s="2" t="s">
        <v>3</v>
      </c>
    </row>
    <row r="134" spans="1:2">
      <c r="A134" s="1" t="s">
        <v>138</v>
      </c>
      <c r="B134" s="2" t="s">
        <v>3</v>
      </c>
    </row>
    <row r="135" spans="1:2">
      <c r="A135" s="1" t="s">
        <v>139</v>
      </c>
      <c r="B135" s="2" t="s">
        <v>3</v>
      </c>
    </row>
    <row r="136" spans="1:2">
      <c r="A136" s="1" t="s">
        <v>140</v>
      </c>
      <c r="B136" s="2" t="s">
        <v>3</v>
      </c>
    </row>
    <row r="137" spans="1:2">
      <c r="A137" s="1" t="s">
        <v>141</v>
      </c>
      <c r="B137" s="2" t="s">
        <v>18</v>
      </c>
    </row>
    <row r="138" spans="1:2">
      <c r="A138" s="1" t="s">
        <v>142</v>
      </c>
      <c r="B138" s="2" t="s">
        <v>3</v>
      </c>
    </row>
    <row r="139" spans="1:2">
      <c r="A139" s="1" t="s">
        <v>143</v>
      </c>
      <c r="B139" s="2" t="s">
        <v>3</v>
      </c>
    </row>
    <row r="140" spans="1:2">
      <c r="A140" s="1" t="s">
        <v>144</v>
      </c>
      <c r="B140" s="2" t="s">
        <v>3</v>
      </c>
    </row>
    <row r="141" spans="1:2">
      <c r="A141" s="1" t="s">
        <v>145</v>
      </c>
      <c r="B141" s="2" t="s">
        <v>3</v>
      </c>
    </row>
    <row r="142" spans="1:2">
      <c r="A142" s="1" t="s">
        <v>146</v>
      </c>
      <c r="B142" s="2" t="s">
        <v>3</v>
      </c>
    </row>
    <row r="143" spans="1:2">
      <c r="A143" s="1" t="s">
        <v>147</v>
      </c>
      <c r="B143" s="2" t="s">
        <v>3</v>
      </c>
    </row>
    <row r="144" spans="1:2">
      <c r="A144" s="1" t="s">
        <v>148</v>
      </c>
      <c r="B144" s="2" t="s">
        <v>3</v>
      </c>
    </row>
    <row r="145" spans="1:2">
      <c r="A145" s="1" t="s">
        <v>149</v>
      </c>
      <c r="B145" s="2" t="s">
        <v>3</v>
      </c>
    </row>
    <row r="146" spans="1:2">
      <c r="A146" s="1" t="s">
        <v>150</v>
      </c>
      <c r="B146" s="2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JUILLET POUR AOUT</vt:lpstr>
      <vt:lpstr>Données1</vt:lpstr>
      <vt:lpstr>l_noms</vt:lpstr>
      <vt:lpstr>Liste</vt:lpstr>
      <vt:lpstr>p_noms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Long</dc:creator>
  <cp:lastModifiedBy>tulipe</cp:lastModifiedBy>
  <dcterms:created xsi:type="dcterms:W3CDTF">2015-03-18T09:22:24Z</dcterms:created>
  <dcterms:modified xsi:type="dcterms:W3CDTF">2018-06-25T10:38:04Z</dcterms:modified>
</cp:coreProperties>
</file>