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" windowWidth="19420" windowHeight="10050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5" i="2" a="1"/>
  <c r="I5" s="1"/>
  <c r="I6" s="1" a="1"/>
  <c r="I6" s="1"/>
  <c r="J6" s="1"/>
  <c r="G5" a="1"/>
  <c r="G5" s="1"/>
  <c r="G6" s="1" a="1"/>
  <c r="G6" s="1"/>
  <c r="C6"/>
  <c r="C7"/>
  <c r="C8"/>
  <c r="C9"/>
  <c r="C10"/>
  <c r="C11"/>
  <c r="C12"/>
  <c r="C13"/>
  <c r="C14"/>
  <c r="C15"/>
  <c r="C16"/>
  <c r="C5"/>
  <c r="J5" l="1"/>
  <c r="I7" a="1"/>
  <c r="I7" s="1"/>
  <c r="J7" s="1"/>
  <c r="G7" a="1"/>
  <c r="G7" s="1"/>
  <c r="G8" a="1"/>
  <c r="G8" s="1"/>
  <c r="I8" l="1" a="1"/>
  <c r="I8" s="1"/>
  <c r="G9" a="1"/>
  <c r="G9" s="1"/>
  <c r="J8" l="1"/>
  <c r="I9" a="1"/>
  <c r="I9" s="1"/>
  <c r="J9" s="1"/>
  <c r="G10" a="1"/>
  <c r="G10" s="1"/>
  <c r="I10" l="1" a="1"/>
  <c r="I10" s="1"/>
  <c r="G11" a="1"/>
  <c r="G11" s="1"/>
  <c r="J10" l="1"/>
  <c r="I11" a="1"/>
  <c r="I11" s="1"/>
  <c r="I12" s="1" a="1"/>
  <c r="I12" s="1"/>
  <c r="G12" a="1"/>
  <c r="G12" s="1"/>
  <c r="J12" l="1"/>
  <c r="I13" a="1"/>
  <c r="I13" s="1"/>
  <c r="J13" s="1"/>
  <c r="J11"/>
  <c r="I14" a="1"/>
  <c r="I14" s="1"/>
  <c r="I15" s="1" a="1"/>
  <c r="I15" s="1"/>
  <c r="J15" s="1"/>
  <c r="G13" a="1"/>
  <c r="G13" s="1"/>
  <c r="G14" s="1" a="1"/>
  <c r="G14" s="1"/>
  <c r="G15" s="1" a="1"/>
  <c r="G15" s="1"/>
  <c r="H7" i="1" a="1"/>
  <c r="H7" s="1"/>
  <c r="I16" i="2" l="1" a="1"/>
  <c r="I16" s="1"/>
  <c r="J16" s="1"/>
  <c r="J14"/>
  <c r="G16" a="1"/>
  <c r="G16" s="1"/>
  <c r="G17" s="1" a="1"/>
  <c r="G17" s="1"/>
  <c r="I17" l="1" a="1"/>
  <c r="I17" s="1"/>
  <c r="J17" s="1"/>
</calcChain>
</file>

<file path=xl/sharedStrings.xml><?xml version="1.0" encoding="utf-8"?>
<sst xmlns="http://schemas.openxmlformats.org/spreadsheetml/2006/main" count="34" uniqueCount="21">
  <si>
    <t>NB valeurs
uniques</t>
  </si>
  <si>
    <t>toto</t>
  </si>
  <si>
    <t>titi</t>
  </si>
  <si>
    <t>EXEMPLE1</t>
  </si>
  <si>
    <t>EXEMPLE 2</t>
  </si>
  <si>
    <t>paul</t>
  </si>
  <si>
    <t>momo</t>
  </si>
  <si>
    <t>alain</t>
  </si>
  <si>
    <t>michel</t>
  </si>
  <si>
    <t>manuel</t>
  </si>
  <si>
    <t xml:space="preserve">berénice </t>
  </si>
  <si>
    <t xml:space="preserve">liliane </t>
  </si>
  <si>
    <t>gilles</t>
  </si>
  <si>
    <t>neto</t>
  </si>
  <si>
    <t>lqeux</t>
  </si>
  <si>
    <t>liger</t>
  </si>
  <si>
    <t>loch</t>
  </si>
  <si>
    <t>tri sans double et alpha</t>
  </si>
  <si>
    <t>nb de membres</t>
  </si>
  <si>
    <t>etape 1 (à masquer ou faire ailleur)</t>
  </si>
  <si>
    <t>liste familles (alpha)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</si>
</sst>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H2:J73"/>
  <sheetViews>
    <sheetView workbookViewId="0">
      <selection activeCell="H2" sqref="H2:J3"/>
    </sheetView>
  </sheetViews>
  <sheetFormatPr baseColWidth="10" defaultRowHeight="14.5"/>
  <cols>
    <col min="9" max="9" width="3.54296875" customWidth="1"/>
  </cols>
  <sheetData>
    <row r="2" spans="8:10">
      <c r="H2" s="8" t="s">
        <v>3</v>
      </c>
      <c r="I2" s="8"/>
      <c r="J2" s="8"/>
    </row>
    <row r="3" spans="8:10">
      <c r="H3" s="8"/>
      <c r="I3" s="8"/>
      <c r="J3" s="8"/>
    </row>
    <row r="4" spans="8:10" ht="15" thickBot="1"/>
    <row r="5" spans="8:10" ht="15" customHeight="1">
      <c r="H5" s="6" t="s">
        <v>0</v>
      </c>
      <c r="J5" s="1" t="s">
        <v>1</v>
      </c>
    </row>
    <row r="6" spans="8:10" ht="15" thickBot="1">
      <c r="H6" s="7"/>
      <c r="J6" s="1" t="s">
        <v>2</v>
      </c>
    </row>
    <row r="7" spans="8:10" ht="15" thickBot="1">
      <c r="H7" s="2">
        <f t="array" ref="H7">SUM(IF(J5:J72&lt;&gt;"",1/COUNTIF(J5:J72,J5:J72)))</f>
        <v>2</v>
      </c>
      <c r="J7" s="1" t="s">
        <v>1</v>
      </c>
    </row>
    <row r="8" spans="8:10">
      <c r="J8" s="1"/>
    </row>
    <row r="9" spans="8:10">
      <c r="J9" s="1"/>
    </row>
    <row r="10" spans="8:10">
      <c r="J10" s="1"/>
    </row>
    <row r="11" spans="8:10">
      <c r="J11" s="1"/>
    </row>
    <row r="12" spans="8:10">
      <c r="J12" s="1"/>
    </row>
    <row r="13" spans="8:10">
      <c r="J13" s="1"/>
    </row>
    <row r="14" spans="8:10">
      <c r="J14" s="1"/>
    </row>
    <row r="15" spans="8:10">
      <c r="J15" s="1"/>
    </row>
    <row r="16" spans="8:10">
      <c r="J16" s="1"/>
    </row>
    <row r="17" spans="10:10">
      <c r="J17" s="1"/>
    </row>
    <row r="18" spans="10:10">
      <c r="J18" s="1"/>
    </row>
    <row r="19" spans="10:10">
      <c r="J19" s="1"/>
    </row>
    <row r="20" spans="10:10">
      <c r="J20" s="1"/>
    </row>
    <row r="21" spans="10:10">
      <c r="J21" s="1"/>
    </row>
    <row r="22" spans="10:10">
      <c r="J22" s="1"/>
    </row>
    <row r="23" spans="10:10">
      <c r="J23" s="1"/>
    </row>
    <row r="24" spans="10:10">
      <c r="J24" s="1"/>
    </row>
    <row r="25" spans="10:10">
      <c r="J25" s="3"/>
    </row>
    <row r="26" spans="10:10">
      <c r="J26" s="5"/>
    </row>
    <row r="27" spans="10:10">
      <c r="J27" s="4"/>
    </row>
    <row r="28" spans="10:10">
      <c r="J28" s="4"/>
    </row>
    <row r="29" spans="10:10">
      <c r="J29" s="4"/>
    </row>
    <row r="30" spans="10:10">
      <c r="J30" s="4"/>
    </row>
    <row r="31" spans="10:10">
      <c r="J31" s="4"/>
    </row>
    <row r="32" spans="10:10">
      <c r="J32" s="4"/>
    </row>
    <row r="33" spans="10:10">
      <c r="J33" s="4"/>
    </row>
    <row r="34" spans="10:10">
      <c r="J34" s="4"/>
    </row>
    <row r="35" spans="10:10">
      <c r="J35" s="4"/>
    </row>
    <row r="36" spans="10:10">
      <c r="J36" s="4"/>
    </row>
    <row r="37" spans="10:10">
      <c r="J37" s="4"/>
    </row>
    <row r="38" spans="10:10">
      <c r="J38" s="4"/>
    </row>
    <row r="39" spans="10:10">
      <c r="J39" s="4"/>
    </row>
    <row r="40" spans="10:10">
      <c r="J40" s="4"/>
    </row>
    <row r="41" spans="10:10">
      <c r="J41" s="4"/>
    </row>
    <row r="42" spans="10:10">
      <c r="J42" s="4"/>
    </row>
    <row r="43" spans="10:10">
      <c r="J43" s="4"/>
    </row>
    <row r="44" spans="10:10">
      <c r="J44" s="4"/>
    </row>
    <row r="45" spans="10:10">
      <c r="J45" s="4"/>
    </row>
    <row r="46" spans="10:10">
      <c r="J46" s="4"/>
    </row>
    <row r="47" spans="10:10">
      <c r="J47" s="4"/>
    </row>
    <row r="48" spans="10:10">
      <c r="J48" s="4"/>
    </row>
    <row r="49" spans="10:10">
      <c r="J49" s="4"/>
    </row>
    <row r="50" spans="10:10">
      <c r="J50" s="4"/>
    </row>
    <row r="51" spans="10:10">
      <c r="J51" s="4"/>
    </row>
    <row r="52" spans="10:10">
      <c r="J52" s="4"/>
    </row>
    <row r="53" spans="10:10">
      <c r="J53" s="4"/>
    </row>
    <row r="54" spans="10:10">
      <c r="J54" s="4"/>
    </row>
    <row r="55" spans="10:10">
      <c r="J55" s="4"/>
    </row>
    <row r="56" spans="10:10">
      <c r="J56" s="4"/>
    </row>
    <row r="57" spans="10:10">
      <c r="J57" s="4"/>
    </row>
    <row r="58" spans="10:10">
      <c r="J58" s="4"/>
    </row>
    <row r="59" spans="10:10">
      <c r="J59" s="4"/>
    </row>
    <row r="60" spans="10:10">
      <c r="J60" s="4"/>
    </row>
    <row r="61" spans="10:10">
      <c r="J61" s="4"/>
    </row>
    <row r="62" spans="10:10">
      <c r="J62" s="4"/>
    </row>
    <row r="63" spans="10:10">
      <c r="J63" s="4"/>
    </row>
    <row r="64" spans="10:10">
      <c r="J64" s="4"/>
    </row>
    <row r="65" spans="10:10">
      <c r="J65" s="4"/>
    </row>
    <row r="66" spans="10:10">
      <c r="J66" s="4"/>
    </row>
    <row r="67" spans="10:10">
      <c r="J67" s="4"/>
    </row>
    <row r="68" spans="10:10">
      <c r="J68" s="4"/>
    </row>
    <row r="69" spans="10:10">
      <c r="J69" s="4"/>
    </row>
    <row r="70" spans="10:10">
      <c r="J70" s="4"/>
    </row>
    <row r="71" spans="10:10">
      <c r="J71" s="4"/>
    </row>
    <row r="72" spans="10:10">
      <c r="J72" s="4"/>
    </row>
    <row r="73" spans="10:10">
      <c r="J73" s="4"/>
    </row>
  </sheetData>
  <mergeCells count="2">
    <mergeCell ref="H5:H6"/>
    <mergeCell ref="H2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7"/>
  <sheetViews>
    <sheetView tabSelected="1" workbookViewId="0">
      <selection activeCell="M15" sqref="M15"/>
    </sheetView>
  </sheetViews>
  <sheetFormatPr baseColWidth="10" defaultRowHeight="14.5"/>
  <cols>
    <col min="7" max="7" width="22" customWidth="1"/>
    <col min="9" max="9" width="18.1796875" customWidth="1"/>
    <col min="10" max="10" width="14.453125" customWidth="1"/>
  </cols>
  <sheetData>
    <row r="2" spans="1:10">
      <c r="G2" s="8" t="s">
        <v>4</v>
      </c>
      <c r="H2" s="8"/>
      <c r="I2" s="8"/>
    </row>
    <row r="3" spans="1:10">
      <c r="G3" s="8"/>
      <c r="H3" s="8"/>
      <c r="I3" s="8"/>
    </row>
    <row r="4" spans="1:10">
      <c r="C4" t="s">
        <v>19</v>
      </c>
      <c r="G4" t="s">
        <v>17</v>
      </c>
      <c r="I4" t="s">
        <v>20</v>
      </c>
      <c r="J4" t="s">
        <v>18</v>
      </c>
    </row>
    <row r="5" spans="1:10">
      <c r="A5" t="s">
        <v>5</v>
      </c>
      <c r="B5" t="s">
        <v>13</v>
      </c>
      <c r="C5" t="str">
        <f>B5&amp;"  "&amp;A5</f>
        <v>neto  paul</v>
      </c>
      <c r="G5" s="1" t="str">
        <f t="array" ref="G5">IFERROR(INDEX($C$5:$C$16,MATCH(0,COUNTIF($C$5:$C$16,"&lt;"&amp;$C$5:$C$16)-SUM(COUNTIF($C$5:$C$16,$G$4:$G4)),0)),"")</f>
        <v>liger  michel</v>
      </c>
      <c r="I5" s="1" t="str">
        <f t="array" ref="I5">IFERROR(INDEX($B$5:$B$16,MATCH(0,COUNTIF($B$5:$B$16,"&lt;"&amp;$B$5:$B$16)-SUM(COUNTIF($B$5:$B$16,$I$4:$I4)),0)),"")</f>
        <v>liger</v>
      </c>
      <c r="J5" s="9">
        <f>IF(I5="","",COUNTIF(G$5:G$17,I5&amp;"*"))</f>
        <v>1</v>
      </c>
    </row>
    <row r="6" spans="1:10">
      <c r="A6" t="s">
        <v>6</v>
      </c>
      <c r="B6" t="s">
        <v>13</v>
      </c>
      <c r="C6" t="str">
        <f t="shared" ref="C6:C16" si="0">B6&amp;"  "&amp;A6</f>
        <v>neto  momo</v>
      </c>
      <c r="G6" s="1" t="str">
        <f t="array" ref="G6">IFERROR(INDEX($C$5:$C$16,MATCH(0,COUNTIF($C$5:$C$16,"&lt;"&amp;$C$5:$C$16)-SUM(COUNTIF($C$5:$C$16,$G$4:$G5)),0)),"")</f>
        <v>loch  gilles</v>
      </c>
      <c r="I6" s="1" t="str">
        <f t="array" ref="I6">IFERROR(INDEX($B$5:$B$16,MATCH(0,COUNTIF($B$5:$B$16,"&lt;"&amp;$B$5:$B$16)-SUM(COUNTIF($B$5:$B$16,$I$4:$I5)),0)),"")</f>
        <v>loch</v>
      </c>
      <c r="J6" s="9">
        <f t="shared" ref="J6:J17" si="1">IF(I6="","",COUNTIF(G$5:G$17,I6&amp;"*"))</f>
        <v>1</v>
      </c>
    </row>
    <row r="7" spans="1:10">
      <c r="A7" t="s">
        <v>7</v>
      </c>
      <c r="B7" t="s">
        <v>14</v>
      </c>
      <c r="C7" t="str">
        <f t="shared" si="0"/>
        <v>lqeux  alain</v>
      </c>
      <c r="G7" s="1" t="str">
        <f t="array" ref="G7">IFERROR(INDEX($C$5:$C$16,MATCH(0,COUNTIF($C$5:$C$16,"&lt;"&amp;$C$5:$C$16)-SUM(COUNTIF($C$5:$C$16,$G$4:$G6)),0)),"")</f>
        <v>lqeux  alain</v>
      </c>
      <c r="I7" s="1" t="str">
        <f t="array" ref="I7">IFERROR(INDEX($B$5:$B$16,MATCH(0,COUNTIF($B$5:$B$16,"&lt;"&amp;$B$5:$B$16)-SUM(COUNTIF($B$5:$B$16,$I$4:$I6)),0)),"")</f>
        <v>lqeux</v>
      </c>
      <c r="J7" s="9">
        <f t="shared" si="1"/>
        <v>3</v>
      </c>
    </row>
    <row r="8" spans="1:10">
      <c r="A8" t="s">
        <v>8</v>
      </c>
      <c r="B8" t="s">
        <v>15</v>
      </c>
      <c r="C8" t="str">
        <f t="shared" si="0"/>
        <v>liger  michel</v>
      </c>
      <c r="G8" s="1" t="str">
        <f t="array" ref="G8">IFERROR(INDEX($C$5:$C$16,MATCH(0,COUNTIF($C$5:$C$16,"&lt;"&amp;$C$5:$C$16)-SUM(COUNTIF($C$5:$C$16,$G$4:$G7)),0)),"")</f>
        <v xml:space="preserve">lqeux  berénice </v>
      </c>
      <c r="I8" s="1" t="str">
        <f t="array" ref="I8">IFERROR(INDEX($B$5:$B$16,MATCH(0,COUNTIF($B$5:$B$16,"&lt;"&amp;$B$5:$B$16)-SUM(COUNTIF($B$5:$B$16,$I$4:$I7)),0)),"")</f>
        <v>neto</v>
      </c>
      <c r="J8" s="9">
        <f t="shared" si="1"/>
        <v>3</v>
      </c>
    </row>
    <row r="9" spans="1:10">
      <c r="A9" t="s">
        <v>9</v>
      </c>
      <c r="B9" t="s">
        <v>13</v>
      </c>
      <c r="C9" t="str">
        <f t="shared" si="0"/>
        <v>neto  manuel</v>
      </c>
      <c r="G9" s="1" t="str">
        <f t="array" ref="G9">IFERROR(INDEX($C$5:$C$16,MATCH(0,COUNTIF($C$5:$C$16,"&lt;"&amp;$C$5:$C$16)-SUM(COUNTIF($C$5:$C$16,$G$4:$G8)),0)),"")</f>
        <v xml:space="preserve">lqeux  liliane </v>
      </c>
      <c r="I9" s="1" t="str">
        <f t="array" ref="I9">IFERROR(INDEX($B$5:$B$16,MATCH(0,COUNTIF($B$5:$B$16,"&lt;"&amp;$B$5:$B$16)-SUM(COUNTIF($B$5:$B$16,$I$4:$I8)),0)),"")</f>
        <v/>
      </c>
      <c r="J9" s="9" t="str">
        <f t="shared" si="1"/>
        <v/>
      </c>
    </row>
    <row r="10" spans="1:10">
      <c r="A10" t="s">
        <v>10</v>
      </c>
      <c r="B10" t="s">
        <v>14</v>
      </c>
      <c r="C10" t="str">
        <f t="shared" si="0"/>
        <v xml:space="preserve">lqeux  berénice </v>
      </c>
      <c r="G10" s="1" t="str">
        <f t="array" ref="G10">IFERROR(INDEX($C$5:$C$16,MATCH(0,COUNTIF($C$5:$C$16,"&lt;"&amp;$C$5:$C$16)-SUM(COUNTIF($C$5:$C$16,$G$4:$G9)),0)),"")</f>
        <v>neto  manuel</v>
      </c>
      <c r="I10" s="1" t="str">
        <f t="array" ref="I10">IFERROR(INDEX($B$5:$B$16,MATCH(0,COUNTIF($B$5:$B$16,"&lt;"&amp;$B$5:$B$16)-SUM(COUNTIF($B$5:$B$16,$I$4:$I9)),0)),"")</f>
        <v/>
      </c>
      <c r="J10" s="9" t="str">
        <f t="shared" si="1"/>
        <v/>
      </c>
    </row>
    <row r="11" spans="1:10">
      <c r="A11" t="s">
        <v>11</v>
      </c>
      <c r="B11" t="s">
        <v>14</v>
      </c>
      <c r="C11" t="str">
        <f t="shared" si="0"/>
        <v xml:space="preserve">lqeux  liliane </v>
      </c>
      <c r="G11" s="1" t="str">
        <f t="array" ref="G11">IFERROR(INDEX($C$5:$C$16,MATCH(0,COUNTIF($C$5:$C$16,"&lt;"&amp;$C$5:$C$16)-SUM(COUNTIF($C$5:$C$16,$G$4:$G10)),0)),"")</f>
        <v>neto  momo</v>
      </c>
      <c r="I11" s="1" t="str">
        <f t="array" ref="I11">IFERROR(INDEX($B$5:$B$16,MATCH(0,COUNTIF($B$5:$B$16,"&lt;"&amp;$B$5:$B$16)-SUM(COUNTIF($B$5:$B$16,$I$4:$I10)),0)),"")</f>
        <v/>
      </c>
      <c r="J11" s="9" t="str">
        <f t="shared" si="1"/>
        <v/>
      </c>
    </row>
    <row r="12" spans="1:10">
      <c r="A12" t="s">
        <v>12</v>
      </c>
      <c r="B12" t="s">
        <v>16</v>
      </c>
      <c r="C12" t="str">
        <f t="shared" si="0"/>
        <v>loch  gilles</v>
      </c>
      <c r="G12" s="1" t="str">
        <f t="array" ref="G12">IFERROR(INDEX($C$5:$C$16,MATCH(0,COUNTIF($C$5:$C$16,"&lt;"&amp;$C$5:$C$16)-SUM(COUNTIF($C$5:$C$16,$G$4:$G11)),0)),"")</f>
        <v>neto  paul</v>
      </c>
      <c r="I12" s="1" t="str">
        <f t="array" ref="I12">IFERROR(INDEX($B$5:$B$16,MATCH(0,COUNTIF($B$5:$B$16,"&lt;"&amp;$B$5:$B$16)-SUM(COUNTIF($B$5:$B$16,$I$4:$I11)),0)),"")</f>
        <v/>
      </c>
      <c r="J12" s="9" t="str">
        <f t="shared" si="1"/>
        <v/>
      </c>
    </row>
    <row r="13" spans="1:10">
      <c r="A13" t="s">
        <v>5</v>
      </c>
      <c r="B13" t="s">
        <v>13</v>
      </c>
      <c r="C13" t="str">
        <f t="shared" si="0"/>
        <v>neto  paul</v>
      </c>
      <c r="G13" s="1" t="str">
        <f t="array" ref="G13">IFERROR(INDEX($C$5:$C$16,MATCH(0,COUNTIF($C$5:$C$16,"&lt;"&amp;$C$5:$C$16)-SUM(COUNTIF($C$5:$C$16,$G$4:$G12)),0)),"")</f>
        <v/>
      </c>
      <c r="I13" s="1" t="str">
        <f t="array" ref="I13">IFERROR(INDEX($B$5:$B$16,MATCH(0,COUNTIF($B$5:$B$16,"&lt;"&amp;$B$5:$B$16)-SUM(COUNTIF($B$5:$B$16,$I$4:$I12)),0)),"")</f>
        <v/>
      </c>
      <c r="J13" s="9" t="str">
        <f t="shared" si="1"/>
        <v/>
      </c>
    </row>
    <row r="14" spans="1:10">
      <c r="A14" t="s">
        <v>5</v>
      </c>
      <c r="B14" t="s">
        <v>13</v>
      </c>
      <c r="C14" t="str">
        <f t="shared" si="0"/>
        <v>neto  paul</v>
      </c>
      <c r="G14" s="1" t="str">
        <f t="array" ref="G14">IFERROR(INDEX($C$5:$C$16,MATCH(0,COUNTIF($C$5:$C$16,"&lt;"&amp;$C$5:$C$16)-SUM(COUNTIF($C$5:$C$16,$G$4:$G13)),0)),"")</f>
        <v/>
      </c>
      <c r="I14" s="1" t="str">
        <f t="array" ref="I14">IFERROR(INDEX($B$5:$B$16,MATCH(0,COUNTIF($B$5:$B$16,"&lt;"&amp;$B$5:$B$16)-SUM(COUNTIF($B$5:$B$16,$I$4:$I13)),0)),"")</f>
        <v/>
      </c>
      <c r="J14" s="9" t="str">
        <f t="shared" si="1"/>
        <v/>
      </c>
    </row>
    <row r="15" spans="1:10">
      <c r="A15" t="s">
        <v>9</v>
      </c>
      <c r="B15" t="s">
        <v>13</v>
      </c>
      <c r="C15" t="str">
        <f t="shared" si="0"/>
        <v>neto  manuel</v>
      </c>
      <c r="G15" s="1" t="str">
        <f t="array" ref="G15">IFERROR(INDEX($C$5:$C$16,MATCH(0,COUNTIF($C$5:$C$16,"&lt;"&amp;$C$5:$C$16)-SUM(COUNTIF($C$5:$C$16,$G$4:$G14)),0)),"")</f>
        <v/>
      </c>
      <c r="I15" s="1" t="str">
        <f t="array" ref="I15">IFERROR(INDEX($B$5:$B$16,MATCH(0,COUNTIF($B$5:$B$16,"&lt;"&amp;$B$5:$B$16)-SUM(COUNTIF($B$5:$B$16,$I$4:$I14)),0)),"")</f>
        <v/>
      </c>
      <c r="J15" s="9" t="str">
        <f t="shared" si="1"/>
        <v/>
      </c>
    </row>
    <row r="16" spans="1:10">
      <c r="A16" t="s">
        <v>10</v>
      </c>
      <c r="B16" t="s">
        <v>14</v>
      </c>
      <c r="C16" t="str">
        <f t="shared" si="0"/>
        <v xml:space="preserve">lqeux  berénice </v>
      </c>
      <c r="G16" s="1" t="str">
        <f t="array" ref="G16">IFERROR(INDEX($C$5:$C$16,MATCH(0,COUNTIF($C$5:$C$16,"&lt;"&amp;$C$5:$C$16)-SUM(COUNTIF($C$5:$C$16,$G$4:$G15)),0)),"")</f>
        <v/>
      </c>
      <c r="I16" s="1" t="str">
        <f t="array" ref="I16">IFERROR(INDEX($B$5:$B$16,MATCH(0,COUNTIF($B$5:$B$16,"&lt;"&amp;$B$5:$B$16)-SUM(COUNTIF($B$5:$B$16,$I$4:$I15)),0)),"")</f>
        <v/>
      </c>
      <c r="J16" s="9" t="str">
        <f t="shared" si="1"/>
        <v/>
      </c>
    </row>
    <row r="17" spans="7:10">
      <c r="G17" s="1" t="str">
        <f t="array" ref="G17">IFERROR(INDEX($C$5:$C$16,MATCH(0,COUNTIF($C$5:$C$16,"&lt;"&amp;$C$5:$C$16)-SUM(COUNTIF($C$5:$C$16,$G$4:$G16)),0)),"")</f>
        <v/>
      </c>
      <c r="I17" s="1" t="str">
        <f t="array" ref="I17">IFERROR(INDEX($B$5:$B$16,MATCH(0,COUNTIF($B$5:$B$16,"&lt;"&amp;$B$5:$B$16)-SUM(COUNTIF($B$5:$B$16,$I$4:$I16)),0)),"")</f>
        <v/>
      </c>
      <c r="J17" s="9" t="str">
        <f t="shared" si="1"/>
        <v/>
      </c>
    </row>
  </sheetData>
  <mergeCells count="1">
    <mergeCell ref="G2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2019-06-24T13:04:14Z</dcterms:created>
  <dcterms:modified xsi:type="dcterms:W3CDTF">2020-01-21T15:55:59Z</dcterms:modified>
</cp:coreProperties>
</file>