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hidePivotFieldList="1"/>
  <bookViews>
    <workbookView xWindow="-110" yWindow="-110" windowWidth="19420" windowHeight="10420" activeTab="1"/>
  </bookViews>
  <sheets>
    <sheet name="Sheet1" sheetId="1" r:id="rId1"/>
    <sheet name="Sheet2" sheetId="2" r:id="rId2"/>
  </sheets>
  <definedNames>
    <definedName name="_xlnm._FilterDatabase" localSheetId="0" hidden="1">Sheet1!$A$1:$E$111</definedName>
    <definedName name="critère">Sheet1!$M$2:$M$8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13" i="2"/>
  <c r="B113" s="1" a="1"/>
  <c r="B113" s="1"/>
  <c r="A114"/>
  <c r="B114" s="1" a="1"/>
  <c r="B114" s="1"/>
  <c r="A115"/>
  <c r="B115" s="1" a="1"/>
  <c r="B115" s="1"/>
  <c r="A116"/>
  <c r="A117"/>
  <c r="B117" s="1" a="1"/>
  <c r="B117" s="1"/>
  <c r="A118"/>
  <c r="A119"/>
  <c r="B119" s="1" a="1"/>
  <c r="B119" s="1"/>
  <c r="A120"/>
  <c r="A121"/>
  <c r="B121" s="1" a="1"/>
  <c r="B121" s="1"/>
  <c r="A122"/>
  <c r="A123"/>
  <c r="B123" s="1" a="1"/>
  <c r="B123" s="1"/>
  <c r="A124"/>
  <c r="A125"/>
  <c r="B125" s="1" a="1"/>
  <c r="B125" s="1"/>
  <c r="A126"/>
  <c r="A127"/>
  <c r="B127" s="1" a="1"/>
  <c r="B127" s="1"/>
  <c r="A128"/>
  <c r="A129"/>
  <c r="B129" s="1" a="1"/>
  <c r="B129" s="1"/>
  <c r="A130"/>
  <c r="A131"/>
  <c r="B131" s="1" a="1"/>
  <c r="B131" s="1"/>
  <c r="A132"/>
  <c r="A133"/>
  <c r="B133" s="1" a="1"/>
  <c r="B133" s="1"/>
  <c r="A134"/>
  <c r="A135"/>
  <c r="B135" s="1" a="1"/>
  <c r="B135" s="1"/>
  <c r="A136"/>
  <c r="A137"/>
  <c r="B137" s="1" a="1"/>
  <c r="B137" s="1"/>
  <c r="A138"/>
  <c r="A139"/>
  <c r="B139" s="1" a="1"/>
  <c r="B139" s="1"/>
  <c r="A140"/>
  <c r="A141"/>
  <c r="B141" s="1" a="1"/>
  <c r="B141" s="1"/>
  <c r="A142"/>
  <c r="A143"/>
  <c r="B143" s="1" a="1"/>
  <c r="B143" s="1"/>
  <c r="A144"/>
  <c r="A145"/>
  <c r="B145" s="1" a="1"/>
  <c r="B145" s="1"/>
  <c r="A146"/>
  <c r="A147"/>
  <c r="B147" s="1" a="1"/>
  <c r="B147" s="1"/>
  <c r="A148"/>
  <c r="A149"/>
  <c r="B149" s="1" a="1"/>
  <c r="B149" s="1"/>
  <c r="A150"/>
  <c r="A151"/>
  <c r="B151" s="1" a="1"/>
  <c r="B151" s="1"/>
  <c r="A152"/>
  <c r="A153"/>
  <c r="B153" s="1" a="1"/>
  <c r="B153" s="1"/>
  <c r="A154"/>
  <c r="A155"/>
  <c r="B155" s="1" a="1"/>
  <c r="B155" s="1"/>
  <c r="A156"/>
  <c r="A157"/>
  <c r="B157" s="1" a="1"/>
  <c r="B157" s="1"/>
  <c r="A158"/>
  <c r="A159"/>
  <c r="B159" s="1" a="1"/>
  <c r="B159" s="1"/>
  <c r="A160"/>
  <c r="A161"/>
  <c r="B161" s="1" a="1"/>
  <c r="B161" s="1"/>
  <c r="A162"/>
  <c r="A163"/>
  <c r="B163" s="1" a="1"/>
  <c r="B163" s="1"/>
  <c r="A164"/>
  <c r="A165"/>
  <c r="B165" s="1" a="1"/>
  <c r="B165" s="1"/>
  <c r="A166"/>
  <c r="A167"/>
  <c r="B167" s="1" a="1"/>
  <c r="B167" s="1"/>
  <c r="A168"/>
  <c r="A169"/>
  <c r="B169" s="1" a="1"/>
  <c r="B169" s="1"/>
  <c r="A170"/>
  <c r="A171"/>
  <c r="B171" s="1" a="1"/>
  <c r="B171" s="1"/>
  <c r="A172"/>
  <c r="A173"/>
  <c r="B173" s="1" a="1"/>
  <c r="B173" s="1"/>
  <c r="A174"/>
  <c r="A175"/>
  <c r="B175" s="1" a="1"/>
  <c r="B175" s="1"/>
  <c r="A176"/>
  <c r="A177"/>
  <c r="B177" s="1" a="1"/>
  <c r="B177" s="1"/>
  <c r="A178"/>
  <c r="A179"/>
  <c r="B179" s="1" a="1"/>
  <c r="B179" s="1"/>
  <c r="A180"/>
  <c r="A181"/>
  <c r="B181" s="1" a="1"/>
  <c r="B181" s="1"/>
  <c r="A182"/>
  <c r="A183"/>
  <c r="B183" s="1" a="1"/>
  <c r="B183" s="1"/>
  <c r="A184"/>
  <c r="A185"/>
  <c r="B185" s="1" a="1"/>
  <c r="B185" s="1"/>
  <c r="A186"/>
  <c r="A187"/>
  <c r="B187" s="1" a="1"/>
  <c r="B187" s="1"/>
  <c r="A188"/>
  <c r="A189"/>
  <c r="B189" s="1" a="1"/>
  <c r="B189" s="1"/>
  <c r="A190"/>
  <c r="A191"/>
  <c r="B191" s="1" a="1"/>
  <c r="B191" s="1"/>
  <c r="A192"/>
  <c r="A193"/>
  <c r="B193" s="1" a="1"/>
  <c r="B193" s="1"/>
  <c r="A194"/>
  <c r="A195"/>
  <c r="B195" s="1" a="1"/>
  <c r="B195" s="1"/>
  <c r="A196"/>
  <c r="A197"/>
  <c r="B197" s="1" a="1"/>
  <c r="B197" s="1"/>
  <c r="A198"/>
  <c r="A199"/>
  <c r="B199" s="1" a="1"/>
  <c r="B199" s="1"/>
  <c r="A200"/>
  <c r="A201"/>
  <c r="B201" s="1" a="1"/>
  <c r="B201" s="1"/>
  <c r="A202"/>
  <c r="A203"/>
  <c r="B203" s="1" a="1"/>
  <c r="B203" s="1"/>
  <c r="A204"/>
  <c r="A205"/>
  <c r="B205" s="1" a="1"/>
  <c r="B205" s="1"/>
  <c r="A206"/>
  <c r="A207"/>
  <c r="B207" s="1" a="1"/>
  <c r="B207" s="1"/>
  <c r="A208"/>
  <c r="A209"/>
  <c r="B209" s="1" a="1"/>
  <c r="B209" s="1"/>
  <c r="A210"/>
  <c r="A211"/>
  <c r="B211" s="1" a="1"/>
  <c r="B211" s="1"/>
  <c r="A212"/>
  <c r="A213"/>
  <c r="B213" s="1" a="1"/>
  <c r="B213" s="1"/>
  <c r="A214"/>
  <c r="A215"/>
  <c r="B215" s="1" a="1"/>
  <c r="B215" s="1"/>
  <c r="A216"/>
  <c r="A217"/>
  <c r="B217" s="1" a="1"/>
  <c r="B217" s="1"/>
  <c r="A218"/>
  <c r="A219"/>
  <c r="B219" s="1" a="1"/>
  <c r="B219" s="1"/>
  <c r="A220"/>
  <c r="A221"/>
  <c r="B221" s="1" a="1"/>
  <c r="B221" s="1"/>
  <c r="A222"/>
  <c r="A223"/>
  <c r="B223" s="1" a="1"/>
  <c r="B223" s="1"/>
  <c r="A224"/>
  <c r="A225"/>
  <c r="B225" s="1" a="1"/>
  <c r="B225" s="1"/>
  <c r="A226"/>
  <c r="A227"/>
  <c r="B227" s="1" a="1"/>
  <c r="B227" s="1"/>
  <c r="A228"/>
  <c r="A229"/>
  <c r="B229" s="1" a="1"/>
  <c r="B229" s="1"/>
  <c r="A230"/>
  <c r="A231"/>
  <c r="B231" s="1" a="1"/>
  <c r="B231" s="1"/>
  <c r="A232"/>
  <c r="A233"/>
  <c r="B233" s="1" a="1"/>
  <c r="B233" s="1"/>
  <c r="A234"/>
  <c r="A235"/>
  <c r="B235" s="1" a="1"/>
  <c r="B235" s="1"/>
  <c r="A236"/>
  <c r="A237"/>
  <c r="B237" s="1" a="1"/>
  <c r="B237" s="1"/>
  <c r="A238"/>
  <c r="A239"/>
  <c r="B239" s="1" a="1"/>
  <c r="B239" s="1"/>
  <c r="A240"/>
  <c r="A241"/>
  <c r="A242"/>
  <c r="B242" a="1"/>
  <c r="B242" s="1"/>
  <c r="A243"/>
  <c r="A244"/>
  <c r="B244" a="1"/>
  <c r="B244" s="1"/>
  <c r="A245"/>
  <c r="A246"/>
  <c r="B246" a="1"/>
  <c r="B246" s="1"/>
  <c r="A247"/>
  <c r="A248"/>
  <c r="B248" a="1"/>
  <c r="B248" s="1"/>
  <c r="A249"/>
  <c r="A250"/>
  <c r="B250" a="1"/>
  <c r="B250" s="1"/>
  <c r="A251"/>
  <c r="A252"/>
  <c r="B252" a="1"/>
  <c r="B252" s="1"/>
  <c r="A253"/>
  <c r="A254"/>
  <c r="B254" a="1"/>
  <c r="B254" s="1"/>
  <c r="A255"/>
  <c r="A256"/>
  <c r="B256" a="1"/>
  <c r="B256" s="1"/>
  <c r="A257"/>
  <c r="A258"/>
  <c r="B258" a="1"/>
  <c r="B258" s="1"/>
  <c r="A259"/>
  <c r="A260"/>
  <c r="B260" a="1"/>
  <c r="B260" s="1"/>
  <c r="A261"/>
  <c r="A262"/>
  <c r="B262" a="1"/>
  <c r="B262" s="1"/>
  <c r="A263"/>
  <c r="A264"/>
  <c r="B264" a="1"/>
  <c r="B264" s="1"/>
  <c r="A265"/>
  <c r="A266"/>
  <c r="B266" a="1"/>
  <c r="B266" s="1"/>
  <c r="A267"/>
  <c r="A268"/>
  <c r="B268" a="1"/>
  <c r="B268" s="1"/>
  <c r="A269"/>
  <c r="A270"/>
  <c r="B270" a="1"/>
  <c r="B270" s="1"/>
  <c r="A271"/>
  <c r="A272"/>
  <c r="B272" a="1"/>
  <c r="B272" s="1"/>
  <c r="A273"/>
  <c r="A274"/>
  <c r="B274" a="1"/>
  <c r="B274" s="1"/>
  <c r="A275"/>
  <c r="A276"/>
  <c r="B276" a="1"/>
  <c r="B276" s="1"/>
  <c r="A277"/>
  <c r="A278"/>
  <c r="B278" a="1"/>
  <c r="B278" s="1"/>
  <c r="A279"/>
  <c r="A280"/>
  <c r="B280" a="1"/>
  <c r="B280" s="1"/>
  <c r="A281"/>
  <c r="A282"/>
  <c r="B282" a="1"/>
  <c r="B282" s="1"/>
  <c r="A283"/>
  <c r="A284"/>
  <c r="B284" a="1"/>
  <c r="B284" s="1"/>
  <c r="A285"/>
  <c r="A286"/>
  <c r="B286" a="1"/>
  <c r="B286" s="1"/>
  <c r="A287"/>
  <c r="A288"/>
  <c r="B288" a="1"/>
  <c r="B288" s="1"/>
  <c r="A289"/>
  <c r="A290"/>
  <c r="B290" a="1"/>
  <c r="B290" s="1"/>
  <c r="A291"/>
  <c r="A292"/>
  <c r="B292" a="1"/>
  <c r="B292" s="1"/>
  <c r="A293"/>
  <c r="A294"/>
  <c r="B294" a="1"/>
  <c r="B294" s="1"/>
  <c r="A295"/>
  <c r="A296"/>
  <c r="B296" a="1"/>
  <c r="B296" s="1"/>
  <c r="A297"/>
  <c r="A298"/>
  <c r="B298" a="1"/>
  <c r="B298" s="1"/>
  <c r="A299"/>
  <c r="A300"/>
  <c r="B300" a="1"/>
  <c r="B300" s="1"/>
  <c r="A301"/>
  <c r="A302"/>
  <c r="B302" a="1"/>
  <c r="B302" s="1"/>
  <c r="A303"/>
  <c r="A304"/>
  <c r="B304" a="1"/>
  <c r="B304" s="1"/>
  <c r="A305"/>
  <c r="A306"/>
  <c r="B306" a="1"/>
  <c r="B306" s="1"/>
  <c r="A307"/>
  <c r="A308"/>
  <c r="B308" a="1"/>
  <c r="B308" s="1"/>
  <c r="A309"/>
  <c r="A310"/>
  <c r="B310" a="1"/>
  <c r="B310" s="1"/>
  <c r="A311"/>
  <c r="A312"/>
  <c r="B312" a="1"/>
  <c r="B312" s="1"/>
  <c r="A313"/>
  <c r="A314"/>
  <c r="B314" a="1"/>
  <c r="B314" s="1"/>
  <c r="A315"/>
  <c r="A316"/>
  <c r="B316" a="1"/>
  <c r="B316" s="1"/>
  <c r="A317"/>
  <c r="A318"/>
  <c r="B318" a="1"/>
  <c r="B318" s="1"/>
  <c r="A319"/>
  <c r="A320"/>
  <c r="B320" a="1"/>
  <c r="B320" s="1"/>
  <c r="A321"/>
  <c r="A322"/>
  <c r="B322" a="1"/>
  <c r="B322" s="1"/>
  <c r="A323"/>
  <c r="A324"/>
  <c r="B324" a="1"/>
  <c r="B324" s="1"/>
  <c r="A325"/>
  <c r="A326"/>
  <c r="B326" a="1"/>
  <c r="B326" s="1"/>
  <c r="A327"/>
  <c r="A328"/>
  <c r="B328" a="1"/>
  <c r="B328" s="1"/>
  <c r="A329"/>
  <c r="A330"/>
  <c r="B330" a="1"/>
  <c r="B330" s="1"/>
  <c r="A331"/>
  <c r="A332"/>
  <c r="B332" a="1"/>
  <c r="B332" s="1"/>
  <c r="A333"/>
  <c r="A334"/>
  <c r="B334" a="1"/>
  <c r="B334" s="1"/>
  <c r="A335"/>
  <c r="A336"/>
  <c r="B336" a="1"/>
  <c r="B336" s="1"/>
  <c r="A337"/>
  <c r="B337" s="1" a="1"/>
  <c r="B337" s="1"/>
  <c r="A338"/>
  <c r="B338" s="1" a="1"/>
  <c r="B338" s="1"/>
  <c r="A339"/>
  <c r="A340"/>
  <c r="B340" s="1" a="1"/>
  <c r="B340" s="1"/>
  <c r="A341"/>
  <c r="A342"/>
  <c r="B342" s="1" a="1"/>
  <c r="B342" s="1"/>
  <c r="A343"/>
  <c r="A344"/>
  <c r="B344" s="1" a="1"/>
  <c r="B344" s="1"/>
  <c r="A345"/>
  <c r="A346"/>
  <c r="B346" s="1" a="1"/>
  <c r="B346" s="1"/>
  <c r="A347"/>
  <c r="A348"/>
  <c r="B348" s="1" a="1"/>
  <c r="B348" s="1"/>
  <c r="A349"/>
  <c r="A350"/>
  <c r="B350" s="1" a="1"/>
  <c r="B350" s="1"/>
  <c r="A351"/>
  <c r="A352"/>
  <c r="B352" s="1" a="1"/>
  <c r="B352" s="1"/>
  <c r="A353"/>
  <c r="A354"/>
  <c r="B354" s="1" a="1"/>
  <c r="B354" s="1"/>
  <c r="A355"/>
  <c r="A356"/>
  <c r="B356" s="1" a="1"/>
  <c r="B356" s="1"/>
  <c r="A357"/>
  <c r="A358"/>
  <c r="B358" s="1" a="1"/>
  <c r="B358" s="1"/>
  <c r="A359"/>
  <c r="A360"/>
  <c r="B360" s="1" a="1"/>
  <c r="B360" s="1"/>
  <c r="A361"/>
  <c r="A362"/>
  <c r="B362" s="1" a="1"/>
  <c r="B362" s="1"/>
  <c r="A363"/>
  <c r="A364"/>
  <c r="B364" s="1" a="1"/>
  <c r="B364" s="1"/>
  <c r="A365"/>
  <c r="A366"/>
  <c r="B366" s="1" a="1"/>
  <c r="B366" s="1"/>
  <c r="A367"/>
  <c r="A368"/>
  <c r="B368" s="1" a="1"/>
  <c r="B368" s="1"/>
  <c r="A369"/>
  <c r="A370"/>
  <c r="B370" s="1" a="1"/>
  <c r="B370" s="1"/>
  <c r="A371"/>
  <c r="A372"/>
  <c r="B372" s="1" a="1"/>
  <c r="B372" s="1"/>
  <c r="A373"/>
  <c r="A374"/>
  <c r="B374" s="1" a="1"/>
  <c r="B374" s="1"/>
  <c r="A375"/>
  <c r="A376"/>
  <c r="B376" s="1" a="1"/>
  <c r="B376" s="1"/>
  <c r="A377"/>
  <c r="A378"/>
  <c r="B378" s="1" a="1"/>
  <c r="B378" s="1"/>
  <c r="A379"/>
  <c r="A380"/>
  <c r="B380" s="1" a="1"/>
  <c r="B380" s="1"/>
  <c r="A381"/>
  <c r="A382"/>
  <c r="B382" s="1" a="1"/>
  <c r="B382" s="1"/>
  <c r="A383"/>
  <c r="A384"/>
  <c r="B384" s="1" a="1"/>
  <c r="B384" s="1"/>
  <c r="A385"/>
  <c r="A386"/>
  <c r="B386" s="1" a="1"/>
  <c r="B386" s="1"/>
  <c r="A387"/>
  <c r="A388"/>
  <c r="B388" s="1" a="1"/>
  <c r="B388" s="1"/>
  <c r="A389"/>
  <c r="A390"/>
  <c r="B390" s="1" a="1"/>
  <c r="B390" s="1"/>
  <c r="A391"/>
  <c r="A392"/>
  <c r="B392" s="1" a="1"/>
  <c r="B392" s="1"/>
  <c r="A393"/>
  <c r="A394"/>
  <c r="B394" s="1" a="1"/>
  <c r="B394" s="1"/>
  <c r="A395"/>
  <c r="A396"/>
  <c r="B396" s="1" a="1"/>
  <c r="B396" s="1"/>
  <c r="A397"/>
  <c r="A398"/>
  <c r="B398" s="1" a="1"/>
  <c r="B398" s="1"/>
  <c r="A399"/>
  <c r="A400"/>
  <c r="B400" s="1" a="1"/>
  <c r="B400" s="1"/>
  <c r="A401"/>
  <c r="A402"/>
  <c r="B402" s="1" a="1"/>
  <c r="B402" s="1"/>
  <c r="A403"/>
  <c r="A404"/>
  <c r="B404" s="1" a="1"/>
  <c r="B404" s="1"/>
  <c r="A405"/>
  <c r="A406"/>
  <c r="B406" s="1" a="1"/>
  <c r="B406" s="1"/>
  <c r="A407"/>
  <c r="A408"/>
  <c r="B408" s="1" a="1"/>
  <c r="B408" s="1"/>
  <c r="A409"/>
  <c r="A410"/>
  <c r="B410" s="1" a="1"/>
  <c r="B410" s="1"/>
  <c r="A411"/>
  <c r="A412"/>
  <c r="B412" s="1" a="1"/>
  <c r="B412" s="1"/>
  <c r="A413"/>
  <c r="A414"/>
  <c r="B414" s="1" a="1"/>
  <c r="B414" s="1"/>
  <c r="A415"/>
  <c r="A416"/>
  <c r="B416" s="1" a="1"/>
  <c r="B416" s="1"/>
  <c r="A417"/>
  <c r="A418"/>
  <c r="B418" s="1" a="1"/>
  <c r="B418" s="1"/>
  <c r="A419"/>
  <c r="A420"/>
  <c r="B420" s="1" a="1"/>
  <c r="B420" s="1"/>
  <c r="A421"/>
  <c r="A422"/>
  <c r="B422" s="1" a="1"/>
  <c r="B422" s="1"/>
  <c r="A423"/>
  <c r="A424"/>
  <c r="B424" s="1" a="1"/>
  <c r="B424" s="1"/>
  <c r="A425"/>
  <c r="A426"/>
  <c r="B426" s="1" a="1"/>
  <c r="B426" s="1"/>
  <c r="A427"/>
  <c r="A428"/>
  <c r="B428" s="1" a="1"/>
  <c r="B428" s="1"/>
  <c r="A429"/>
  <c r="A430"/>
  <c r="B430" s="1" a="1"/>
  <c r="B430" s="1"/>
  <c r="A431"/>
  <c r="A432"/>
  <c r="B432" s="1" a="1"/>
  <c r="B432" s="1"/>
  <c r="A433"/>
  <c r="A434"/>
  <c r="B434" s="1" a="1"/>
  <c r="B434" s="1"/>
  <c r="A435"/>
  <c r="A436"/>
  <c r="B436" s="1" a="1"/>
  <c r="B436" s="1"/>
  <c r="A437"/>
  <c r="A438"/>
  <c r="B438" s="1" a="1"/>
  <c r="B438" s="1"/>
  <c r="A439"/>
  <c r="A440"/>
  <c r="B440" s="1" a="1"/>
  <c r="B440" s="1"/>
  <c r="A441"/>
  <c r="A442"/>
  <c r="B442" s="1" a="1"/>
  <c r="B442" s="1"/>
  <c r="A443"/>
  <c r="A444"/>
  <c r="B444" s="1" a="1"/>
  <c r="B444" s="1"/>
  <c r="A445"/>
  <c r="A446"/>
  <c r="B446" s="1" a="1"/>
  <c r="B446" s="1"/>
  <c r="A447"/>
  <c r="A448"/>
  <c r="B448" s="1" a="1"/>
  <c r="B448" s="1"/>
  <c r="A449"/>
  <c r="A450"/>
  <c r="B450" s="1" a="1"/>
  <c r="B450" s="1"/>
  <c r="A451"/>
  <c r="A452"/>
  <c r="B452" s="1" a="1"/>
  <c r="B452" s="1"/>
  <c r="A453"/>
  <c r="A454"/>
  <c r="B454" s="1" a="1"/>
  <c r="B454" s="1"/>
  <c r="A455"/>
  <c r="A456"/>
  <c r="B456" s="1" a="1"/>
  <c r="B456" s="1"/>
  <c r="A457"/>
  <c r="A458"/>
  <c r="B458" s="1" a="1"/>
  <c r="B458" s="1"/>
  <c r="A459"/>
  <c r="A460"/>
  <c r="B460" s="1" a="1"/>
  <c r="B460" s="1"/>
  <c r="A461"/>
  <c r="A462"/>
  <c r="B462" s="1" a="1"/>
  <c r="B462" s="1"/>
  <c r="A463"/>
  <c r="A464"/>
  <c r="B464" s="1" a="1"/>
  <c r="B464" s="1"/>
  <c r="A465"/>
  <c r="A466"/>
  <c r="B466" s="1" a="1"/>
  <c r="B466" s="1"/>
  <c r="A467"/>
  <c r="A468"/>
  <c r="B468" s="1" a="1"/>
  <c r="B468" s="1"/>
  <c r="A469"/>
  <c r="A470"/>
  <c r="B470" s="1" a="1"/>
  <c r="B470" s="1"/>
  <c r="A471"/>
  <c r="A472"/>
  <c r="B472" s="1" a="1"/>
  <c r="B472" s="1"/>
  <c r="A473"/>
  <c r="A474"/>
  <c r="B474" s="1" a="1"/>
  <c r="B474" s="1"/>
  <c r="A475"/>
  <c r="A476"/>
  <c r="B476" s="1" a="1"/>
  <c r="B476" s="1"/>
  <c r="A477"/>
  <c r="A478"/>
  <c r="B478" s="1" a="1"/>
  <c r="B478" s="1"/>
  <c r="A479"/>
  <c r="A480"/>
  <c r="B480" s="1" a="1"/>
  <c r="B480" s="1"/>
  <c r="A481"/>
  <c r="A482"/>
  <c r="B482" s="1" a="1"/>
  <c r="B482" s="1"/>
  <c r="A483"/>
  <c r="A484"/>
  <c r="B484" s="1" a="1"/>
  <c r="B484" s="1"/>
  <c r="A485"/>
  <c r="A486"/>
  <c r="B486" s="1" a="1"/>
  <c r="B486" s="1"/>
  <c r="A487"/>
  <c r="A488"/>
  <c r="B488" s="1" a="1"/>
  <c r="B488" s="1"/>
  <c r="A489"/>
  <c r="A490"/>
  <c r="B490" s="1" a="1"/>
  <c r="B490" s="1"/>
  <c r="A491"/>
  <c r="A492"/>
  <c r="B492" s="1" a="1"/>
  <c r="B492" s="1"/>
  <c r="A493"/>
  <c r="A494"/>
  <c r="B494" s="1" a="1"/>
  <c r="B494" s="1"/>
  <c r="A495"/>
  <c r="A496"/>
  <c r="B496" s="1" a="1"/>
  <c r="B496" s="1"/>
  <c r="A497"/>
  <c r="A498"/>
  <c r="B498" s="1" a="1"/>
  <c r="B498" s="1"/>
  <c r="A499"/>
  <c r="A500"/>
  <c r="B500" s="1" a="1"/>
  <c r="B500" s="1"/>
  <c r="A501"/>
  <c r="A502"/>
  <c r="B502" s="1" a="1"/>
  <c r="B502" s="1"/>
  <c r="A503"/>
  <c r="A504"/>
  <c r="B504" s="1" a="1"/>
  <c r="B504" s="1"/>
  <c r="A505"/>
  <c r="A506"/>
  <c r="B506" s="1" a="1"/>
  <c r="B506" s="1"/>
  <c r="A507"/>
  <c r="A508"/>
  <c r="B508" s="1" a="1"/>
  <c r="B508" s="1"/>
  <c r="A509"/>
  <c r="A510"/>
  <c r="B510" s="1" a="1"/>
  <c r="B510" s="1"/>
  <c r="A511"/>
  <c r="A512"/>
  <c r="B512" s="1" a="1"/>
  <c r="B512" s="1"/>
  <c r="A513"/>
  <c r="A514"/>
  <c r="B514" s="1" a="1"/>
  <c r="B514" s="1"/>
  <c r="A515"/>
  <c r="A516"/>
  <c r="B516" s="1" a="1"/>
  <c r="B516" s="1"/>
  <c r="A517"/>
  <c r="A518"/>
  <c r="B518" s="1" a="1"/>
  <c r="B518" s="1"/>
  <c r="A519"/>
  <c r="A520"/>
  <c r="B520" s="1" a="1"/>
  <c r="B520" s="1"/>
  <c r="A521"/>
  <c r="A522"/>
  <c r="B522" s="1" a="1"/>
  <c r="B522" s="1"/>
  <c r="A523"/>
  <c r="A524"/>
  <c r="B524" s="1" a="1"/>
  <c r="B524" s="1"/>
  <c r="A525"/>
  <c r="A526"/>
  <c r="B526" s="1" a="1"/>
  <c r="B526" s="1"/>
  <c r="A527"/>
  <c r="A528"/>
  <c r="B528" s="1" a="1"/>
  <c r="B528" s="1"/>
  <c r="A529"/>
  <c r="A530"/>
  <c r="B530" s="1" a="1"/>
  <c r="B530" s="1"/>
  <c r="A531"/>
  <c r="A532"/>
  <c r="B532" s="1" a="1"/>
  <c r="B532" s="1"/>
  <c r="A533"/>
  <c r="A534"/>
  <c r="B534" s="1" a="1"/>
  <c r="B534" s="1"/>
  <c r="A535"/>
  <c r="A536"/>
  <c r="B536" s="1" a="1"/>
  <c r="B536" s="1"/>
  <c r="A537"/>
  <c r="A538"/>
  <c r="B538" s="1" a="1"/>
  <c r="B538" s="1"/>
  <c r="A539"/>
  <c r="A540"/>
  <c r="B540" s="1" a="1"/>
  <c r="B540" s="1"/>
  <c r="A541"/>
  <c r="A542"/>
  <c r="B542" s="1" a="1"/>
  <c r="B542" s="1"/>
  <c r="A543"/>
  <c r="A544"/>
  <c r="B544" s="1" a="1"/>
  <c r="B544" s="1"/>
  <c r="A545"/>
  <c r="A546"/>
  <c r="B546" s="1" a="1"/>
  <c r="B546" s="1"/>
  <c r="A547"/>
  <c r="A548"/>
  <c r="B548" s="1" a="1"/>
  <c r="B548" s="1"/>
  <c r="A549"/>
  <c r="A550"/>
  <c r="B550" s="1" a="1"/>
  <c r="B550" s="1"/>
  <c r="A551"/>
  <c r="A552"/>
  <c r="B552" s="1" a="1"/>
  <c r="B552" s="1"/>
  <c r="A553"/>
  <c r="A554"/>
  <c r="B554" s="1" a="1"/>
  <c r="B554" s="1"/>
  <c r="A555"/>
  <c r="B555" a="1"/>
  <c r="B555" s="1"/>
  <c r="A556"/>
  <c r="A557"/>
  <c r="B557" a="1"/>
  <c r="B557" s="1"/>
  <c r="A558"/>
  <c r="A559"/>
  <c r="B559" a="1"/>
  <c r="B559" s="1"/>
  <c r="A560"/>
  <c r="A561"/>
  <c r="B561" a="1"/>
  <c r="B561" s="1"/>
  <c r="A562"/>
  <c r="A563"/>
  <c r="B563" a="1"/>
  <c r="B563" s="1"/>
  <c r="A564"/>
  <c r="A565"/>
  <c r="B565" a="1"/>
  <c r="B565" s="1"/>
  <c r="A566"/>
  <c r="A567"/>
  <c r="B567" a="1"/>
  <c r="B567" s="1"/>
  <c r="A568"/>
  <c r="A569"/>
  <c r="B569" a="1"/>
  <c r="B569" s="1"/>
  <c r="A570"/>
  <c r="A571"/>
  <c r="B571" a="1"/>
  <c r="B571" s="1"/>
  <c r="A572"/>
  <c r="A573"/>
  <c r="B573" a="1"/>
  <c r="B573" s="1"/>
  <c r="A574"/>
  <c r="A575"/>
  <c r="B575" a="1"/>
  <c r="B575" s="1"/>
  <c r="A576"/>
  <c r="A577"/>
  <c r="B577" a="1"/>
  <c r="B577" s="1"/>
  <c r="A578"/>
  <c r="A579"/>
  <c r="B579" a="1"/>
  <c r="B579" s="1"/>
  <c r="A580"/>
  <c r="A581"/>
  <c r="B581" a="1"/>
  <c r="B581" s="1"/>
  <c r="A582"/>
  <c r="A583"/>
  <c r="B583" a="1"/>
  <c r="B583" s="1"/>
  <c r="A584"/>
  <c r="A585"/>
  <c r="B585" a="1"/>
  <c r="B585" s="1"/>
  <c r="A586"/>
  <c r="A587"/>
  <c r="B587" a="1"/>
  <c r="B587" s="1"/>
  <c r="A588"/>
  <c r="A589"/>
  <c r="B589" a="1"/>
  <c r="B589" s="1"/>
  <c r="A590"/>
  <c r="A591"/>
  <c r="B591" a="1"/>
  <c r="B591" s="1"/>
  <c r="A592"/>
  <c r="A593"/>
  <c r="B593" a="1"/>
  <c r="B593" s="1"/>
  <c r="A594"/>
  <c r="A595"/>
  <c r="B595" a="1"/>
  <c r="B595" s="1"/>
  <c r="A596"/>
  <c r="A597"/>
  <c r="B597" a="1"/>
  <c r="B597" s="1"/>
  <c r="A598"/>
  <c r="A599"/>
  <c r="B599" a="1"/>
  <c r="B599" s="1"/>
  <c r="A600"/>
  <c r="A601"/>
  <c r="B601" a="1"/>
  <c r="B601" s="1"/>
  <c r="A602"/>
  <c r="A603"/>
  <c r="B603" a="1"/>
  <c r="B603" s="1"/>
  <c r="A604"/>
  <c r="A605"/>
  <c r="B605" a="1"/>
  <c r="B605" s="1"/>
  <c r="A606"/>
  <c r="A607"/>
  <c r="B607" a="1"/>
  <c r="B607" s="1"/>
  <c r="A608"/>
  <c r="A609"/>
  <c r="B609" a="1"/>
  <c r="B609" s="1"/>
  <c r="A610"/>
  <c r="A611"/>
  <c r="B611" a="1"/>
  <c r="B611" s="1"/>
  <c r="A612"/>
  <c r="A613"/>
  <c r="B613" a="1"/>
  <c r="B613" s="1"/>
  <c r="A614"/>
  <c r="A615"/>
  <c r="B615" a="1"/>
  <c r="B615" s="1"/>
  <c r="A616"/>
  <c r="A617"/>
  <c r="B617" a="1"/>
  <c r="B617" s="1"/>
  <c r="A618"/>
  <c r="A619"/>
  <c r="B619" a="1"/>
  <c r="B619" s="1"/>
  <c r="A620"/>
  <c r="A621"/>
  <c r="B621" s="1" a="1"/>
  <c r="B621" s="1"/>
  <c r="A622"/>
  <c r="A623"/>
  <c r="B623" s="1" a="1"/>
  <c r="B623" s="1"/>
  <c r="A624"/>
  <c r="A625"/>
  <c r="B625" s="1" a="1"/>
  <c r="B625" s="1"/>
  <c r="A626"/>
  <c r="A627"/>
  <c r="B627" s="1" a="1"/>
  <c r="B627" s="1"/>
  <c r="A628"/>
  <c r="A629"/>
  <c r="B629" s="1" a="1"/>
  <c r="B629" s="1"/>
  <c r="A630"/>
  <c r="A631"/>
  <c r="B631" s="1" a="1"/>
  <c r="B631" s="1"/>
  <c r="A632"/>
  <c r="A633"/>
  <c r="B633" s="1" a="1"/>
  <c r="B633" s="1"/>
  <c r="A634"/>
  <c r="A635"/>
  <c r="B635" s="1" a="1"/>
  <c r="B635" s="1"/>
  <c r="A636"/>
  <c r="A637"/>
  <c r="B637" s="1" a="1"/>
  <c r="B637" s="1"/>
  <c r="A638"/>
  <c r="A639"/>
  <c r="B639" s="1" a="1"/>
  <c r="B639" s="1"/>
  <c r="A640"/>
  <c r="A641"/>
  <c r="B641" s="1" a="1"/>
  <c r="B641" s="1"/>
  <c r="A642"/>
  <c r="A643"/>
  <c r="B643" s="1" a="1"/>
  <c r="B643" s="1"/>
  <c r="A644"/>
  <c r="A645"/>
  <c r="B645" s="1" a="1"/>
  <c r="B645" s="1"/>
  <c r="A646"/>
  <c r="A647"/>
  <c r="B647" s="1" a="1"/>
  <c r="B647" s="1"/>
  <c r="A648"/>
  <c r="A649"/>
  <c r="B649" s="1" a="1"/>
  <c r="B649" s="1"/>
  <c r="A650"/>
  <c r="A651"/>
  <c r="B651" s="1" a="1"/>
  <c r="B651" s="1"/>
  <c r="A652"/>
  <c r="A653"/>
  <c r="B653" s="1" a="1"/>
  <c r="B653" s="1"/>
  <c r="A654"/>
  <c r="A655"/>
  <c r="B655" s="1" a="1"/>
  <c r="B655" s="1"/>
  <c r="A656"/>
  <c r="A657"/>
  <c r="B657" s="1" a="1"/>
  <c r="B657" s="1"/>
  <c r="A658"/>
  <c r="A659"/>
  <c r="B659" s="1" a="1"/>
  <c r="B659" s="1"/>
  <c r="A660"/>
  <c r="A661"/>
  <c r="B661" s="1" a="1"/>
  <c r="B661" s="1"/>
  <c r="A662"/>
  <c r="A663"/>
  <c r="B663" s="1" a="1"/>
  <c r="B663" s="1"/>
  <c r="A664"/>
  <c r="A665"/>
  <c r="B665" s="1" a="1"/>
  <c r="B665" s="1"/>
  <c r="A666"/>
  <c r="A667"/>
  <c r="B667" s="1" a="1"/>
  <c r="B667" s="1"/>
  <c r="A668"/>
  <c r="A669"/>
  <c r="B669" s="1" a="1"/>
  <c r="B669" s="1"/>
  <c r="A670"/>
  <c r="A671"/>
  <c r="B671" s="1" a="1"/>
  <c r="B671" s="1"/>
  <c r="A672"/>
  <c r="A673"/>
  <c r="B673" s="1" a="1"/>
  <c r="B673" s="1"/>
  <c r="A674"/>
  <c r="A675"/>
  <c r="B675" s="1" a="1"/>
  <c r="B675" s="1"/>
  <c r="A676"/>
  <c r="A677"/>
  <c r="B677" s="1" a="1"/>
  <c r="B677" s="1"/>
  <c r="A678"/>
  <c r="A679"/>
  <c r="B679" s="1" a="1"/>
  <c r="B679" s="1"/>
  <c r="A680"/>
  <c r="A681"/>
  <c r="B681" s="1" a="1"/>
  <c r="B681" s="1"/>
  <c r="A682"/>
  <c r="A683"/>
  <c r="B683" s="1" a="1"/>
  <c r="B683" s="1"/>
  <c r="A684"/>
  <c r="A685"/>
  <c r="B685" s="1" a="1"/>
  <c r="B685" s="1"/>
  <c r="A686"/>
  <c r="A687"/>
  <c r="B687" s="1" a="1"/>
  <c r="B687" s="1"/>
  <c r="A688"/>
  <c r="A689"/>
  <c r="B689" s="1" a="1"/>
  <c r="B689" s="1"/>
  <c r="A690"/>
  <c r="A691"/>
  <c r="B691" s="1" a="1"/>
  <c r="B691" s="1"/>
  <c r="A692"/>
  <c r="A693"/>
  <c r="B693" s="1" a="1"/>
  <c r="B693" s="1"/>
  <c r="A694"/>
  <c r="A695"/>
  <c r="B695" s="1" a="1"/>
  <c r="B695" s="1"/>
  <c r="A696"/>
  <c r="A697"/>
  <c r="B697" s="1" a="1"/>
  <c r="B697" s="1"/>
  <c r="A698"/>
  <c r="A699"/>
  <c r="B699" s="1" a="1"/>
  <c r="B699" s="1"/>
  <c r="A700"/>
  <c r="A701"/>
  <c r="B701" s="1" a="1"/>
  <c r="B701" s="1"/>
  <c r="A702"/>
  <c r="A703"/>
  <c r="B703" s="1" a="1"/>
  <c r="B703" s="1"/>
  <c r="A704"/>
  <c r="A705"/>
  <c r="B705" s="1" a="1"/>
  <c r="B705" s="1"/>
  <c r="A706"/>
  <c r="A707"/>
  <c r="B707" s="1" a="1"/>
  <c r="B707" s="1"/>
  <c r="A708"/>
  <c r="A709"/>
  <c r="B709" s="1" a="1"/>
  <c r="B709" s="1"/>
  <c r="A710"/>
  <c r="A711"/>
  <c r="B711" s="1" a="1"/>
  <c r="B711" s="1"/>
  <c r="A712"/>
  <c r="A713"/>
  <c r="B713" s="1" a="1"/>
  <c r="B713" s="1"/>
  <c r="A714"/>
  <c r="A715"/>
  <c r="B715" s="1" a="1"/>
  <c r="B715" s="1"/>
  <c r="A716"/>
  <c r="A717"/>
  <c r="B717" s="1" a="1"/>
  <c r="B717" s="1"/>
  <c r="A718"/>
  <c r="A719"/>
  <c r="B719" s="1" a="1"/>
  <c r="B719" s="1"/>
  <c r="A720"/>
  <c r="A721"/>
  <c r="B721" s="1" a="1"/>
  <c r="B721" s="1"/>
  <c r="A722"/>
  <c r="A723"/>
  <c r="B723" s="1" a="1"/>
  <c r="B723" s="1"/>
  <c r="A724"/>
  <c r="A725"/>
  <c r="B725" s="1" a="1"/>
  <c r="B725" s="1"/>
  <c r="A726"/>
  <c r="A727"/>
  <c r="B727" s="1" a="1"/>
  <c r="B727" s="1"/>
  <c r="A728"/>
  <c r="A729"/>
  <c r="B729" s="1" a="1"/>
  <c r="B729" s="1"/>
  <c r="A730"/>
  <c r="A731"/>
  <c r="B731" s="1" a="1"/>
  <c r="B731" s="1"/>
  <c r="A732"/>
  <c r="A733"/>
  <c r="B733" s="1" a="1"/>
  <c r="B733" s="1"/>
  <c r="A734"/>
  <c r="A735"/>
  <c r="B735" s="1" a="1"/>
  <c r="B735" s="1"/>
  <c r="A736"/>
  <c r="A737"/>
  <c r="B737" s="1" a="1"/>
  <c r="B737" s="1"/>
  <c r="A738"/>
  <c r="A739"/>
  <c r="B739" s="1" a="1"/>
  <c r="B739" s="1"/>
  <c r="A740"/>
  <c r="A741"/>
  <c r="B741" s="1" a="1"/>
  <c r="B741" s="1"/>
  <c r="A742"/>
  <c r="A743"/>
  <c r="B743" s="1" a="1"/>
  <c r="B743" s="1"/>
  <c r="A744"/>
  <c r="A745"/>
  <c r="B745" s="1" a="1"/>
  <c r="B745" s="1"/>
  <c r="A746"/>
  <c r="B746" a="1"/>
  <c r="B746" s="1"/>
  <c r="A747"/>
  <c r="B747" s="1" a="1"/>
  <c r="B747" s="1"/>
  <c r="A748"/>
  <c r="B748" a="1"/>
  <c r="B748" s="1"/>
  <c r="A749"/>
  <c r="B749" s="1" a="1"/>
  <c r="B749" s="1"/>
  <c r="A750"/>
  <c r="B750" a="1"/>
  <c r="B750" s="1"/>
  <c r="A751"/>
  <c r="B751" s="1" a="1"/>
  <c r="B751" s="1"/>
  <c r="A752"/>
  <c r="B752" a="1"/>
  <c r="B752" s="1"/>
  <c r="A753"/>
  <c r="B753" s="1" a="1"/>
  <c r="B753" s="1"/>
  <c r="A754"/>
  <c r="B754" a="1"/>
  <c r="B754" s="1"/>
  <c r="A755"/>
  <c r="B755" s="1" a="1"/>
  <c r="B755" s="1"/>
  <c r="A756"/>
  <c r="B756" a="1"/>
  <c r="B756" s="1"/>
  <c r="A757"/>
  <c r="B757" s="1" a="1"/>
  <c r="B757" s="1"/>
  <c r="A758"/>
  <c r="B758" a="1"/>
  <c r="B758" s="1"/>
  <c r="A759"/>
  <c r="B759" s="1" a="1"/>
  <c r="B759" s="1"/>
  <c r="A760"/>
  <c r="B760" a="1"/>
  <c r="B760" s="1"/>
  <c r="A761"/>
  <c r="B761" s="1" a="1"/>
  <c r="B761" s="1"/>
  <c r="A762"/>
  <c r="B762" a="1"/>
  <c r="B762" s="1"/>
  <c r="A763"/>
  <c r="B763" s="1" a="1"/>
  <c r="B763" s="1"/>
  <c r="A764"/>
  <c r="B764" a="1"/>
  <c r="B764" s="1"/>
  <c r="A765"/>
  <c r="B765" s="1" a="1"/>
  <c r="B765" s="1"/>
  <c r="A766"/>
  <c r="B766" a="1"/>
  <c r="B766" s="1"/>
  <c r="A767"/>
  <c r="B767" s="1" a="1"/>
  <c r="B767" s="1"/>
  <c r="A768"/>
  <c r="B768" a="1"/>
  <c r="B768" s="1"/>
  <c r="A769"/>
  <c r="B769" s="1" a="1"/>
  <c r="B769" s="1"/>
  <c r="A770"/>
  <c r="B770" a="1"/>
  <c r="B770" s="1"/>
  <c r="A771"/>
  <c r="B771" s="1" a="1"/>
  <c r="B771" s="1"/>
  <c r="A772"/>
  <c r="B772" a="1"/>
  <c r="B772" s="1"/>
  <c r="A773"/>
  <c r="B773" s="1" a="1"/>
  <c r="B773" s="1"/>
  <c r="A774"/>
  <c r="B774" a="1"/>
  <c r="B774" s="1"/>
  <c r="A775"/>
  <c r="B775" s="1" a="1"/>
  <c r="B775" s="1"/>
  <c r="A776"/>
  <c r="B776" a="1"/>
  <c r="B776" s="1"/>
  <c r="A777"/>
  <c r="B777" s="1" a="1"/>
  <c r="B777" s="1"/>
  <c r="A778"/>
  <c r="B778" a="1"/>
  <c r="B778" s="1"/>
  <c r="A779"/>
  <c r="B779" s="1" a="1"/>
  <c r="B779" s="1"/>
  <c r="A780"/>
  <c r="B780" a="1"/>
  <c r="B780" s="1"/>
  <c r="A781"/>
  <c r="B781" s="1" a="1"/>
  <c r="B781" s="1"/>
  <c r="A782"/>
  <c r="B782" a="1"/>
  <c r="B782" s="1"/>
  <c r="A783"/>
  <c r="B783" s="1" a="1"/>
  <c r="B783" s="1"/>
  <c r="A784"/>
  <c r="B784" a="1"/>
  <c r="B784" s="1"/>
  <c r="A785"/>
  <c r="B785" s="1" a="1"/>
  <c r="B785" s="1"/>
  <c r="A786"/>
  <c r="B786" a="1"/>
  <c r="B786" s="1"/>
  <c r="A787"/>
  <c r="B787" s="1" a="1"/>
  <c r="B787" s="1"/>
  <c r="A788"/>
  <c r="B788" a="1"/>
  <c r="B788" s="1"/>
  <c r="A789"/>
  <c r="B789" s="1" a="1"/>
  <c r="B789" s="1"/>
  <c r="A790"/>
  <c r="B790" a="1"/>
  <c r="B790" s="1"/>
  <c r="A791"/>
  <c r="B791" s="1" a="1"/>
  <c r="B791" s="1"/>
  <c r="A792"/>
  <c r="B792" a="1"/>
  <c r="B792" s="1"/>
  <c r="A793"/>
  <c r="B793" s="1" a="1"/>
  <c r="B793" s="1"/>
  <c r="A794"/>
  <c r="B794" a="1"/>
  <c r="B794" s="1"/>
  <c r="A795"/>
  <c r="B795" s="1" a="1"/>
  <c r="B795" s="1"/>
  <c r="A796"/>
  <c r="B796" a="1"/>
  <c r="B796" s="1"/>
  <c r="A797"/>
  <c r="B797" s="1" a="1"/>
  <c r="B797" s="1"/>
  <c r="A798"/>
  <c r="B798" a="1"/>
  <c r="B798" s="1"/>
  <c r="A799"/>
  <c r="B799" s="1" a="1"/>
  <c r="B799" s="1"/>
  <c r="A800"/>
  <c r="B800" a="1"/>
  <c r="B800" s="1"/>
  <c r="A801"/>
  <c r="B801" s="1" a="1"/>
  <c r="B801" s="1"/>
  <c r="A802"/>
  <c r="B802" a="1"/>
  <c r="B802" s="1"/>
  <c r="A803"/>
  <c r="B803" s="1" a="1"/>
  <c r="B803" s="1"/>
  <c r="A804"/>
  <c r="B804" a="1"/>
  <c r="B804" s="1"/>
  <c r="A805"/>
  <c r="B805" s="1" a="1"/>
  <c r="B805" s="1"/>
  <c r="A806"/>
  <c r="B806" a="1"/>
  <c r="B806" s="1"/>
  <c r="A807"/>
  <c r="B807" s="1" a="1"/>
  <c r="B807" s="1"/>
  <c r="A808"/>
  <c r="B808" a="1"/>
  <c r="B808" s="1"/>
  <c r="A809"/>
  <c r="B809" s="1" a="1"/>
  <c r="B809" s="1"/>
  <c r="A810"/>
  <c r="B810" a="1"/>
  <c r="B810" s="1"/>
  <c r="A811"/>
  <c r="B811" s="1" a="1"/>
  <c r="B811" s="1"/>
  <c r="A812"/>
  <c r="B812" a="1"/>
  <c r="B812" s="1"/>
  <c r="A813"/>
  <c r="B813" s="1" a="1"/>
  <c r="B813" s="1"/>
  <c r="A814"/>
  <c r="B814" a="1"/>
  <c r="B814" s="1"/>
  <c r="A815"/>
  <c r="B815" s="1" a="1"/>
  <c r="B815" s="1"/>
  <c r="A816"/>
  <c r="B816" a="1"/>
  <c r="B816" s="1"/>
  <c r="A817"/>
  <c r="B817" s="1" a="1"/>
  <c r="B817" s="1"/>
  <c r="A818"/>
  <c r="B818" a="1"/>
  <c r="B818" s="1"/>
  <c r="A819"/>
  <c r="B819" s="1" a="1"/>
  <c r="B819" s="1"/>
  <c r="A820"/>
  <c r="B820" a="1"/>
  <c r="B820" s="1"/>
  <c r="A821"/>
  <c r="B821" s="1" a="1"/>
  <c r="B821" s="1"/>
  <c r="A822"/>
  <c r="B822" a="1"/>
  <c r="B822" s="1"/>
  <c r="A823"/>
  <c r="B823" s="1" a="1"/>
  <c r="B823" s="1"/>
  <c r="A824"/>
  <c r="B824" a="1"/>
  <c r="B824" s="1"/>
  <c r="A825"/>
  <c r="B825" s="1" a="1"/>
  <c r="B825" s="1"/>
  <c r="A826"/>
  <c r="B826" a="1"/>
  <c r="B826" s="1"/>
  <c r="A827"/>
  <c r="B827" s="1" a="1"/>
  <c r="B827" s="1"/>
  <c r="A828"/>
  <c r="B828" a="1"/>
  <c r="B828" s="1"/>
  <c r="A829"/>
  <c r="B829" s="1" a="1"/>
  <c r="B829" s="1"/>
  <c r="A830"/>
  <c r="B830" a="1"/>
  <c r="B830" s="1"/>
  <c r="A831"/>
  <c r="B831" s="1" a="1"/>
  <c r="B831" s="1"/>
  <c r="A832"/>
  <c r="B832" a="1"/>
  <c r="B832" s="1"/>
  <c r="A833"/>
  <c r="B833" s="1" a="1"/>
  <c r="B833" s="1"/>
  <c r="A834"/>
  <c r="B834" a="1"/>
  <c r="B834" s="1"/>
  <c r="A835"/>
  <c r="B835" s="1" a="1"/>
  <c r="B835" s="1"/>
  <c r="A836"/>
  <c r="B836" a="1"/>
  <c r="B836" s="1"/>
  <c r="A837"/>
  <c r="B837" s="1" a="1"/>
  <c r="B837" s="1"/>
  <c r="A838"/>
  <c r="B838" a="1"/>
  <c r="B838" s="1"/>
  <c r="A839"/>
  <c r="B839" s="1" a="1"/>
  <c r="B839" s="1"/>
  <c r="A840"/>
  <c r="B840" a="1"/>
  <c r="B840" s="1"/>
  <c r="A841"/>
  <c r="B841" s="1" a="1"/>
  <c r="B841" s="1"/>
  <c r="A842"/>
  <c r="B842" a="1"/>
  <c r="B842" s="1"/>
  <c r="A843"/>
  <c r="B843" s="1" a="1"/>
  <c r="B843" s="1"/>
  <c r="A844"/>
  <c r="B844" a="1"/>
  <c r="B844" s="1"/>
  <c r="A845"/>
  <c r="B845" s="1" a="1"/>
  <c r="B845" s="1"/>
  <c r="A846"/>
  <c r="B846" a="1"/>
  <c r="B846" s="1"/>
  <c r="A847"/>
  <c r="B847" s="1" a="1"/>
  <c r="B847" s="1"/>
  <c r="A848"/>
  <c r="B848" a="1"/>
  <c r="B848" s="1"/>
  <c r="A849"/>
  <c r="B849" s="1" a="1"/>
  <c r="B849" s="1"/>
  <c r="A850"/>
  <c r="B850" a="1"/>
  <c r="B850" s="1"/>
  <c r="A851"/>
  <c r="B851" s="1" a="1"/>
  <c r="B851" s="1"/>
  <c r="A852"/>
  <c r="B852" a="1"/>
  <c r="B852" s="1"/>
  <c r="A853"/>
  <c r="B853" s="1" a="1"/>
  <c r="B853" s="1"/>
  <c r="A854"/>
  <c r="B854" a="1"/>
  <c r="B854" s="1"/>
  <c r="A855"/>
  <c r="B855" s="1" a="1"/>
  <c r="B855" s="1"/>
  <c r="A856"/>
  <c r="B856" a="1"/>
  <c r="B856" s="1"/>
  <c r="A857"/>
  <c r="B857" s="1" a="1"/>
  <c r="B857" s="1"/>
  <c r="A858"/>
  <c r="B858" a="1"/>
  <c r="B858" s="1"/>
  <c r="A859"/>
  <c r="B859" s="1" a="1"/>
  <c r="B859" s="1"/>
  <c r="A112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7"/>
  <c r="A8"/>
  <c r="A9"/>
  <c r="A10"/>
  <c r="A11"/>
  <c r="A12"/>
  <c r="A13"/>
  <c r="A14"/>
  <c r="A15"/>
  <c r="A16"/>
  <c r="A17"/>
  <c r="A18"/>
  <c r="B112" a="1"/>
  <c r="B112" s="1"/>
  <c r="A3"/>
  <c r="A4"/>
  <c r="A5"/>
  <c r="A6"/>
  <c r="C5" a="1"/>
  <c r="C5" s="1"/>
  <c r="B5" s="1" a="1"/>
  <c r="B5" s="1"/>
  <c r="A2"/>
  <c r="C34" s="1" a="1"/>
  <c r="C34" s="1"/>
  <c r="B34" s="1" a="1"/>
  <c r="B34" s="1"/>
  <c r="H5" i="1" a="1"/>
  <c r="H5" s="1"/>
  <c r="H22" a="1"/>
  <c r="H22"/>
  <c r="H15" a="1"/>
  <c r="H15"/>
  <c r="H16" a="1"/>
  <c r="H16"/>
  <c r="H17" a="1"/>
  <c r="H17" s="1"/>
  <c r="H18" a="1"/>
  <c r="H18" s="1"/>
  <c r="H19" a="1"/>
  <c r="H19" s="1"/>
  <c r="H20" a="1"/>
  <c r="H20" s="1"/>
  <c r="H21" a="1"/>
  <c r="H21" s="1"/>
  <c r="H23" a="1"/>
  <c r="H23" s="1"/>
  <c r="H7" a="1"/>
  <c r="H7" s="1"/>
  <c r="H8" a="1"/>
  <c r="H8" s="1"/>
  <c r="H9" a="1"/>
  <c r="H9" s="1"/>
  <c r="H10" a="1"/>
  <c r="H10" s="1"/>
  <c r="H11" a="1"/>
  <c r="H11" s="1"/>
  <c r="H12" a="1"/>
  <c r="H12" s="1"/>
  <c r="H13" a="1"/>
  <c r="H13" s="1"/>
  <c r="H14" a="1"/>
  <c r="H14" s="1"/>
  <c r="H3" a="1"/>
  <c r="H3" s="1"/>
  <c r="H4" a="1"/>
  <c r="H4" s="1"/>
  <c r="H6" a="1"/>
  <c r="H6" s="1"/>
  <c r="C3" i="2" l="1" a="1"/>
  <c r="C3" s="1"/>
  <c r="B3" s="1" a="1"/>
  <c r="B3" s="1"/>
  <c r="C6" a="1"/>
  <c r="C6" s="1"/>
  <c r="B6" s="1" a="1"/>
  <c r="B6" s="1"/>
  <c r="C4" a="1"/>
  <c r="C4" s="1"/>
  <c r="B4" s="1" a="1"/>
  <c r="B4" s="1"/>
  <c r="C14" a="1"/>
  <c r="C14" s="1"/>
  <c r="B14" s="1" a="1"/>
  <c r="B14" s="1"/>
  <c r="C12" a="1"/>
  <c r="C12" s="1"/>
  <c r="B12" s="1" a="1"/>
  <c r="B12" s="1"/>
  <c r="C11" a="1"/>
  <c r="C11" s="1"/>
  <c r="B11" s="1" a="1"/>
  <c r="B11" s="1"/>
  <c r="C44" a="1"/>
  <c r="C44" s="1"/>
  <c r="B44" s="1" a="1"/>
  <c r="B44" s="1"/>
  <c r="C42" a="1"/>
  <c r="C42" s="1"/>
  <c r="B42" s="1" a="1"/>
  <c r="B42" s="1"/>
  <c r="C41" a="1"/>
  <c r="C41" s="1"/>
  <c r="B41" s="1" a="1"/>
  <c r="B41" s="1"/>
  <c r="C36" a="1"/>
  <c r="C36" s="1"/>
  <c r="B36" s="1" a="1"/>
  <c r="B36" s="1"/>
  <c r="C33" a="1"/>
  <c r="C33" s="1"/>
  <c r="B33" s="1" a="1"/>
  <c r="B33" s="1"/>
  <c r="C110" a="1"/>
  <c r="C110" s="1"/>
  <c r="B110" s="1" a="1"/>
  <c r="B110" s="1"/>
  <c r="C106" a="1"/>
  <c r="C106" s="1"/>
  <c r="B106" s="1" a="1"/>
  <c r="B106" s="1"/>
  <c r="C102" a="1"/>
  <c r="C102" s="1"/>
  <c r="B102" s="1" a="1"/>
  <c r="B102" s="1"/>
  <c r="C98" a="1"/>
  <c r="C98" s="1"/>
  <c r="B98" s="1" a="1"/>
  <c r="B98" s="1"/>
  <c r="C94" a="1"/>
  <c r="C94" s="1"/>
  <c r="B94" s="1" a="1"/>
  <c r="B94" s="1"/>
  <c r="C90" a="1"/>
  <c r="C90" s="1"/>
  <c r="B90" s="1" a="1"/>
  <c r="B90" s="1"/>
  <c r="C86" a="1"/>
  <c r="C86" s="1"/>
  <c r="B86" s="1" a="1"/>
  <c r="B86" s="1"/>
  <c r="C82" a="1"/>
  <c r="C82" s="1"/>
  <c r="B82" s="1" a="1"/>
  <c r="B82" s="1"/>
  <c r="C78" a="1"/>
  <c r="C78" s="1"/>
  <c r="B78" s="1" a="1"/>
  <c r="B78" s="1"/>
  <c r="C74" a="1"/>
  <c r="C74" s="1"/>
  <c r="B74" s="1" a="1"/>
  <c r="B74" s="1"/>
  <c r="C242" a="1"/>
  <c r="C242" s="1"/>
  <c r="C244" a="1"/>
  <c r="C244" s="1"/>
  <c r="C246" a="1"/>
  <c r="C246" s="1"/>
  <c r="C248" a="1"/>
  <c r="C248" s="1"/>
  <c r="C250" a="1"/>
  <c r="C250" s="1"/>
  <c r="C252" a="1"/>
  <c r="C252" s="1"/>
  <c r="C254" a="1"/>
  <c r="C254" s="1"/>
  <c r="C256" a="1"/>
  <c r="C256" s="1"/>
  <c r="C258" a="1"/>
  <c r="C258" s="1"/>
  <c r="C260" a="1"/>
  <c r="C260" s="1"/>
  <c r="C262" a="1"/>
  <c r="C262" s="1"/>
  <c r="C264" a="1"/>
  <c r="C264" s="1"/>
  <c r="C266" a="1"/>
  <c r="C266" s="1"/>
  <c r="C268" a="1"/>
  <c r="C268" s="1"/>
  <c r="C270" a="1"/>
  <c r="C270" s="1"/>
  <c r="C272" a="1"/>
  <c r="C272" s="1"/>
  <c r="C274" a="1"/>
  <c r="C274" s="1"/>
  <c r="C276" a="1"/>
  <c r="C276" s="1"/>
  <c r="C278" a="1"/>
  <c r="C278" s="1"/>
  <c r="C280" a="1"/>
  <c r="C280" s="1"/>
  <c r="C282" a="1"/>
  <c r="C282" s="1"/>
  <c r="C284" a="1"/>
  <c r="C284" s="1"/>
  <c r="C286" a="1"/>
  <c r="C286" s="1"/>
  <c r="C288" a="1"/>
  <c r="C288" s="1"/>
  <c r="C290" a="1"/>
  <c r="C290" s="1"/>
  <c r="C292" a="1"/>
  <c r="C292" s="1"/>
  <c r="C294" a="1"/>
  <c r="C294" s="1"/>
  <c r="C296" a="1"/>
  <c r="C296" s="1"/>
  <c r="C298" a="1"/>
  <c r="C298" s="1"/>
  <c r="C300" a="1"/>
  <c r="C300" s="1"/>
  <c r="C302" a="1"/>
  <c r="C302" s="1"/>
  <c r="C304" a="1"/>
  <c r="C304" s="1"/>
  <c r="C306" a="1"/>
  <c r="C306" s="1"/>
  <c r="C308" a="1"/>
  <c r="C308" s="1"/>
  <c r="C310" a="1"/>
  <c r="C310" s="1"/>
  <c r="C312" a="1"/>
  <c r="C312" s="1"/>
  <c r="C314" a="1"/>
  <c r="C314" s="1"/>
  <c r="C316" a="1"/>
  <c r="C316" s="1"/>
  <c r="C318" a="1"/>
  <c r="C318" s="1"/>
  <c r="C320" a="1"/>
  <c r="C320" s="1"/>
  <c r="C322" a="1"/>
  <c r="C322" s="1"/>
  <c r="C324" a="1"/>
  <c r="C324" s="1"/>
  <c r="C326" a="1"/>
  <c r="C326" s="1"/>
  <c r="C328" a="1"/>
  <c r="C328" s="1"/>
  <c r="C330" a="1"/>
  <c r="C330" s="1"/>
  <c r="C332" a="1"/>
  <c r="C332" s="1"/>
  <c r="C334" a="1"/>
  <c r="C334" s="1"/>
  <c r="C336" a="1"/>
  <c r="C336" s="1"/>
  <c r="C555" a="1"/>
  <c r="C555" s="1"/>
  <c r="C557" a="1"/>
  <c r="C557" s="1"/>
  <c r="C559" a="1"/>
  <c r="C559" s="1"/>
  <c r="C561" a="1"/>
  <c r="C561" s="1"/>
  <c r="C563" a="1"/>
  <c r="C563" s="1"/>
  <c r="C565" a="1"/>
  <c r="C565" s="1"/>
  <c r="C567" a="1"/>
  <c r="C567" s="1"/>
  <c r="C569" a="1"/>
  <c r="C569" s="1"/>
  <c r="C571" a="1"/>
  <c r="C571" s="1"/>
  <c r="C573" a="1"/>
  <c r="C573" s="1"/>
  <c r="C575" a="1"/>
  <c r="C575" s="1"/>
  <c r="C577" a="1"/>
  <c r="C577" s="1"/>
  <c r="C579" a="1"/>
  <c r="C579" s="1"/>
  <c r="C581" a="1"/>
  <c r="C581" s="1"/>
  <c r="C583" a="1"/>
  <c r="C583" s="1"/>
  <c r="C585" a="1"/>
  <c r="C585" s="1"/>
  <c r="C587" a="1"/>
  <c r="C587" s="1"/>
  <c r="C589" a="1"/>
  <c r="C589" s="1"/>
  <c r="C591" a="1"/>
  <c r="C591" s="1"/>
  <c r="C593" a="1"/>
  <c r="C593" s="1"/>
  <c r="C595" a="1"/>
  <c r="C595" s="1"/>
  <c r="C597" a="1"/>
  <c r="C597" s="1"/>
  <c r="C599" a="1"/>
  <c r="C599" s="1"/>
  <c r="C601" a="1"/>
  <c r="C601" s="1"/>
  <c r="C603" a="1"/>
  <c r="C603" s="1"/>
  <c r="C605" a="1"/>
  <c r="C605" s="1"/>
  <c r="C607" a="1"/>
  <c r="C607" s="1"/>
  <c r="C609" a="1"/>
  <c r="C609" s="1"/>
  <c r="C611" a="1"/>
  <c r="C611" s="1"/>
  <c r="C613" a="1"/>
  <c r="C613" s="1"/>
  <c r="C615" a="1"/>
  <c r="C615" s="1"/>
  <c r="C617" a="1"/>
  <c r="C617" s="1"/>
  <c r="C619" a="1"/>
  <c r="C619" s="1"/>
  <c r="C113" a="1"/>
  <c r="C113" s="1"/>
  <c r="C115" a="1"/>
  <c r="C115" s="1"/>
  <c r="C117" a="1"/>
  <c r="C117" s="1"/>
  <c r="C119" a="1"/>
  <c r="C119" s="1"/>
  <c r="C121" a="1"/>
  <c r="C121" s="1"/>
  <c r="C123" a="1"/>
  <c r="C123" s="1"/>
  <c r="C125" a="1"/>
  <c r="C125" s="1"/>
  <c r="C127" a="1"/>
  <c r="C127" s="1"/>
  <c r="C129" a="1"/>
  <c r="C129" s="1"/>
  <c r="C131" a="1"/>
  <c r="C131" s="1"/>
  <c r="C133" a="1"/>
  <c r="C133" s="1"/>
  <c r="C135" a="1"/>
  <c r="C135" s="1"/>
  <c r="C137" a="1"/>
  <c r="C137" s="1"/>
  <c r="C139" a="1"/>
  <c r="C139" s="1"/>
  <c r="C141" a="1"/>
  <c r="C141" s="1"/>
  <c r="C143" a="1"/>
  <c r="C143" s="1"/>
  <c r="C145" a="1"/>
  <c r="C145" s="1"/>
  <c r="C147" a="1"/>
  <c r="C147" s="1"/>
  <c r="C149" a="1"/>
  <c r="C149" s="1"/>
  <c r="C151" a="1"/>
  <c r="C151" s="1"/>
  <c r="C153" a="1"/>
  <c r="C153" s="1"/>
  <c r="C155" a="1"/>
  <c r="C155" s="1"/>
  <c r="C157" a="1"/>
  <c r="C157" s="1"/>
  <c r="C159" a="1"/>
  <c r="C159" s="1"/>
  <c r="C161" a="1"/>
  <c r="C161" s="1"/>
  <c r="C163" a="1"/>
  <c r="C163" s="1"/>
  <c r="C165" a="1"/>
  <c r="C165" s="1"/>
  <c r="C167" a="1"/>
  <c r="C167" s="1"/>
  <c r="C169" a="1"/>
  <c r="C169" s="1"/>
  <c r="C171" a="1"/>
  <c r="C171" s="1"/>
  <c r="C173" a="1"/>
  <c r="C173" s="1"/>
  <c r="C175" a="1"/>
  <c r="C175" s="1"/>
  <c r="C177" a="1"/>
  <c r="C177" s="1"/>
  <c r="C179" a="1"/>
  <c r="C179" s="1"/>
  <c r="C181" a="1"/>
  <c r="C181" s="1"/>
  <c r="C183" a="1"/>
  <c r="C183" s="1"/>
  <c r="C185" a="1"/>
  <c r="C185" s="1"/>
  <c r="C187" a="1"/>
  <c r="C187" s="1"/>
  <c r="C189" a="1"/>
  <c r="C189" s="1"/>
  <c r="C191" a="1"/>
  <c r="C191" s="1"/>
  <c r="C193" a="1"/>
  <c r="C193" s="1"/>
  <c r="C195" a="1"/>
  <c r="C195" s="1"/>
  <c r="C197" a="1"/>
  <c r="C197" s="1"/>
  <c r="C199" a="1"/>
  <c r="C199" s="1"/>
  <c r="C201" a="1"/>
  <c r="C201" s="1"/>
  <c r="C203" a="1"/>
  <c r="C203" s="1"/>
  <c r="C205" a="1"/>
  <c r="C205" s="1"/>
  <c r="C207" a="1"/>
  <c r="C207" s="1"/>
  <c r="C209" a="1"/>
  <c r="C209" s="1"/>
  <c r="C211" a="1"/>
  <c r="C211" s="1"/>
  <c r="C213" a="1"/>
  <c r="C213" s="1"/>
  <c r="C215" a="1"/>
  <c r="C215" s="1"/>
  <c r="C217" a="1"/>
  <c r="C217" s="1"/>
  <c r="C219" a="1"/>
  <c r="C219" s="1"/>
  <c r="C221" a="1"/>
  <c r="C221" s="1"/>
  <c r="C223" a="1"/>
  <c r="C223" s="1"/>
  <c r="C225" a="1"/>
  <c r="C225" s="1"/>
  <c r="C227" a="1"/>
  <c r="C227" s="1"/>
  <c r="C229" a="1"/>
  <c r="C229" s="1"/>
  <c r="C231" a="1"/>
  <c r="C231" s="1"/>
  <c r="C233" a="1"/>
  <c r="C233" s="1"/>
  <c r="C235" a="1"/>
  <c r="C235" s="1"/>
  <c r="C237" a="1"/>
  <c r="C237" s="1"/>
  <c r="C239" a="1"/>
  <c r="C239" s="1"/>
  <c r="C337" a="1"/>
  <c r="C337" s="1"/>
  <c r="C338" a="1"/>
  <c r="C338" s="1"/>
  <c r="C340" a="1"/>
  <c r="C340" s="1"/>
  <c r="C342" a="1"/>
  <c r="C342" s="1"/>
  <c r="C344" a="1"/>
  <c r="C344" s="1"/>
  <c r="C346" a="1"/>
  <c r="C346" s="1"/>
  <c r="C348" a="1"/>
  <c r="C348" s="1"/>
  <c r="C350" a="1"/>
  <c r="C350" s="1"/>
  <c r="C354" a="1"/>
  <c r="C354" s="1"/>
  <c r="C358" a="1"/>
  <c r="C358" s="1"/>
  <c r="C362" a="1"/>
  <c r="C362" s="1"/>
  <c r="C366" a="1"/>
  <c r="C366" s="1"/>
  <c r="C370" a="1"/>
  <c r="C370" s="1"/>
  <c r="C374" a="1"/>
  <c r="C374" s="1"/>
  <c r="C378" a="1"/>
  <c r="C378" s="1"/>
  <c r="C382" a="1"/>
  <c r="C382" s="1"/>
  <c r="C386" a="1"/>
  <c r="C386" s="1"/>
  <c r="C390" a="1"/>
  <c r="C390" s="1"/>
  <c r="C394" a="1"/>
  <c r="C394" s="1"/>
  <c r="C398" a="1"/>
  <c r="C398" s="1"/>
  <c r="C402" a="1"/>
  <c r="C402" s="1"/>
  <c r="C406" a="1"/>
  <c r="C406" s="1"/>
  <c r="C410" a="1"/>
  <c r="C410" s="1"/>
  <c r="C414" a="1"/>
  <c r="C414" s="1"/>
  <c r="C418" a="1"/>
  <c r="C418" s="1"/>
  <c r="C422" a="1"/>
  <c r="C422" s="1"/>
  <c r="C426" a="1"/>
  <c r="C426" s="1"/>
  <c r="C430" a="1"/>
  <c r="C430" s="1"/>
  <c r="C434" a="1"/>
  <c r="C434" s="1"/>
  <c r="C438" a="1"/>
  <c r="C438" s="1"/>
  <c r="C442" a="1"/>
  <c r="C442" s="1"/>
  <c r="C446" a="1"/>
  <c r="C446" s="1"/>
  <c r="C450" a="1"/>
  <c r="C450" s="1"/>
  <c r="C454" a="1"/>
  <c r="C454" s="1"/>
  <c r="C458" a="1"/>
  <c r="C458" s="1"/>
  <c r="C462" a="1"/>
  <c r="C462" s="1"/>
  <c r="C466" a="1"/>
  <c r="C466" s="1"/>
  <c r="C470" a="1"/>
  <c r="C470" s="1"/>
  <c r="C474" a="1"/>
  <c r="C474" s="1"/>
  <c r="C478" a="1"/>
  <c r="C478" s="1"/>
  <c r="C482" a="1"/>
  <c r="C482" s="1"/>
  <c r="C486" a="1"/>
  <c r="C486" s="1"/>
  <c r="C490" a="1"/>
  <c r="C490" s="1"/>
  <c r="C494" a="1"/>
  <c r="C494" s="1"/>
  <c r="C498" a="1"/>
  <c r="C498" s="1"/>
  <c r="C502" a="1"/>
  <c r="C502" s="1"/>
  <c r="C506" a="1"/>
  <c r="C506" s="1"/>
  <c r="C510" a="1"/>
  <c r="C510" s="1"/>
  <c r="C514" a="1"/>
  <c r="C514" s="1"/>
  <c r="C518" a="1"/>
  <c r="C518" s="1"/>
  <c r="C522" a="1"/>
  <c r="C522" s="1"/>
  <c r="C526" a="1"/>
  <c r="C526" s="1"/>
  <c r="C530" a="1"/>
  <c r="C530" s="1"/>
  <c r="C534" a="1"/>
  <c r="C534" s="1"/>
  <c r="C538" a="1"/>
  <c r="C538" s="1"/>
  <c r="C542" a="1"/>
  <c r="C542" s="1"/>
  <c r="C546" a="1"/>
  <c r="C546" s="1"/>
  <c r="C550" a="1"/>
  <c r="C550" s="1"/>
  <c r="C554" a="1"/>
  <c r="C554" s="1"/>
  <c r="C621" a="1"/>
  <c r="C621" s="1"/>
  <c r="C623" a="1"/>
  <c r="C623" s="1"/>
  <c r="C625" a="1"/>
  <c r="C625" s="1"/>
  <c r="C627" a="1"/>
  <c r="C627" s="1"/>
  <c r="C629" a="1"/>
  <c r="C629" s="1"/>
  <c r="C631" a="1"/>
  <c r="C631" s="1"/>
  <c r="C633" a="1"/>
  <c r="C633" s="1"/>
  <c r="C635" a="1"/>
  <c r="C635" s="1"/>
  <c r="C637" a="1"/>
  <c r="C637" s="1"/>
  <c r="C639" a="1"/>
  <c r="C639" s="1"/>
  <c r="C641" a="1"/>
  <c r="C641" s="1"/>
  <c r="C643" a="1"/>
  <c r="C643" s="1"/>
  <c r="C645" a="1"/>
  <c r="C645" s="1"/>
  <c r="C647" a="1"/>
  <c r="C647" s="1"/>
  <c r="C649" a="1"/>
  <c r="C649" s="1"/>
  <c r="C651" a="1"/>
  <c r="C651" s="1"/>
  <c r="C653" a="1"/>
  <c r="C653" s="1"/>
  <c r="C655" a="1"/>
  <c r="C655" s="1"/>
  <c r="C657" a="1"/>
  <c r="C657" s="1"/>
  <c r="C659" a="1"/>
  <c r="C659" s="1"/>
  <c r="C661" a="1"/>
  <c r="C661" s="1"/>
  <c r="C663" a="1"/>
  <c r="C663" s="1"/>
  <c r="C665" a="1"/>
  <c r="C665" s="1"/>
  <c r="C667" a="1"/>
  <c r="C667" s="1"/>
  <c r="C669" a="1"/>
  <c r="C669" s="1"/>
  <c r="C671" a="1"/>
  <c r="C671" s="1"/>
  <c r="C673" a="1"/>
  <c r="C673" s="1"/>
  <c r="C675" a="1"/>
  <c r="C675" s="1"/>
  <c r="C677" a="1"/>
  <c r="C677" s="1"/>
  <c r="C679" a="1"/>
  <c r="C679" s="1"/>
  <c r="C681" a="1"/>
  <c r="C681" s="1"/>
  <c r="C683" a="1"/>
  <c r="C683" s="1"/>
  <c r="C685" a="1"/>
  <c r="C685" s="1"/>
  <c r="C687" a="1"/>
  <c r="C687" s="1"/>
  <c r="C689" a="1"/>
  <c r="C689" s="1"/>
  <c r="C691" a="1"/>
  <c r="C691" s="1"/>
  <c r="C693" a="1"/>
  <c r="C693" s="1"/>
  <c r="C695" a="1"/>
  <c r="C695" s="1"/>
  <c r="C697" a="1"/>
  <c r="C697" s="1"/>
  <c r="C699" a="1"/>
  <c r="C699" s="1"/>
  <c r="C701" a="1"/>
  <c r="C701" s="1"/>
  <c r="C703" a="1"/>
  <c r="C703" s="1"/>
  <c r="C705" a="1"/>
  <c r="C705" s="1"/>
  <c r="C707" a="1"/>
  <c r="C707" s="1"/>
  <c r="C709" a="1"/>
  <c r="C709" s="1"/>
  <c r="C711" a="1"/>
  <c r="C711" s="1"/>
  <c r="C715" a="1"/>
  <c r="C715" s="1"/>
  <c r="C719" a="1"/>
  <c r="C719" s="1"/>
  <c r="C723" a="1"/>
  <c r="C723" s="1"/>
  <c r="C727" a="1"/>
  <c r="C727" s="1"/>
  <c r="C731" a="1"/>
  <c r="C731" s="1"/>
  <c r="C735" a="1"/>
  <c r="C735" s="1"/>
  <c r="C739" a="1"/>
  <c r="C739" s="1"/>
  <c r="C743" a="1"/>
  <c r="C743" s="1"/>
  <c r="C51" a="1"/>
  <c r="C51" s="1"/>
  <c r="B51" s="1" a="1"/>
  <c r="B51" s="1"/>
  <c r="C55" a="1"/>
  <c r="C55" s="1"/>
  <c r="B55" s="1" a="1"/>
  <c r="B55" s="1"/>
  <c r="C59" a="1"/>
  <c r="C59" s="1"/>
  <c r="B59" s="1" a="1"/>
  <c r="B59" s="1"/>
  <c r="C63" a="1"/>
  <c r="C63" s="1"/>
  <c r="B63" s="1" a="1"/>
  <c r="B63" s="1"/>
  <c r="C67" a="1"/>
  <c r="C67" s="1"/>
  <c r="B67" s="1" a="1"/>
  <c r="B67" s="1"/>
  <c r="C71" a="1"/>
  <c r="C71" s="1"/>
  <c r="B71" s="1" a="1"/>
  <c r="B71" s="1"/>
  <c r="C22" a="1"/>
  <c r="C22" s="1"/>
  <c r="B22" s="1" a="1"/>
  <c r="B22" s="1"/>
  <c r="C26" a="1"/>
  <c r="C26" s="1"/>
  <c r="B26" s="1" a="1"/>
  <c r="B26" s="1"/>
  <c r="C30" a="1"/>
  <c r="C30" s="1"/>
  <c r="B30" s="1" a="1"/>
  <c r="B30" s="1"/>
  <c r="C746" a="1"/>
  <c r="C746" s="1"/>
  <c r="C748" a="1"/>
  <c r="C748" s="1"/>
  <c r="C750" a="1"/>
  <c r="C750" s="1"/>
  <c r="C752" a="1"/>
  <c r="C752" s="1"/>
  <c r="C754" a="1"/>
  <c r="C754" s="1"/>
  <c r="C756" a="1"/>
  <c r="C756" s="1"/>
  <c r="C758" a="1"/>
  <c r="C758" s="1"/>
  <c r="C760" a="1"/>
  <c r="C760" s="1"/>
  <c r="C762" a="1"/>
  <c r="C762" s="1"/>
  <c r="C764" a="1"/>
  <c r="C764" s="1"/>
  <c r="C766" a="1"/>
  <c r="C766" s="1"/>
  <c r="C768" a="1"/>
  <c r="C768" s="1"/>
  <c r="C770" a="1"/>
  <c r="C770" s="1"/>
  <c r="C772" a="1"/>
  <c r="C772" s="1"/>
  <c r="C774" a="1"/>
  <c r="C774" s="1"/>
  <c r="C776" a="1"/>
  <c r="C776" s="1"/>
  <c r="C778" a="1"/>
  <c r="C778" s="1"/>
  <c r="C780" a="1"/>
  <c r="C780" s="1"/>
  <c r="C782" a="1"/>
  <c r="C782" s="1"/>
  <c r="C784" a="1"/>
  <c r="C784" s="1"/>
  <c r="C786" a="1"/>
  <c r="C786" s="1"/>
  <c r="C788" a="1"/>
  <c r="C788" s="1"/>
  <c r="C790" a="1"/>
  <c r="C790" s="1"/>
  <c r="C792" a="1"/>
  <c r="C792" s="1"/>
  <c r="C794" a="1"/>
  <c r="C794" s="1"/>
  <c r="C796" a="1"/>
  <c r="C796" s="1"/>
  <c r="C798" a="1"/>
  <c r="C798" s="1"/>
  <c r="C800" a="1"/>
  <c r="C800" s="1"/>
  <c r="C802" a="1"/>
  <c r="C802" s="1"/>
  <c r="C804" a="1"/>
  <c r="C804" s="1"/>
  <c r="C806" a="1"/>
  <c r="C806" s="1"/>
  <c r="C808" a="1"/>
  <c r="C808" s="1"/>
  <c r="C810" a="1"/>
  <c r="C810" s="1"/>
  <c r="C812" a="1"/>
  <c r="C812" s="1"/>
  <c r="C814" a="1"/>
  <c r="C814" s="1"/>
  <c r="C816" a="1"/>
  <c r="C816" s="1"/>
  <c r="C818" a="1"/>
  <c r="C818" s="1"/>
  <c r="C820" a="1"/>
  <c r="C820" s="1"/>
  <c r="C822" a="1"/>
  <c r="C822" s="1"/>
  <c r="C824" a="1"/>
  <c r="C824" s="1"/>
  <c r="C826" a="1"/>
  <c r="C826" s="1"/>
  <c r="C828" a="1"/>
  <c r="C828" s="1"/>
  <c r="C830" a="1"/>
  <c r="C830" s="1"/>
  <c r="C832" a="1"/>
  <c r="C832" s="1"/>
  <c r="C834" a="1"/>
  <c r="C834" s="1"/>
  <c r="C836" a="1"/>
  <c r="C836" s="1"/>
  <c r="C838" a="1"/>
  <c r="C838" s="1"/>
  <c r="C840" a="1"/>
  <c r="C840" s="1"/>
  <c r="C842" a="1"/>
  <c r="C842" s="1"/>
  <c r="C844" a="1"/>
  <c r="C844" s="1"/>
  <c r="C846" a="1"/>
  <c r="C846" s="1"/>
  <c r="C848" a="1"/>
  <c r="C848" s="1"/>
  <c r="C850" a="1"/>
  <c r="C850" s="1"/>
  <c r="C852" a="1"/>
  <c r="C852" s="1"/>
  <c r="C854" a="1"/>
  <c r="C854" s="1"/>
  <c r="C856" a="1"/>
  <c r="C856" s="1"/>
  <c r="C858" a="1"/>
  <c r="C858" s="1"/>
  <c r="C2" a="1"/>
  <c r="C2" s="1"/>
  <c r="B2" s="1" a="1"/>
  <c r="B2" s="1"/>
  <c r="C713" a="1"/>
  <c r="C713" s="1"/>
  <c r="C717" a="1"/>
  <c r="C717" s="1"/>
  <c r="C721" a="1"/>
  <c r="C721" s="1"/>
  <c r="C725" a="1"/>
  <c r="C725" s="1"/>
  <c r="C729" a="1"/>
  <c r="C729" s="1"/>
  <c r="C733" a="1"/>
  <c r="C733" s="1"/>
  <c r="C737" a="1"/>
  <c r="C737" s="1"/>
  <c r="C741" a="1"/>
  <c r="C741" s="1"/>
  <c r="C745" a="1"/>
  <c r="C745" s="1"/>
  <c r="C72" a="1"/>
  <c r="C72" s="1"/>
  <c r="B72" s="1" a="1"/>
  <c r="B72" s="1"/>
  <c r="C76" a="1"/>
  <c r="C76" s="1"/>
  <c r="B76" s="1" a="1"/>
  <c r="B76" s="1"/>
  <c r="C80" a="1"/>
  <c r="C80" s="1"/>
  <c r="B80" s="1" a="1"/>
  <c r="B80" s="1"/>
  <c r="C84" a="1"/>
  <c r="C84" s="1"/>
  <c r="B84" s="1" a="1"/>
  <c r="B84" s="1"/>
  <c r="C88" a="1"/>
  <c r="C88" s="1"/>
  <c r="B88" s="1" a="1"/>
  <c r="B88" s="1"/>
  <c r="C92" a="1"/>
  <c r="C92" s="1"/>
  <c r="B92" s="1" a="1"/>
  <c r="B92" s="1"/>
  <c r="C96" a="1"/>
  <c r="C96" s="1"/>
  <c r="B96" s="1" a="1"/>
  <c r="B96" s="1"/>
  <c r="C100" a="1"/>
  <c r="C100" s="1"/>
  <c r="B100" s="1" a="1"/>
  <c r="B100" s="1"/>
  <c r="C104" a="1"/>
  <c r="C104" s="1"/>
  <c r="B104" s="1" a="1"/>
  <c r="B104" s="1"/>
  <c r="C108" a="1"/>
  <c r="C108" s="1"/>
  <c r="B108" s="1" a="1"/>
  <c r="B108" s="1"/>
  <c r="C18" a="1"/>
  <c r="C18" s="1"/>
  <c r="B18" s="1" a="1"/>
  <c r="B18" s="1"/>
  <c r="C16" a="1"/>
  <c r="C16" s="1"/>
  <c r="B16" s="1" a="1"/>
  <c r="B16" s="1"/>
  <c r="C15" a="1"/>
  <c r="C15" s="1"/>
  <c r="B15" s="1" a="1"/>
  <c r="B15" s="1"/>
  <c r="C10" a="1"/>
  <c r="C10" s="1"/>
  <c r="B10" s="1" a="1"/>
  <c r="B10" s="1"/>
  <c r="C8" a="1"/>
  <c r="C8" s="1"/>
  <c r="B8" s="1" a="1"/>
  <c r="B8" s="1"/>
  <c r="C7" a="1"/>
  <c r="C7" s="1"/>
  <c r="B7" s="1" a="1"/>
  <c r="B7" s="1"/>
  <c r="C46" a="1"/>
  <c r="C46" s="1"/>
  <c r="B46" s="1" a="1"/>
  <c r="B46" s="1"/>
  <c r="C45" a="1"/>
  <c r="C45" s="1"/>
  <c r="B45" s="1" a="1"/>
  <c r="B45" s="1"/>
  <c r="C40" a="1"/>
  <c r="C40" s="1"/>
  <c r="B40" s="1" a="1"/>
  <c r="B40" s="1"/>
  <c r="C38" a="1"/>
  <c r="C38" s="1"/>
  <c r="B38" s="1" a="1"/>
  <c r="B38" s="1"/>
  <c r="C37" a="1"/>
  <c r="C37" s="1"/>
  <c r="B37" s="1" a="1"/>
  <c r="B37" s="1"/>
  <c r="C32" a="1"/>
  <c r="C32" s="1"/>
  <c r="B32" s="1" a="1"/>
  <c r="B32" s="1"/>
  <c r="C28" a="1"/>
  <c r="C28" s="1"/>
  <c r="B28" s="1" a="1"/>
  <c r="B28" s="1"/>
  <c r="C24" a="1"/>
  <c r="C24" s="1"/>
  <c r="B24" s="1" a="1"/>
  <c r="B24" s="1"/>
  <c r="C20" a="1"/>
  <c r="C20" s="1"/>
  <c r="B20" s="1" a="1"/>
  <c r="B20" s="1"/>
  <c r="C69" a="1"/>
  <c r="C69" s="1"/>
  <c r="B69" s="1" a="1"/>
  <c r="B69" s="1"/>
  <c r="C65" a="1"/>
  <c r="C65" s="1"/>
  <c r="B65" s="1" a="1"/>
  <c r="B65" s="1"/>
  <c r="C61" a="1"/>
  <c r="C61" s="1"/>
  <c r="B61" s="1" a="1"/>
  <c r="B61" s="1"/>
  <c r="C57" a="1"/>
  <c r="C57" s="1"/>
  <c r="B57" s="1" a="1"/>
  <c r="B57" s="1"/>
  <c r="C53" a="1"/>
  <c r="C53" s="1"/>
  <c r="B53" s="1" a="1"/>
  <c r="B53" s="1"/>
  <c r="C49" a="1"/>
  <c r="C49" s="1"/>
  <c r="B49" s="1" a="1"/>
  <c r="B49" s="1"/>
  <c r="C112" a="1"/>
  <c r="C112" s="1"/>
  <c r="C29" a="1"/>
  <c r="C29" s="1"/>
  <c r="B29" s="1" a="1"/>
  <c r="B29" s="1"/>
  <c r="C25" a="1"/>
  <c r="C25" s="1"/>
  <c r="B25" s="1" a="1"/>
  <c r="B25" s="1"/>
  <c r="C21" a="1"/>
  <c r="C21" s="1"/>
  <c r="B21" s="1" a="1"/>
  <c r="B21" s="1"/>
  <c r="C70" a="1"/>
  <c r="C70" s="1"/>
  <c r="B70" s="1" a="1"/>
  <c r="B70" s="1"/>
  <c r="C66" a="1"/>
  <c r="C66" s="1"/>
  <c r="B66" s="1" a="1"/>
  <c r="B66" s="1"/>
  <c r="C62" a="1"/>
  <c r="C62" s="1"/>
  <c r="B62" s="1" a="1"/>
  <c r="B62" s="1"/>
  <c r="C58" a="1"/>
  <c r="C58" s="1"/>
  <c r="B58" s="1" a="1"/>
  <c r="B58" s="1"/>
  <c r="C54" a="1"/>
  <c r="C54" s="1"/>
  <c r="B54" s="1" a="1"/>
  <c r="B54" s="1"/>
  <c r="C50" a="1"/>
  <c r="C50" s="1"/>
  <c r="B50" s="1" a="1"/>
  <c r="B50" s="1"/>
  <c r="C17" a="1"/>
  <c r="C17" s="1"/>
  <c r="B17" s="1" a="1"/>
  <c r="B17" s="1"/>
  <c r="C13" a="1"/>
  <c r="C13" s="1"/>
  <c r="B13" s="1" a="1"/>
  <c r="B13" s="1"/>
  <c r="C9" a="1"/>
  <c r="C9" s="1"/>
  <c r="B9" s="1" a="1"/>
  <c r="B9" s="1"/>
  <c r="C47" a="1"/>
  <c r="C47" s="1"/>
  <c r="B47" s="1" a="1"/>
  <c r="B47" s="1"/>
  <c r="C43" a="1"/>
  <c r="C43" s="1"/>
  <c r="B43" s="1" a="1"/>
  <c r="B43" s="1"/>
  <c r="C39" a="1"/>
  <c r="C39" s="1"/>
  <c r="B39" s="1" a="1"/>
  <c r="B39" s="1"/>
  <c r="C35" a="1"/>
  <c r="C35" s="1"/>
  <c r="B35" s="1" a="1"/>
  <c r="B35" s="1"/>
  <c r="C31" a="1"/>
  <c r="C31" s="1"/>
  <c r="B31" s="1" a="1"/>
  <c r="B31" s="1"/>
  <c r="C27" a="1"/>
  <c r="C27" s="1"/>
  <c r="B27" s="1" a="1"/>
  <c r="B27" s="1"/>
  <c r="C23" a="1"/>
  <c r="C23" s="1"/>
  <c r="B23" s="1" a="1"/>
  <c r="B23" s="1"/>
  <c r="C19" a="1"/>
  <c r="C19" s="1"/>
  <c r="B19" s="1" a="1"/>
  <c r="B19" s="1"/>
  <c r="C68" a="1"/>
  <c r="C68" s="1"/>
  <c r="B68" s="1" a="1"/>
  <c r="B68" s="1"/>
  <c r="C64" a="1"/>
  <c r="C64" s="1"/>
  <c r="B64" s="1" a="1"/>
  <c r="B64" s="1"/>
  <c r="C60" a="1"/>
  <c r="C60" s="1"/>
  <c r="B60" s="1" a="1"/>
  <c r="B60" s="1"/>
  <c r="C56" a="1"/>
  <c r="C56" s="1"/>
  <c r="B56" s="1" a="1"/>
  <c r="B56" s="1"/>
  <c r="C52" a="1"/>
  <c r="C52" s="1"/>
  <c r="B52" s="1" a="1"/>
  <c r="B52" s="1"/>
  <c r="C48" a="1"/>
  <c r="C48" s="1"/>
  <c r="B48" s="1" a="1"/>
  <c r="B48" s="1"/>
  <c r="C109" a="1"/>
  <c r="C109" s="1"/>
  <c r="B109" s="1" a="1"/>
  <c r="B109" s="1"/>
  <c r="C105" a="1"/>
  <c r="C105" s="1"/>
  <c r="B105" s="1" a="1"/>
  <c r="B105" s="1"/>
  <c r="C101" a="1"/>
  <c r="C101" s="1"/>
  <c r="B101" s="1" a="1"/>
  <c r="B101" s="1"/>
  <c r="C97" a="1"/>
  <c r="C97" s="1"/>
  <c r="B97" s="1" a="1"/>
  <c r="B97" s="1"/>
  <c r="C93" a="1"/>
  <c r="C93" s="1"/>
  <c r="B93" s="1" a="1"/>
  <c r="B93" s="1"/>
  <c r="C89" a="1"/>
  <c r="C89" s="1"/>
  <c r="B89" s="1" a="1"/>
  <c r="B89" s="1"/>
  <c r="C85" a="1"/>
  <c r="C85" s="1"/>
  <c r="B85" s="1" a="1"/>
  <c r="B85" s="1"/>
  <c r="C81" a="1"/>
  <c r="C81" s="1"/>
  <c r="B81" s="1" a="1"/>
  <c r="B81" s="1"/>
  <c r="C77" a="1"/>
  <c r="C77" s="1"/>
  <c r="B77" s="1" a="1"/>
  <c r="B77" s="1"/>
  <c r="C73" a="1"/>
  <c r="C73" s="1"/>
  <c r="B73" s="1" a="1"/>
  <c r="B73" s="1"/>
  <c r="C552" a="1"/>
  <c r="C552" s="1"/>
  <c r="C548" a="1"/>
  <c r="C548" s="1"/>
  <c r="C544" a="1"/>
  <c r="C544" s="1"/>
  <c r="C540" a="1"/>
  <c r="C540" s="1"/>
  <c r="C536" a="1"/>
  <c r="C536" s="1"/>
  <c r="C532" a="1"/>
  <c r="C532" s="1"/>
  <c r="C528" a="1"/>
  <c r="C528" s="1"/>
  <c r="C524" a="1"/>
  <c r="C524" s="1"/>
  <c r="C520" a="1"/>
  <c r="C520" s="1"/>
  <c r="C516" a="1"/>
  <c r="C516" s="1"/>
  <c r="C512" a="1"/>
  <c r="C512" s="1"/>
  <c r="C508" a="1"/>
  <c r="C508" s="1"/>
  <c r="C504" a="1"/>
  <c r="C504" s="1"/>
  <c r="C500" a="1"/>
  <c r="C500" s="1"/>
  <c r="C496" a="1"/>
  <c r="C496" s="1"/>
  <c r="C492" a="1"/>
  <c r="C492" s="1"/>
  <c r="C488" a="1"/>
  <c r="C488" s="1"/>
  <c r="C484" a="1"/>
  <c r="C484" s="1"/>
  <c r="C480" a="1"/>
  <c r="C480" s="1"/>
  <c r="C476" a="1"/>
  <c r="C476" s="1"/>
  <c r="C472" a="1"/>
  <c r="C472" s="1"/>
  <c r="C468" a="1"/>
  <c r="C468" s="1"/>
  <c r="C464" a="1"/>
  <c r="C464" s="1"/>
  <c r="C460" a="1"/>
  <c r="C460" s="1"/>
  <c r="C456" a="1"/>
  <c r="C456" s="1"/>
  <c r="C452" a="1"/>
  <c r="C452" s="1"/>
  <c r="C448" a="1"/>
  <c r="C448" s="1"/>
  <c r="C444" a="1"/>
  <c r="C444" s="1"/>
  <c r="C440" a="1"/>
  <c r="C440" s="1"/>
  <c r="C436" a="1"/>
  <c r="C436" s="1"/>
  <c r="C432" a="1"/>
  <c r="C432" s="1"/>
  <c r="C428" a="1"/>
  <c r="C428" s="1"/>
  <c r="C424" a="1"/>
  <c r="C424" s="1"/>
  <c r="C420" a="1"/>
  <c r="C420" s="1"/>
  <c r="C416" a="1"/>
  <c r="C416" s="1"/>
  <c r="C412" a="1"/>
  <c r="C412" s="1"/>
  <c r="C408" a="1"/>
  <c r="C408" s="1"/>
  <c r="C404" a="1"/>
  <c r="C404" s="1"/>
  <c r="C400" a="1"/>
  <c r="C400" s="1"/>
  <c r="C396" a="1"/>
  <c r="C396" s="1"/>
  <c r="C392" a="1"/>
  <c r="C392" s="1"/>
  <c r="C388" a="1"/>
  <c r="C388" s="1"/>
  <c r="C384" a="1"/>
  <c r="C384" s="1"/>
  <c r="C380" a="1"/>
  <c r="C380" s="1"/>
  <c r="C376" a="1"/>
  <c r="C376" s="1"/>
  <c r="C372" a="1"/>
  <c r="C372" s="1"/>
  <c r="C368" a="1"/>
  <c r="C368" s="1"/>
  <c r="C364" a="1"/>
  <c r="C364" s="1"/>
  <c r="C360" a="1"/>
  <c r="C360" s="1"/>
  <c r="C356" a="1"/>
  <c r="C356" s="1"/>
  <c r="C352" a="1"/>
  <c r="C352" s="1"/>
  <c r="C111" a="1"/>
  <c r="C111" s="1"/>
  <c r="B111" s="1" a="1"/>
  <c r="B111" s="1"/>
  <c r="C107" a="1"/>
  <c r="C107" s="1"/>
  <c r="B107" s="1" a="1"/>
  <c r="B107" s="1"/>
  <c r="C103" a="1"/>
  <c r="C103" s="1"/>
  <c r="B103" s="1" a="1"/>
  <c r="B103" s="1"/>
  <c r="C99" a="1"/>
  <c r="C99" s="1"/>
  <c r="B99" s="1" a="1"/>
  <c r="B99" s="1"/>
  <c r="C95" a="1"/>
  <c r="C95" s="1"/>
  <c r="B95" s="1" a="1"/>
  <c r="B95" s="1"/>
  <c r="C91" a="1"/>
  <c r="C91" s="1"/>
  <c r="B91" s="1" a="1"/>
  <c r="B91" s="1"/>
  <c r="C87" a="1"/>
  <c r="C87" s="1"/>
  <c r="B87" s="1" a="1"/>
  <c r="B87" s="1"/>
  <c r="C83" a="1"/>
  <c r="C83" s="1"/>
  <c r="B83" s="1" a="1"/>
  <c r="B83" s="1"/>
  <c r="C79" a="1"/>
  <c r="C79" s="1"/>
  <c r="B79" s="1" a="1"/>
  <c r="B79" s="1"/>
  <c r="C75" a="1"/>
  <c r="C75" s="1"/>
  <c r="B75" s="1" a="1"/>
  <c r="B75" s="1"/>
  <c r="B744" a="1"/>
  <c r="B744" s="1"/>
  <c r="C744" a="1"/>
  <c r="C744" s="1"/>
  <c r="B742" a="1"/>
  <c r="B742" s="1"/>
  <c r="C742" a="1"/>
  <c r="C742" s="1"/>
  <c r="B740" a="1"/>
  <c r="B740" s="1"/>
  <c r="C740" a="1"/>
  <c r="C740" s="1"/>
  <c r="B738" a="1"/>
  <c r="B738" s="1"/>
  <c r="C738" a="1"/>
  <c r="C738" s="1"/>
  <c r="B736" a="1"/>
  <c r="B736" s="1"/>
  <c r="C736" a="1"/>
  <c r="C736" s="1"/>
  <c r="B734" a="1"/>
  <c r="B734" s="1"/>
  <c r="C734" a="1"/>
  <c r="C734" s="1"/>
  <c r="B732" a="1"/>
  <c r="B732" s="1"/>
  <c r="C732" a="1"/>
  <c r="C732" s="1"/>
  <c r="B730" a="1"/>
  <c r="B730" s="1"/>
  <c r="C730" a="1"/>
  <c r="C730" s="1"/>
  <c r="B728" a="1"/>
  <c r="B728" s="1"/>
  <c r="C728" a="1"/>
  <c r="C728" s="1"/>
  <c r="B726" a="1"/>
  <c r="B726" s="1"/>
  <c r="C726" a="1"/>
  <c r="C726" s="1"/>
  <c r="B724" a="1"/>
  <c r="B724" s="1"/>
  <c r="C724" a="1"/>
  <c r="C724" s="1"/>
  <c r="B722" a="1"/>
  <c r="B722" s="1"/>
  <c r="C722" a="1"/>
  <c r="C722" s="1"/>
  <c r="B720" a="1"/>
  <c r="B720" s="1"/>
  <c r="C720" a="1"/>
  <c r="C720" s="1"/>
  <c r="B718" a="1"/>
  <c r="B718" s="1"/>
  <c r="C718" a="1"/>
  <c r="C718" s="1"/>
  <c r="B716" a="1"/>
  <c r="B716" s="1"/>
  <c r="C716" a="1"/>
  <c r="C716" s="1"/>
  <c r="B714" a="1"/>
  <c r="B714" s="1"/>
  <c r="C714" a="1"/>
  <c r="C714" s="1"/>
  <c r="B712" a="1"/>
  <c r="B712" s="1"/>
  <c r="C712" a="1"/>
  <c r="C712" s="1"/>
  <c r="B710" a="1"/>
  <c r="B710" s="1"/>
  <c r="C710" a="1"/>
  <c r="C710" s="1"/>
  <c r="B708" a="1"/>
  <c r="B708" s="1"/>
  <c r="C708" a="1"/>
  <c r="C708" s="1"/>
  <c r="B706" a="1"/>
  <c r="B706" s="1"/>
  <c r="C706" a="1"/>
  <c r="C706" s="1"/>
  <c r="B704" a="1"/>
  <c r="B704" s="1"/>
  <c r="C704" a="1"/>
  <c r="C704" s="1"/>
  <c r="B702" a="1"/>
  <c r="B702" s="1"/>
  <c r="C702" a="1"/>
  <c r="C702" s="1"/>
  <c r="B700" a="1"/>
  <c r="B700" s="1"/>
  <c r="C700" a="1"/>
  <c r="C700" s="1"/>
  <c r="B698" a="1"/>
  <c r="B698" s="1"/>
  <c r="C698" a="1"/>
  <c r="C698" s="1"/>
  <c r="B696" a="1"/>
  <c r="B696" s="1"/>
  <c r="C696" a="1"/>
  <c r="C696" s="1"/>
  <c r="B694" a="1"/>
  <c r="B694" s="1"/>
  <c r="C694" a="1"/>
  <c r="C694" s="1"/>
  <c r="B692" a="1"/>
  <c r="B692" s="1"/>
  <c r="C692" a="1"/>
  <c r="C692" s="1"/>
  <c r="B690" a="1"/>
  <c r="B690" s="1"/>
  <c r="C690" a="1"/>
  <c r="C690" s="1"/>
  <c r="B688" a="1"/>
  <c r="B688" s="1"/>
  <c r="C688" a="1"/>
  <c r="C688" s="1"/>
  <c r="B686" a="1"/>
  <c r="B686" s="1"/>
  <c r="C686" a="1"/>
  <c r="C686" s="1"/>
  <c r="B684" a="1"/>
  <c r="B684" s="1"/>
  <c r="C684" a="1"/>
  <c r="C684" s="1"/>
  <c r="B682" a="1"/>
  <c r="B682" s="1"/>
  <c r="C682" a="1"/>
  <c r="C682" s="1"/>
  <c r="B680" a="1"/>
  <c r="B680" s="1"/>
  <c r="C680" a="1"/>
  <c r="C680" s="1"/>
  <c r="B678" a="1"/>
  <c r="B678" s="1"/>
  <c r="C678" a="1"/>
  <c r="C678" s="1"/>
  <c r="B676" a="1"/>
  <c r="B676" s="1"/>
  <c r="C676" a="1"/>
  <c r="C676" s="1"/>
  <c r="B674" a="1"/>
  <c r="B674" s="1"/>
  <c r="C674" a="1"/>
  <c r="C674" s="1"/>
  <c r="B672" a="1"/>
  <c r="B672" s="1"/>
  <c r="C672" a="1"/>
  <c r="C672" s="1"/>
  <c r="B670" a="1"/>
  <c r="B670" s="1"/>
  <c r="C670" a="1"/>
  <c r="C670" s="1"/>
  <c r="B668" a="1"/>
  <c r="B668" s="1"/>
  <c r="C668" a="1"/>
  <c r="C668" s="1"/>
  <c r="B666" a="1"/>
  <c r="B666" s="1"/>
  <c r="C666" a="1"/>
  <c r="C666" s="1"/>
  <c r="B664" a="1"/>
  <c r="B664" s="1"/>
  <c r="C664" a="1"/>
  <c r="C664" s="1"/>
  <c r="B662" a="1"/>
  <c r="B662" s="1"/>
  <c r="C662" a="1"/>
  <c r="C662" s="1"/>
  <c r="B660" a="1"/>
  <c r="B660" s="1"/>
  <c r="C660" a="1"/>
  <c r="C660" s="1"/>
  <c r="B658" a="1"/>
  <c r="B658" s="1"/>
  <c r="C658" a="1"/>
  <c r="C658" s="1"/>
  <c r="B656" a="1"/>
  <c r="B656" s="1"/>
  <c r="C656" a="1"/>
  <c r="C656" s="1"/>
  <c r="B654" a="1"/>
  <c r="B654" s="1"/>
  <c r="C654" a="1"/>
  <c r="C654" s="1"/>
  <c r="B652" a="1"/>
  <c r="B652" s="1"/>
  <c r="C652" a="1"/>
  <c r="C652" s="1"/>
  <c r="B650" a="1"/>
  <c r="B650" s="1"/>
  <c r="C650" a="1"/>
  <c r="C650" s="1"/>
  <c r="B648" a="1"/>
  <c r="B648" s="1"/>
  <c r="C648" a="1"/>
  <c r="C648" s="1"/>
  <c r="B646" a="1"/>
  <c r="B646" s="1"/>
  <c r="C646" a="1"/>
  <c r="C646" s="1"/>
  <c r="B644" a="1"/>
  <c r="B644" s="1"/>
  <c r="C644" a="1"/>
  <c r="C644" s="1"/>
  <c r="B642" a="1"/>
  <c r="B642" s="1"/>
  <c r="C642" a="1"/>
  <c r="C642" s="1"/>
  <c r="B640" a="1"/>
  <c r="B640" s="1"/>
  <c r="C640" a="1"/>
  <c r="C640" s="1"/>
  <c r="B638" a="1"/>
  <c r="B638" s="1"/>
  <c r="C638" a="1"/>
  <c r="C638" s="1"/>
  <c r="B636" a="1"/>
  <c r="B636" s="1"/>
  <c r="C636" a="1"/>
  <c r="C636" s="1"/>
  <c r="B634" a="1"/>
  <c r="B634" s="1"/>
  <c r="C634" a="1"/>
  <c r="C634" s="1"/>
  <c r="B632" a="1"/>
  <c r="B632" s="1"/>
  <c r="C632" a="1"/>
  <c r="C632" s="1"/>
  <c r="B630" a="1"/>
  <c r="B630" s="1"/>
  <c r="C630" a="1"/>
  <c r="C630" s="1"/>
  <c r="B628" a="1"/>
  <c r="B628" s="1"/>
  <c r="C628" a="1"/>
  <c r="C628" s="1"/>
  <c r="B626" a="1"/>
  <c r="B626" s="1"/>
  <c r="C626" a="1"/>
  <c r="C626" s="1"/>
  <c r="B624" a="1"/>
  <c r="B624" s="1"/>
  <c r="C624" a="1"/>
  <c r="C624" s="1"/>
  <c r="B622" a="1"/>
  <c r="B622" s="1"/>
  <c r="C622" a="1"/>
  <c r="C622" s="1"/>
  <c r="B620" a="1"/>
  <c r="B620" s="1"/>
  <c r="C620" a="1"/>
  <c r="C620" s="1"/>
  <c r="B618" a="1"/>
  <c r="B618" s="1"/>
  <c r="C618" a="1"/>
  <c r="C618" s="1"/>
  <c r="B616" a="1"/>
  <c r="B616" s="1"/>
  <c r="C616" a="1"/>
  <c r="C616" s="1"/>
  <c r="B614" a="1"/>
  <c r="B614" s="1"/>
  <c r="C614" a="1"/>
  <c r="C614" s="1"/>
  <c r="B612" a="1"/>
  <c r="B612" s="1"/>
  <c r="C612" a="1"/>
  <c r="C612" s="1"/>
  <c r="B610" a="1"/>
  <c r="B610" s="1"/>
  <c r="C610" a="1"/>
  <c r="C610" s="1"/>
  <c r="B608" a="1"/>
  <c r="B608" s="1"/>
  <c r="C608" a="1"/>
  <c r="C608" s="1"/>
  <c r="B606" a="1"/>
  <c r="B606" s="1"/>
  <c r="C606" a="1"/>
  <c r="C606" s="1"/>
  <c r="B604" a="1"/>
  <c r="B604" s="1"/>
  <c r="C604" a="1"/>
  <c r="C604" s="1"/>
  <c r="B602" a="1"/>
  <c r="B602" s="1"/>
  <c r="C602" a="1"/>
  <c r="C602" s="1"/>
  <c r="B600" a="1"/>
  <c r="B600" s="1"/>
  <c r="C600" a="1"/>
  <c r="C600" s="1"/>
  <c r="B598" a="1"/>
  <c r="B598" s="1"/>
  <c r="C598" a="1"/>
  <c r="C598" s="1"/>
  <c r="B596" a="1"/>
  <c r="B596" s="1"/>
  <c r="C596" a="1"/>
  <c r="C596" s="1"/>
  <c r="B594" a="1"/>
  <c r="B594" s="1"/>
  <c r="C594" a="1"/>
  <c r="C594" s="1"/>
  <c r="B592" a="1"/>
  <c r="B592" s="1"/>
  <c r="C592" a="1"/>
  <c r="C592" s="1"/>
  <c r="B590" a="1"/>
  <c r="B590" s="1"/>
  <c r="C590" a="1"/>
  <c r="C590" s="1"/>
  <c r="B588" a="1"/>
  <c r="B588" s="1"/>
  <c r="C588" a="1"/>
  <c r="C588" s="1"/>
  <c r="B586" a="1"/>
  <c r="B586" s="1"/>
  <c r="C586" a="1"/>
  <c r="C586" s="1"/>
  <c r="B584" a="1"/>
  <c r="B584" s="1"/>
  <c r="C584" a="1"/>
  <c r="C584" s="1"/>
  <c r="B582" a="1"/>
  <c r="B582" s="1"/>
  <c r="C582" a="1"/>
  <c r="C582" s="1"/>
  <c r="B580" a="1"/>
  <c r="B580" s="1"/>
  <c r="C580" a="1"/>
  <c r="C580" s="1"/>
  <c r="B578" a="1"/>
  <c r="B578" s="1"/>
  <c r="C578" a="1"/>
  <c r="C578" s="1"/>
  <c r="B576" a="1"/>
  <c r="B576" s="1"/>
  <c r="C576" a="1"/>
  <c r="C576" s="1"/>
  <c r="B574" a="1"/>
  <c r="B574" s="1"/>
  <c r="C574" a="1"/>
  <c r="C574" s="1"/>
  <c r="B572" a="1"/>
  <c r="B572" s="1"/>
  <c r="C572" a="1"/>
  <c r="C572" s="1"/>
  <c r="B570" a="1"/>
  <c r="B570" s="1"/>
  <c r="C570" a="1"/>
  <c r="C570" s="1"/>
  <c r="B568" a="1"/>
  <c r="B568" s="1"/>
  <c r="C568" a="1"/>
  <c r="C568" s="1"/>
  <c r="B566" a="1"/>
  <c r="B566" s="1"/>
  <c r="C566" a="1"/>
  <c r="C566" s="1"/>
  <c r="B564" a="1"/>
  <c r="B564" s="1"/>
  <c r="C564" a="1"/>
  <c r="C564" s="1"/>
  <c r="B562" a="1"/>
  <c r="B562" s="1"/>
  <c r="C562" a="1"/>
  <c r="C562" s="1"/>
  <c r="B560" a="1"/>
  <c r="B560" s="1"/>
  <c r="C560" a="1"/>
  <c r="C560" s="1"/>
  <c r="B558" a="1"/>
  <c r="B558" s="1"/>
  <c r="C558" a="1"/>
  <c r="C558" s="1"/>
  <c r="B556" a="1"/>
  <c r="B556" s="1"/>
  <c r="C556" a="1"/>
  <c r="C556" s="1"/>
  <c r="C859" a="1"/>
  <c r="C859" s="1"/>
  <c r="C857" a="1"/>
  <c r="C857" s="1"/>
  <c r="C855" a="1"/>
  <c r="C855" s="1"/>
  <c r="C853" a="1"/>
  <c r="C853" s="1"/>
  <c r="C851" a="1"/>
  <c r="C851" s="1"/>
  <c r="C849" a="1"/>
  <c r="C849" s="1"/>
  <c r="C847" a="1"/>
  <c r="C847" s="1"/>
  <c r="C845" a="1"/>
  <c r="C845" s="1"/>
  <c r="C843" a="1"/>
  <c r="C843" s="1"/>
  <c r="C841" a="1"/>
  <c r="C841" s="1"/>
  <c r="C839" a="1"/>
  <c r="C839" s="1"/>
  <c r="C837" a="1"/>
  <c r="C837" s="1"/>
  <c r="C835" a="1"/>
  <c r="C835" s="1"/>
  <c r="C833" a="1"/>
  <c r="C833" s="1"/>
  <c r="C831" a="1"/>
  <c r="C831" s="1"/>
  <c r="C829" a="1"/>
  <c r="C829" s="1"/>
  <c r="C827" a="1"/>
  <c r="C827" s="1"/>
  <c r="C825" a="1"/>
  <c r="C825" s="1"/>
  <c r="C823" a="1"/>
  <c r="C823" s="1"/>
  <c r="C821" a="1"/>
  <c r="C821" s="1"/>
  <c r="C819" a="1"/>
  <c r="C819" s="1"/>
  <c r="C817" a="1"/>
  <c r="C817" s="1"/>
  <c r="C815" a="1"/>
  <c r="C815" s="1"/>
  <c r="C813" a="1"/>
  <c r="C813" s="1"/>
  <c r="C811" a="1"/>
  <c r="C811" s="1"/>
  <c r="C809" a="1"/>
  <c r="C809" s="1"/>
  <c r="C807" a="1"/>
  <c r="C807" s="1"/>
  <c r="C805" a="1"/>
  <c r="C805" s="1"/>
  <c r="C803" a="1"/>
  <c r="C803" s="1"/>
  <c r="C801" a="1"/>
  <c r="C801" s="1"/>
  <c r="C799" a="1"/>
  <c r="C799" s="1"/>
  <c r="C797" a="1"/>
  <c r="C797" s="1"/>
  <c r="C795" a="1"/>
  <c r="C795" s="1"/>
  <c r="C793" a="1"/>
  <c r="C793" s="1"/>
  <c r="C791" a="1"/>
  <c r="C791" s="1"/>
  <c r="C789" a="1"/>
  <c r="C789" s="1"/>
  <c r="C787" a="1"/>
  <c r="C787" s="1"/>
  <c r="C785" a="1"/>
  <c r="C785" s="1"/>
  <c r="C783" a="1"/>
  <c r="C783" s="1"/>
  <c r="C781" a="1"/>
  <c r="C781" s="1"/>
  <c r="C779" a="1"/>
  <c r="C779" s="1"/>
  <c r="C777" a="1"/>
  <c r="C777" s="1"/>
  <c r="C775" a="1"/>
  <c r="C775" s="1"/>
  <c r="C773" a="1"/>
  <c r="C773" s="1"/>
  <c r="C771" a="1"/>
  <c r="C771" s="1"/>
  <c r="C769" a="1"/>
  <c r="C769" s="1"/>
  <c r="C767" a="1"/>
  <c r="C767" s="1"/>
  <c r="C765" a="1"/>
  <c r="C765" s="1"/>
  <c r="C763" a="1"/>
  <c r="C763" s="1"/>
  <c r="C761" a="1"/>
  <c r="C761" s="1"/>
  <c r="C759" a="1"/>
  <c r="C759" s="1"/>
  <c r="C757" a="1"/>
  <c r="C757" s="1"/>
  <c r="C755" a="1"/>
  <c r="C755" s="1"/>
  <c r="C753" a="1"/>
  <c r="C753" s="1"/>
  <c r="C751" a="1"/>
  <c r="C751" s="1"/>
  <c r="C749" a="1"/>
  <c r="C749" s="1"/>
  <c r="C747" a="1"/>
  <c r="C747" s="1"/>
  <c r="B553" a="1"/>
  <c r="B553" s="1"/>
  <c r="C553" a="1"/>
  <c r="C553" s="1"/>
  <c r="B551" a="1"/>
  <c r="B551" s="1"/>
  <c r="C551" a="1"/>
  <c r="C551" s="1"/>
  <c r="B549" a="1"/>
  <c r="B549" s="1"/>
  <c r="C549" a="1"/>
  <c r="C549" s="1"/>
  <c r="B547" a="1"/>
  <c r="B547" s="1"/>
  <c r="C547" a="1"/>
  <c r="C547" s="1"/>
  <c r="B545" a="1"/>
  <c r="B545" s="1"/>
  <c r="C545" a="1"/>
  <c r="C545" s="1"/>
  <c r="B543" a="1"/>
  <c r="B543" s="1"/>
  <c r="C543" a="1"/>
  <c r="C543" s="1"/>
  <c r="B541" a="1"/>
  <c r="B541" s="1"/>
  <c r="C541" a="1"/>
  <c r="C541" s="1"/>
  <c r="B539" a="1"/>
  <c r="B539" s="1"/>
  <c r="C539" a="1"/>
  <c r="C539" s="1"/>
  <c r="B537" a="1"/>
  <c r="B537" s="1"/>
  <c r="C537" a="1"/>
  <c r="C537" s="1"/>
  <c r="B535" a="1"/>
  <c r="B535" s="1"/>
  <c r="C535" a="1"/>
  <c r="C535" s="1"/>
  <c r="B533" a="1"/>
  <c r="B533" s="1"/>
  <c r="C533" a="1"/>
  <c r="C533" s="1"/>
  <c r="B531" a="1"/>
  <c r="B531" s="1"/>
  <c r="C531" a="1"/>
  <c r="C531" s="1"/>
  <c r="B529" a="1"/>
  <c r="B529" s="1"/>
  <c r="C529" a="1"/>
  <c r="C529" s="1"/>
  <c r="B527" a="1"/>
  <c r="B527" s="1"/>
  <c r="C527" a="1"/>
  <c r="C527" s="1"/>
  <c r="B525" a="1"/>
  <c r="B525" s="1"/>
  <c r="C525" a="1"/>
  <c r="C525" s="1"/>
  <c r="B523" a="1"/>
  <c r="B523" s="1"/>
  <c r="C523" a="1"/>
  <c r="C523" s="1"/>
  <c r="B521" a="1"/>
  <c r="B521" s="1"/>
  <c r="C521" a="1"/>
  <c r="C521" s="1"/>
  <c r="B519" a="1"/>
  <c r="B519" s="1"/>
  <c r="C519" a="1"/>
  <c r="C519" s="1"/>
  <c r="B517" a="1"/>
  <c r="B517" s="1"/>
  <c r="C517" a="1"/>
  <c r="C517" s="1"/>
  <c r="B515" a="1"/>
  <c r="B515" s="1"/>
  <c r="C515" a="1"/>
  <c r="C515" s="1"/>
  <c r="B513" a="1"/>
  <c r="B513" s="1"/>
  <c r="C513" a="1"/>
  <c r="C513" s="1"/>
  <c r="B511" a="1"/>
  <c r="B511" s="1"/>
  <c r="C511" a="1"/>
  <c r="C511" s="1"/>
  <c r="B509" a="1"/>
  <c r="B509" s="1"/>
  <c r="C509" a="1"/>
  <c r="C509" s="1"/>
  <c r="B507" a="1"/>
  <c r="B507" s="1"/>
  <c r="C507" a="1"/>
  <c r="C507" s="1"/>
  <c r="B505" a="1"/>
  <c r="B505" s="1"/>
  <c r="C505" a="1"/>
  <c r="C505" s="1"/>
  <c r="B503" a="1"/>
  <c r="B503" s="1"/>
  <c r="C503" a="1"/>
  <c r="C503" s="1"/>
  <c r="B501" a="1"/>
  <c r="B501" s="1"/>
  <c r="C501" a="1"/>
  <c r="C501" s="1"/>
  <c r="B499" a="1"/>
  <c r="B499" s="1"/>
  <c r="C499" a="1"/>
  <c r="C499" s="1"/>
  <c r="B497" a="1"/>
  <c r="B497" s="1"/>
  <c r="C497" a="1"/>
  <c r="C497" s="1"/>
  <c r="B495" a="1"/>
  <c r="B495" s="1"/>
  <c r="C495" a="1"/>
  <c r="C495" s="1"/>
  <c r="B493" a="1"/>
  <c r="B493" s="1"/>
  <c r="C493" a="1"/>
  <c r="C493" s="1"/>
  <c r="B491" a="1"/>
  <c r="B491" s="1"/>
  <c r="C491" a="1"/>
  <c r="C491" s="1"/>
  <c r="B489" a="1"/>
  <c r="B489" s="1"/>
  <c r="C489" a="1"/>
  <c r="C489" s="1"/>
  <c r="B487" a="1"/>
  <c r="B487" s="1"/>
  <c r="C487" a="1"/>
  <c r="C487" s="1"/>
  <c r="B485" a="1"/>
  <c r="B485" s="1"/>
  <c r="C485" a="1"/>
  <c r="C485" s="1"/>
  <c r="B483" a="1"/>
  <c r="B483" s="1"/>
  <c r="C483" a="1"/>
  <c r="C483" s="1"/>
  <c r="B481" a="1"/>
  <c r="B481" s="1"/>
  <c r="C481" a="1"/>
  <c r="C481" s="1"/>
  <c r="B479" a="1"/>
  <c r="B479" s="1"/>
  <c r="C479" a="1"/>
  <c r="C479" s="1"/>
  <c r="B477" a="1"/>
  <c r="B477" s="1"/>
  <c r="C477" a="1"/>
  <c r="C477" s="1"/>
  <c r="B475" a="1"/>
  <c r="B475" s="1"/>
  <c r="C475" a="1"/>
  <c r="C475" s="1"/>
  <c r="B473" a="1"/>
  <c r="B473" s="1"/>
  <c r="C473" a="1"/>
  <c r="C473" s="1"/>
  <c r="B471" a="1"/>
  <c r="B471" s="1"/>
  <c r="C471" a="1"/>
  <c r="C471" s="1"/>
  <c r="B469" a="1"/>
  <c r="B469" s="1"/>
  <c r="C469" a="1"/>
  <c r="C469" s="1"/>
  <c r="B467" a="1"/>
  <c r="B467" s="1"/>
  <c r="C467" a="1"/>
  <c r="C467" s="1"/>
  <c r="B465" a="1"/>
  <c r="B465" s="1"/>
  <c r="C465" a="1"/>
  <c r="C465" s="1"/>
  <c r="B463" a="1"/>
  <c r="B463" s="1"/>
  <c r="C463" a="1"/>
  <c r="C463" s="1"/>
  <c r="B461" a="1"/>
  <c r="B461" s="1"/>
  <c r="C461" a="1"/>
  <c r="C461" s="1"/>
  <c r="B459" a="1"/>
  <c r="B459" s="1"/>
  <c r="C459" a="1"/>
  <c r="C459" s="1"/>
  <c r="B457" a="1"/>
  <c r="B457" s="1"/>
  <c r="C457" a="1"/>
  <c r="C457" s="1"/>
  <c r="B455" a="1"/>
  <c r="B455" s="1"/>
  <c r="C455" a="1"/>
  <c r="C455" s="1"/>
  <c r="B453" a="1"/>
  <c r="B453" s="1"/>
  <c r="C453" a="1"/>
  <c r="C453" s="1"/>
  <c r="B451" a="1"/>
  <c r="B451" s="1"/>
  <c r="C451" a="1"/>
  <c r="C451" s="1"/>
  <c r="B449" a="1"/>
  <c r="B449" s="1"/>
  <c r="C449" a="1"/>
  <c r="C449" s="1"/>
  <c r="B447" a="1"/>
  <c r="B447" s="1"/>
  <c r="C447" a="1"/>
  <c r="C447" s="1"/>
  <c r="B445" a="1"/>
  <c r="B445" s="1"/>
  <c r="C445" a="1"/>
  <c r="C445" s="1"/>
  <c r="B443" a="1"/>
  <c r="B443" s="1"/>
  <c r="C443" a="1"/>
  <c r="C443" s="1"/>
  <c r="B441" a="1"/>
  <c r="B441" s="1"/>
  <c r="C441" a="1"/>
  <c r="C441" s="1"/>
  <c r="B439" a="1"/>
  <c r="B439" s="1"/>
  <c r="C439" a="1"/>
  <c r="C439" s="1"/>
  <c r="B437" a="1"/>
  <c r="B437" s="1"/>
  <c r="C437" a="1"/>
  <c r="C437" s="1"/>
  <c r="B435" a="1"/>
  <c r="B435" s="1"/>
  <c r="C435" a="1"/>
  <c r="C435" s="1"/>
  <c r="B433" a="1"/>
  <c r="B433" s="1"/>
  <c r="C433" a="1"/>
  <c r="C433" s="1"/>
  <c r="B431" a="1"/>
  <c r="B431" s="1"/>
  <c r="C431" a="1"/>
  <c r="C431" s="1"/>
  <c r="B429" a="1"/>
  <c r="B429" s="1"/>
  <c r="C429" a="1"/>
  <c r="C429" s="1"/>
  <c r="B427" a="1"/>
  <c r="B427" s="1"/>
  <c r="C427" a="1"/>
  <c r="C427" s="1"/>
  <c r="B425" a="1"/>
  <c r="B425" s="1"/>
  <c r="C425" a="1"/>
  <c r="C425" s="1"/>
  <c r="B423" a="1"/>
  <c r="B423" s="1"/>
  <c r="C423" a="1"/>
  <c r="C423" s="1"/>
  <c r="B421" a="1"/>
  <c r="B421" s="1"/>
  <c r="C421" a="1"/>
  <c r="C421" s="1"/>
  <c r="B419" a="1"/>
  <c r="B419" s="1"/>
  <c r="C419" a="1"/>
  <c r="C419" s="1"/>
  <c r="B417" a="1"/>
  <c r="B417" s="1"/>
  <c r="C417" a="1"/>
  <c r="C417" s="1"/>
  <c r="B415" a="1"/>
  <c r="B415" s="1"/>
  <c r="C415" a="1"/>
  <c r="C415" s="1"/>
  <c r="B413" a="1"/>
  <c r="B413" s="1"/>
  <c r="C413" a="1"/>
  <c r="C413" s="1"/>
  <c r="B411" a="1"/>
  <c r="B411" s="1"/>
  <c r="C411" a="1"/>
  <c r="C411" s="1"/>
  <c r="B409" a="1"/>
  <c r="B409" s="1"/>
  <c r="C409" a="1"/>
  <c r="C409" s="1"/>
  <c r="B407" a="1"/>
  <c r="B407" s="1"/>
  <c r="C407" a="1"/>
  <c r="C407" s="1"/>
  <c r="B405" a="1"/>
  <c r="B405" s="1"/>
  <c r="C405" a="1"/>
  <c r="C405" s="1"/>
  <c r="B403" a="1"/>
  <c r="B403" s="1"/>
  <c r="C403" a="1"/>
  <c r="C403" s="1"/>
  <c r="B401" a="1"/>
  <c r="B401" s="1"/>
  <c r="C401" a="1"/>
  <c r="C401" s="1"/>
  <c r="B399" a="1"/>
  <c r="B399" s="1"/>
  <c r="C399" a="1"/>
  <c r="C399" s="1"/>
  <c r="B397" a="1"/>
  <c r="B397" s="1"/>
  <c r="C397" a="1"/>
  <c r="C397" s="1"/>
  <c r="B395" a="1"/>
  <c r="B395" s="1"/>
  <c r="C395" a="1"/>
  <c r="C395" s="1"/>
  <c r="B393" a="1"/>
  <c r="B393" s="1"/>
  <c r="C393" a="1"/>
  <c r="C393" s="1"/>
  <c r="B391" a="1"/>
  <c r="B391" s="1"/>
  <c r="C391" a="1"/>
  <c r="C391" s="1"/>
  <c r="B389" a="1"/>
  <c r="B389" s="1"/>
  <c r="C389" a="1"/>
  <c r="C389" s="1"/>
  <c r="B387" a="1"/>
  <c r="B387" s="1"/>
  <c r="C387" a="1"/>
  <c r="C387" s="1"/>
  <c r="B385" a="1"/>
  <c r="B385" s="1"/>
  <c r="C385" a="1"/>
  <c r="C385" s="1"/>
  <c r="B383" a="1"/>
  <c r="B383" s="1"/>
  <c r="C383" a="1"/>
  <c r="C383" s="1"/>
  <c r="B381" a="1"/>
  <c r="B381" s="1"/>
  <c r="C381" a="1"/>
  <c r="C381" s="1"/>
  <c r="B379" a="1"/>
  <c r="B379" s="1"/>
  <c r="C379" a="1"/>
  <c r="C379" s="1"/>
  <c r="B377" a="1"/>
  <c r="B377" s="1"/>
  <c r="C377" a="1"/>
  <c r="C377" s="1"/>
  <c r="B375" a="1"/>
  <c r="B375" s="1"/>
  <c r="C375" a="1"/>
  <c r="C375" s="1"/>
  <c r="B373" a="1"/>
  <c r="B373" s="1"/>
  <c r="C373" a="1"/>
  <c r="C373" s="1"/>
  <c r="B371" a="1"/>
  <c r="B371" s="1"/>
  <c r="C371" a="1"/>
  <c r="C371" s="1"/>
  <c r="B369" a="1"/>
  <c r="B369" s="1"/>
  <c r="C369" a="1"/>
  <c r="C369" s="1"/>
  <c r="B367" a="1"/>
  <c r="B367" s="1"/>
  <c r="C367" a="1"/>
  <c r="C367" s="1"/>
  <c r="B365" a="1"/>
  <c r="B365" s="1"/>
  <c r="C365" a="1"/>
  <c r="C365" s="1"/>
  <c r="B363" a="1"/>
  <c r="B363" s="1"/>
  <c r="C363" a="1"/>
  <c r="C363" s="1"/>
  <c r="B361" a="1"/>
  <c r="B361" s="1"/>
  <c r="C361" a="1"/>
  <c r="C361" s="1"/>
  <c r="B359" a="1"/>
  <c r="B359" s="1"/>
  <c r="C359" a="1"/>
  <c r="C359" s="1"/>
  <c r="B357" a="1"/>
  <c r="B357" s="1"/>
  <c r="C357" a="1"/>
  <c r="C357" s="1"/>
  <c r="B355" a="1"/>
  <c r="B355" s="1"/>
  <c r="C355" a="1"/>
  <c r="C355" s="1"/>
  <c r="B353" a="1"/>
  <c r="B353" s="1"/>
  <c r="C353" a="1"/>
  <c r="C353" s="1"/>
  <c r="B351" a="1"/>
  <c r="B351" s="1"/>
  <c r="C351" a="1"/>
  <c r="C351" s="1"/>
  <c r="B349" a="1"/>
  <c r="B349" s="1"/>
  <c r="C349" a="1"/>
  <c r="C349" s="1"/>
  <c r="B347" a="1"/>
  <c r="B347" s="1"/>
  <c r="C347" a="1"/>
  <c r="C347" s="1"/>
  <c r="B345" a="1"/>
  <c r="B345" s="1"/>
  <c r="C345" a="1"/>
  <c r="C345" s="1"/>
  <c r="B343" a="1"/>
  <c r="B343" s="1"/>
  <c r="C343" a="1"/>
  <c r="C343" s="1"/>
  <c r="B341" a="1"/>
  <c r="B341" s="1"/>
  <c r="C341" a="1"/>
  <c r="C341" s="1"/>
  <c r="B339" a="1"/>
  <c r="B339" s="1"/>
  <c r="C339" a="1"/>
  <c r="C339" s="1"/>
  <c r="B335" a="1"/>
  <c r="B335" s="1"/>
  <c r="C335" a="1"/>
  <c r="C335" s="1"/>
  <c r="B333" a="1"/>
  <c r="B333" s="1"/>
  <c r="C333" a="1"/>
  <c r="C333" s="1"/>
  <c r="B331" a="1"/>
  <c r="B331" s="1"/>
  <c r="C331" a="1"/>
  <c r="C331" s="1"/>
  <c r="B329" a="1"/>
  <c r="B329" s="1"/>
  <c r="C329" a="1"/>
  <c r="C329" s="1"/>
  <c r="B327" a="1"/>
  <c r="B327" s="1"/>
  <c r="C327" a="1"/>
  <c r="C327" s="1"/>
  <c r="B325" a="1"/>
  <c r="B325" s="1"/>
  <c r="C325" a="1"/>
  <c r="C325" s="1"/>
  <c r="B323" a="1"/>
  <c r="B323" s="1"/>
  <c r="C323" a="1"/>
  <c r="C323" s="1"/>
  <c r="B321" a="1"/>
  <c r="B321" s="1"/>
  <c r="C321" a="1"/>
  <c r="C321" s="1"/>
  <c r="B319" a="1"/>
  <c r="B319" s="1"/>
  <c r="C319" a="1"/>
  <c r="C319" s="1"/>
  <c r="B317" a="1"/>
  <c r="B317" s="1"/>
  <c r="C317" a="1"/>
  <c r="C317" s="1"/>
  <c r="B315" a="1"/>
  <c r="B315" s="1"/>
  <c r="C315" a="1"/>
  <c r="C315" s="1"/>
  <c r="B313" a="1"/>
  <c r="B313" s="1"/>
  <c r="C313" a="1"/>
  <c r="C313" s="1"/>
  <c r="B311" a="1"/>
  <c r="B311" s="1"/>
  <c r="C311" a="1"/>
  <c r="C311" s="1"/>
  <c r="B309" a="1"/>
  <c r="B309" s="1"/>
  <c r="C309" a="1"/>
  <c r="C309" s="1"/>
  <c r="B307" a="1"/>
  <c r="B307" s="1"/>
  <c r="C307" a="1"/>
  <c r="C307" s="1"/>
  <c r="B305" a="1"/>
  <c r="B305" s="1"/>
  <c r="C305" a="1"/>
  <c r="C305" s="1"/>
  <c r="B303" a="1"/>
  <c r="B303" s="1"/>
  <c r="C303" a="1"/>
  <c r="C303" s="1"/>
  <c r="B301" a="1"/>
  <c r="B301" s="1"/>
  <c r="C301" a="1"/>
  <c r="C301" s="1"/>
  <c r="B299" a="1"/>
  <c r="B299" s="1"/>
  <c r="C299" a="1"/>
  <c r="C299" s="1"/>
  <c r="B297" a="1"/>
  <c r="B297" s="1"/>
  <c r="C297" a="1"/>
  <c r="C297" s="1"/>
  <c r="B295" a="1"/>
  <c r="B295" s="1"/>
  <c r="C295" a="1"/>
  <c r="C295" s="1"/>
  <c r="B293" a="1"/>
  <c r="B293" s="1"/>
  <c r="C293" a="1"/>
  <c r="C293" s="1"/>
  <c r="B291" a="1"/>
  <c r="B291" s="1"/>
  <c r="C291" a="1"/>
  <c r="C291" s="1"/>
  <c r="B289" a="1"/>
  <c r="B289" s="1"/>
  <c r="C289" a="1"/>
  <c r="C289" s="1"/>
  <c r="B287" a="1"/>
  <c r="B287" s="1"/>
  <c r="C287" a="1"/>
  <c r="C287" s="1"/>
  <c r="B285" a="1"/>
  <c r="B285" s="1"/>
  <c r="C285" a="1"/>
  <c r="C285" s="1"/>
  <c r="B283" a="1"/>
  <c r="B283" s="1"/>
  <c r="C283" a="1"/>
  <c r="C283" s="1"/>
  <c r="B281" a="1"/>
  <c r="B281" s="1"/>
  <c r="C281" a="1"/>
  <c r="C281" s="1"/>
  <c r="B279" a="1"/>
  <c r="B279" s="1"/>
  <c r="C279" a="1"/>
  <c r="C279" s="1"/>
  <c r="B277" a="1"/>
  <c r="B277" s="1"/>
  <c r="C277" a="1"/>
  <c r="C277" s="1"/>
  <c r="B275" a="1"/>
  <c r="B275" s="1"/>
  <c r="C275" a="1"/>
  <c r="C275" s="1"/>
  <c r="B273" a="1"/>
  <c r="B273" s="1"/>
  <c r="C273" a="1"/>
  <c r="C273" s="1"/>
  <c r="B271" a="1"/>
  <c r="B271" s="1"/>
  <c r="C271" a="1"/>
  <c r="C271" s="1"/>
  <c r="B269" a="1"/>
  <c r="B269" s="1"/>
  <c r="C269" a="1"/>
  <c r="C269" s="1"/>
  <c r="B267" a="1"/>
  <c r="B267" s="1"/>
  <c r="C267" a="1"/>
  <c r="C267" s="1"/>
  <c r="B265" a="1"/>
  <c r="B265" s="1"/>
  <c r="C265" a="1"/>
  <c r="C265" s="1"/>
  <c r="B263" a="1"/>
  <c r="B263" s="1"/>
  <c r="C263" a="1"/>
  <c r="C263" s="1"/>
  <c r="B261" a="1"/>
  <c r="B261" s="1"/>
  <c r="C261" a="1"/>
  <c r="C261" s="1"/>
  <c r="B259" a="1"/>
  <c r="B259" s="1"/>
  <c r="C259" a="1"/>
  <c r="C259" s="1"/>
  <c r="B257" a="1"/>
  <c r="B257" s="1"/>
  <c r="C257" a="1"/>
  <c r="C257" s="1"/>
  <c r="B255" a="1"/>
  <c r="B255" s="1"/>
  <c r="C255" a="1"/>
  <c r="C255" s="1"/>
  <c r="B253" a="1"/>
  <c r="B253" s="1"/>
  <c r="C253" a="1"/>
  <c r="C253" s="1"/>
  <c r="B251" a="1"/>
  <c r="B251" s="1"/>
  <c r="C251" a="1"/>
  <c r="C251" s="1"/>
  <c r="B249" a="1"/>
  <c r="B249" s="1"/>
  <c r="C249" a="1"/>
  <c r="C249" s="1"/>
  <c r="B247" a="1"/>
  <c r="B247" s="1"/>
  <c r="C247" a="1"/>
  <c r="C247" s="1"/>
  <c r="B245" a="1"/>
  <c r="B245" s="1"/>
  <c r="C245" a="1"/>
  <c r="C245" s="1"/>
  <c r="B243" a="1"/>
  <c r="B243" s="1"/>
  <c r="C243" a="1"/>
  <c r="C243" s="1"/>
  <c r="B241" a="1"/>
  <c r="B241" s="1"/>
  <c r="C241" a="1"/>
  <c r="C241" s="1"/>
  <c r="B240" a="1"/>
  <c r="B240" s="1"/>
  <c r="C240" a="1"/>
  <c r="C240" s="1"/>
  <c r="B238" a="1"/>
  <c r="B238" s="1"/>
  <c r="C238" a="1"/>
  <c r="C238" s="1"/>
  <c r="B236" a="1"/>
  <c r="B236" s="1"/>
  <c r="C236" a="1"/>
  <c r="C236" s="1"/>
  <c r="B234" a="1"/>
  <c r="B234" s="1"/>
  <c r="C234" a="1"/>
  <c r="C234" s="1"/>
  <c r="B232" a="1"/>
  <c r="B232" s="1"/>
  <c r="C232" a="1"/>
  <c r="C232" s="1"/>
  <c r="B230" a="1"/>
  <c r="B230" s="1"/>
  <c r="C230" a="1"/>
  <c r="C230" s="1"/>
  <c r="B228" a="1"/>
  <c r="B228" s="1"/>
  <c r="C228" a="1"/>
  <c r="C228" s="1"/>
  <c r="B226" a="1"/>
  <c r="B226" s="1"/>
  <c r="C226" a="1"/>
  <c r="C226" s="1"/>
  <c r="B224" a="1"/>
  <c r="B224" s="1"/>
  <c r="C224" a="1"/>
  <c r="C224" s="1"/>
  <c r="B222" a="1"/>
  <c r="B222" s="1"/>
  <c r="C222" a="1"/>
  <c r="C222" s="1"/>
  <c r="B220" a="1"/>
  <c r="B220" s="1"/>
  <c r="C220" a="1"/>
  <c r="C220" s="1"/>
  <c r="B218" a="1"/>
  <c r="B218" s="1"/>
  <c r="C218" a="1"/>
  <c r="C218" s="1"/>
  <c r="B216" a="1"/>
  <c r="B216" s="1"/>
  <c r="C216" a="1"/>
  <c r="C216" s="1"/>
  <c r="B214" a="1"/>
  <c r="B214" s="1"/>
  <c r="C214" a="1"/>
  <c r="C214" s="1"/>
  <c r="B212" a="1"/>
  <c r="B212" s="1"/>
  <c r="C212" a="1"/>
  <c r="C212" s="1"/>
  <c r="B210" a="1"/>
  <c r="B210" s="1"/>
  <c r="C210" a="1"/>
  <c r="C210" s="1"/>
  <c r="B208" a="1"/>
  <c r="B208" s="1"/>
  <c r="C208" a="1"/>
  <c r="C208" s="1"/>
  <c r="B206" a="1"/>
  <c r="B206" s="1"/>
  <c r="C206" a="1"/>
  <c r="C206" s="1"/>
  <c r="B204" a="1"/>
  <c r="B204" s="1"/>
  <c r="C204" a="1"/>
  <c r="C204" s="1"/>
  <c r="B202" a="1"/>
  <c r="B202" s="1"/>
  <c r="C202" a="1"/>
  <c r="C202" s="1"/>
  <c r="B200" a="1"/>
  <c r="B200" s="1"/>
  <c r="C200" a="1"/>
  <c r="C200" s="1"/>
  <c r="B198" a="1"/>
  <c r="B198" s="1"/>
  <c r="C198" a="1"/>
  <c r="C198" s="1"/>
  <c r="B196" a="1"/>
  <c r="B196" s="1"/>
  <c r="C196" a="1"/>
  <c r="C196" s="1"/>
  <c r="B194" a="1"/>
  <c r="B194" s="1"/>
  <c r="C194" a="1"/>
  <c r="C194" s="1"/>
  <c r="B192" a="1"/>
  <c r="B192" s="1"/>
  <c r="C192" a="1"/>
  <c r="C192" s="1"/>
  <c r="B190" a="1"/>
  <c r="B190" s="1"/>
  <c r="C190" a="1"/>
  <c r="C190" s="1"/>
  <c r="B188" a="1"/>
  <c r="B188" s="1"/>
  <c r="C188" a="1"/>
  <c r="C188" s="1"/>
  <c r="B186" a="1"/>
  <c r="B186" s="1"/>
  <c r="C186" a="1"/>
  <c r="C186" s="1"/>
  <c r="B184" a="1"/>
  <c r="B184" s="1"/>
  <c r="C184" a="1"/>
  <c r="C184" s="1"/>
  <c r="B182" a="1"/>
  <c r="B182" s="1"/>
  <c r="C182" a="1"/>
  <c r="C182" s="1"/>
  <c r="B180" a="1"/>
  <c r="B180" s="1"/>
  <c r="C180" a="1"/>
  <c r="C180" s="1"/>
  <c r="B178" a="1"/>
  <c r="B178" s="1"/>
  <c r="C178" a="1"/>
  <c r="C178" s="1"/>
  <c r="B176" a="1"/>
  <c r="B176" s="1"/>
  <c r="C176" a="1"/>
  <c r="C176" s="1"/>
  <c r="B174" a="1"/>
  <c r="B174" s="1"/>
  <c r="C174" a="1"/>
  <c r="C174" s="1"/>
  <c r="B172" a="1"/>
  <c r="B172" s="1"/>
  <c r="C172" a="1"/>
  <c r="C172" s="1"/>
  <c r="B170" a="1"/>
  <c r="B170" s="1"/>
  <c r="C170" a="1"/>
  <c r="C170" s="1"/>
  <c r="B168" a="1"/>
  <c r="B168" s="1"/>
  <c r="C168" a="1"/>
  <c r="C168" s="1"/>
  <c r="B166" a="1"/>
  <c r="B166" s="1"/>
  <c r="C166" a="1"/>
  <c r="C166" s="1"/>
  <c r="B164" a="1"/>
  <c r="B164" s="1"/>
  <c r="C164" a="1"/>
  <c r="C164" s="1"/>
  <c r="B162" a="1"/>
  <c r="B162" s="1"/>
  <c r="C162" a="1"/>
  <c r="C162" s="1"/>
  <c r="B160" a="1"/>
  <c r="B160" s="1"/>
  <c r="C160" a="1"/>
  <c r="C160" s="1"/>
  <c r="B158" a="1"/>
  <c r="B158" s="1"/>
  <c r="C158" a="1"/>
  <c r="C158" s="1"/>
  <c r="B156" a="1"/>
  <c r="B156" s="1"/>
  <c r="C156" a="1"/>
  <c r="C156" s="1"/>
  <c r="B154" a="1"/>
  <c r="B154" s="1"/>
  <c r="C154" a="1"/>
  <c r="C154" s="1"/>
  <c r="B152" a="1"/>
  <c r="B152" s="1"/>
  <c r="C152" a="1"/>
  <c r="C152" s="1"/>
  <c r="B150" a="1"/>
  <c r="B150" s="1"/>
  <c r="C150" a="1"/>
  <c r="C150" s="1"/>
  <c r="B148" a="1"/>
  <c r="B148" s="1"/>
  <c r="C148" a="1"/>
  <c r="C148" s="1"/>
  <c r="B146" a="1"/>
  <c r="B146" s="1"/>
  <c r="C146" a="1"/>
  <c r="C146" s="1"/>
  <c r="B144" a="1"/>
  <c r="B144" s="1"/>
  <c r="C144" a="1"/>
  <c r="C144" s="1"/>
  <c r="B142" a="1"/>
  <c r="B142" s="1"/>
  <c r="C142" a="1"/>
  <c r="C142" s="1"/>
  <c r="B140" a="1"/>
  <c r="B140" s="1"/>
  <c r="C140" a="1"/>
  <c r="C140" s="1"/>
  <c r="B138" a="1"/>
  <c r="B138" s="1"/>
  <c r="C138" a="1"/>
  <c r="C138" s="1"/>
  <c r="B136" a="1"/>
  <c r="B136" s="1"/>
  <c r="C136" a="1"/>
  <c r="C136" s="1"/>
  <c r="B134" a="1"/>
  <c r="B134" s="1"/>
  <c r="C134" a="1"/>
  <c r="C134" s="1"/>
  <c r="B132" a="1"/>
  <c r="B132" s="1"/>
  <c r="C132" a="1"/>
  <c r="C132" s="1"/>
  <c r="B130" a="1"/>
  <c r="B130" s="1"/>
  <c r="C130" a="1"/>
  <c r="C130" s="1"/>
  <c r="B128" a="1"/>
  <c r="B128" s="1"/>
  <c r="C128" a="1"/>
  <c r="C128" s="1"/>
  <c r="B126" a="1"/>
  <c r="B126" s="1"/>
  <c r="C126" a="1"/>
  <c r="C126" s="1"/>
  <c r="B124" a="1"/>
  <c r="B124" s="1"/>
  <c r="C124" a="1"/>
  <c r="C124" s="1"/>
  <c r="B122" a="1"/>
  <c r="B122" s="1"/>
  <c r="C122" a="1"/>
  <c r="C122" s="1"/>
  <c r="B120" a="1"/>
  <c r="B120" s="1"/>
  <c r="C120" a="1"/>
  <c r="C120" s="1"/>
  <c r="B118" a="1"/>
  <c r="B118" s="1"/>
  <c r="C118" a="1"/>
  <c r="C118" s="1"/>
  <c r="B116" a="1"/>
  <c r="B116" s="1"/>
  <c r="C116" a="1"/>
  <c r="C116" s="1"/>
  <c r="C114" a="1"/>
  <c r="C114" s="1"/>
</calcChain>
</file>

<file path=xl/sharedStrings.xml><?xml version="1.0" encoding="utf-8"?>
<sst xmlns="http://schemas.openxmlformats.org/spreadsheetml/2006/main" count="459" uniqueCount="28">
  <si>
    <t>France</t>
  </si>
  <si>
    <t>Espagne</t>
  </si>
  <si>
    <t>Portugual</t>
  </si>
  <si>
    <t>Maroc</t>
  </si>
  <si>
    <t>Serbie</t>
  </si>
  <si>
    <t>Colombie</t>
  </si>
  <si>
    <t>PAYS</t>
  </si>
  <si>
    <t>ID</t>
  </si>
  <si>
    <t>Status 1</t>
  </si>
  <si>
    <t>Status 2</t>
  </si>
  <si>
    <t>Status 3</t>
  </si>
  <si>
    <t>Test ID</t>
  </si>
  <si>
    <t>X</t>
  </si>
  <si>
    <t>Not started</t>
  </si>
  <si>
    <t>Not relevant</t>
  </si>
  <si>
    <t>Not applicable</t>
  </si>
  <si>
    <t>OK</t>
  </si>
  <si>
    <t>Error</t>
  </si>
  <si>
    <t>Not Started</t>
  </si>
  <si>
    <t>Meilleur Statut</t>
  </si>
  <si>
    <t>Pays</t>
  </si>
  <si>
    <t>KO</t>
  </si>
  <si>
    <t>A Savoir que les statuts sont classés dans l'ordre suivant : NOK&gt;Processed with Error&gt;OK&gt;Not relevant&gt;Not Started&gt;Not applicable</t>
  </si>
  <si>
    <t>Processed with error</t>
  </si>
  <si>
    <t>NOK</t>
  </si>
  <si>
    <t>EQUIV(C2:E2;M$2:M$8;0</t>
  </si>
  <si>
    <t xml:space="preserve">les ID  sont classés par ordre  pour mettre en valeur les doublon   donc les pays eventuels </t>
  </si>
  <si>
    <t xml:space="preserve">le meilleur statut est extrait par l'analyse de la fraction de ligne qui correspond a l'ID du pays   dans la grille nommée critère  , on recupère la position mini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</si>
</sst>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M111"/>
  <sheetViews>
    <sheetView workbookViewId="0">
      <selection activeCell="M15" sqref="M15"/>
    </sheetView>
  </sheetViews>
  <sheetFormatPr baseColWidth="10" defaultColWidth="8.7265625" defaultRowHeight="14.5"/>
  <cols>
    <col min="1" max="1" width="10.6328125" customWidth="1"/>
    <col min="3" max="5" width="12.7265625" bestFit="1" customWidth="1"/>
    <col min="8" max="8" width="8.90625" bestFit="1" customWidth="1"/>
    <col min="13" max="13" width="20.54296875" customWidth="1"/>
  </cols>
  <sheetData>
    <row r="1" spans="1:13">
      <c r="A1" s="1" t="s">
        <v>6</v>
      </c>
      <c r="B1" s="1" t="s">
        <v>11</v>
      </c>
      <c r="C1" s="1" t="s">
        <v>8</v>
      </c>
      <c r="D1" s="1" t="s">
        <v>9</v>
      </c>
      <c r="E1" s="1" t="s">
        <v>10</v>
      </c>
    </row>
    <row r="2" spans="1:13">
      <c r="A2" t="s">
        <v>0</v>
      </c>
      <c r="B2">
        <v>1</v>
      </c>
      <c r="C2" t="s">
        <v>13</v>
      </c>
      <c r="D2" t="s">
        <v>12</v>
      </c>
      <c r="E2" t="s">
        <v>12</v>
      </c>
      <c r="H2" t="s">
        <v>25</v>
      </c>
      <c r="M2" t="s">
        <v>24</v>
      </c>
    </row>
    <row r="3" spans="1:13">
      <c r="A3" t="s">
        <v>0</v>
      </c>
      <c r="B3">
        <v>2</v>
      </c>
      <c r="C3" t="s">
        <v>14</v>
      </c>
      <c r="D3" t="s">
        <v>12</v>
      </c>
      <c r="E3" t="s">
        <v>12</v>
      </c>
      <c r="H3">
        <f t="array" ref="H3">MATCH(C3:E3,M$2:M$8,0)</f>
        <v>4</v>
      </c>
      <c r="M3" t="s">
        <v>23</v>
      </c>
    </row>
    <row r="4" spans="1:13">
      <c r="A4" t="s">
        <v>0</v>
      </c>
      <c r="B4">
        <v>3</v>
      </c>
      <c r="C4" t="s">
        <v>15</v>
      </c>
      <c r="D4" t="s">
        <v>12</v>
      </c>
      <c r="E4" t="s">
        <v>12</v>
      </c>
      <c r="H4">
        <f t="array" ref="H4">MATCH(C4:E4,M$2:M$8,0)</f>
        <v>6</v>
      </c>
      <c r="M4" t="s">
        <v>16</v>
      </c>
    </row>
    <row r="5" spans="1:13">
      <c r="A5" t="s">
        <v>0</v>
      </c>
      <c r="B5">
        <v>4</v>
      </c>
      <c r="C5" t="s">
        <v>16</v>
      </c>
      <c r="D5" t="s">
        <v>21</v>
      </c>
      <c r="E5" t="s">
        <v>12</v>
      </c>
      <c r="H5">
        <f t="array" ref="H5">MIN(IFERROR(MATCH(C5:E5,M$2:M$8,0),""))</f>
        <v>3</v>
      </c>
      <c r="M5" t="s">
        <v>14</v>
      </c>
    </row>
    <row r="6" spans="1:13">
      <c r="A6" t="s">
        <v>0</v>
      </c>
      <c r="B6">
        <v>5</v>
      </c>
      <c r="C6" t="s">
        <v>16</v>
      </c>
      <c r="D6" t="s">
        <v>12</v>
      </c>
      <c r="E6" t="s">
        <v>12</v>
      </c>
      <c r="H6">
        <f t="array" ref="H6">MATCH(C6:E6,M$2:M$8,0)</f>
        <v>3</v>
      </c>
      <c r="M6" t="s">
        <v>13</v>
      </c>
    </row>
    <row r="7" spans="1:13">
      <c r="A7" t="s">
        <v>0</v>
      </c>
      <c r="B7">
        <v>6</v>
      </c>
      <c r="C7" t="s">
        <v>23</v>
      </c>
      <c r="D7" t="s">
        <v>12</v>
      </c>
      <c r="E7" t="s">
        <v>12</v>
      </c>
      <c r="H7">
        <f t="array" ref="H7">MATCH(C7:E7,M$2:M$8,0)</f>
        <v>2</v>
      </c>
      <c r="M7" t="s">
        <v>15</v>
      </c>
    </row>
    <row r="8" spans="1:13">
      <c r="A8" t="s">
        <v>0</v>
      </c>
      <c r="B8">
        <v>7</v>
      </c>
      <c r="C8" t="s">
        <v>16</v>
      </c>
      <c r="D8" t="s">
        <v>12</v>
      </c>
      <c r="E8" t="s">
        <v>12</v>
      </c>
      <c r="H8">
        <f t="array" ref="H8">MATCH(C8:E8,M$2:M$8,0)</f>
        <v>3</v>
      </c>
      <c r="M8" t="s">
        <v>12</v>
      </c>
    </row>
    <row r="9" spans="1:13">
      <c r="A9" t="s">
        <v>0</v>
      </c>
      <c r="B9">
        <v>8</v>
      </c>
      <c r="C9" t="s">
        <v>16</v>
      </c>
      <c r="D9" t="s">
        <v>12</v>
      </c>
      <c r="E9" t="s">
        <v>12</v>
      </c>
      <c r="H9">
        <f t="array" ref="H9">MATCH(C9:E9,M$2:M$8,0)</f>
        <v>3</v>
      </c>
    </row>
    <row r="10" spans="1:13">
      <c r="A10" t="s">
        <v>0</v>
      </c>
      <c r="B10">
        <v>9</v>
      </c>
      <c r="C10" t="s">
        <v>17</v>
      </c>
      <c r="D10" t="s">
        <v>12</v>
      </c>
      <c r="E10" t="s">
        <v>12</v>
      </c>
      <c r="H10" t="e">
        <f t="array" ref="H10">MATCH(C10:E10,M$2:M$8,0)</f>
        <v>#N/A</v>
      </c>
    </row>
    <row r="11" spans="1:13">
      <c r="A11" t="s">
        <v>0</v>
      </c>
      <c r="B11">
        <v>10</v>
      </c>
      <c r="C11" t="s">
        <v>16</v>
      </c>
      <c r="D11" t="s">
        <v>12</v>
      </c>
      <c r="E11" t="s">
        <v>12</v>
      </c>
      <c r="H11">
        <f t="array" ref="H11">MATCH(C11:E11,M$2:M$8,0)</f>
        <v>3</v>
      </c>
    </row>
    <row r="12" spans="1:13">
      <c r="A12" t="s">
        <v>0</v>
      </c>
      <c r="B12">
        <v>11</v>
      </c>
      <c r="C12" t="s">
        <v>16</v>
      </c>
      <c r="D12" t="s">
        <v>12</v>
      </c>
      <c r="E12" t="s">
        <v>12</v>
      </c>
      <c r="H12">
        <f t="array" ref="H12">MATCH(C12:E12,M$2:M$8,0)</f>
        <v>3</v>
      </c>
    </row>
    <row r="13" spans="1:13">
      <c r="A13" t="s">
        <v>0</v>
      </c>
      <c r="B13">
        <v>12</v>
      </c>
      <c r="C13" t="s">
        <v>23</v>
      </c>
      <c r="D13" t="s">
        <v>12</v>
      </c>
      <c r="E13" t="s">
        <v>12</v>
      </c>
      <c r="H13">
        <f t="array" ref="H13">MATCH(C13:E13,M$2:M$8,0)</f>
        <v>2</v>
      </c>
    </row>
    <row r="14" spans="1:13">
      <c r="A14" t="s">
        <v>0</v>
      </c>
      <c r="B14">
        <v>13</v>
      </c>
      <c r="C14" t="s">
        <v>16</v>
      </c>
      <c r="D14" t="s">
        <v>12</v>
      </c>
      <c r="E14" t="s">
        <v>12</v>
      </c>
      <c r="H14">
        <f t="array" ref="H14">MATCH(C14:E14,M$2:M$8,0)</f>
        <v>3</v>
      </c>
    </row>
    <row r="15" spans="1:13">
      <c r="A15" t="s">
        <v>0</v>
      </c>
      <c r="B15">
        <v>14</v>
      </c>
      <c r="C15" t="s">
        <v>16</v>
      </c>
      <c r="D15" t="s">
        <v>12</v>
      </c>
      <c r="E15" t="s">
        <v>12</v>
      </c>
      <c r="H15">
        <f t="array" ref="H15">MATCH(C15:E15,M$2:M$8,0)</f>
        <v>3</v>
      </c>
    </row>
    <row r="16" spans="1:13">
      <c r="A16" t="s">
        <v>1</v>
      </c>
      <c r="B16">
        <v>8</v>
      </c>
      <c r="C16" t="s">
        <v>13</v>
      </c>
      <c r="D16" t="s">
        <v>13</v>
      </c>
      <c r="E16" t="s">
        <v>13</v>
      </c>
      <c r="H16">
        <f t="array" ref="H16">MATCH(C16:E16,M$2:M$8,0)</f>
        <v>5</v>
      </c>
    </row>
    <row r="17" spans="1:8">
      <c r="A17" t="s">
        <v>2</v>
      </c>
      <c r="B17">
        <v>3</v>
      </c>
      <c r="C17" t="s">
        <v>15</v>
      </c>
      <c r="D17" t="s">
        <v>15</v>
      </c>
      <c r="E17" t="s">
        <v>15</v>
      </c>
      <c r="H17">
        <f t="array" ref="H17">MATCH(C17:E17,M$2:M$8,0)</f>
        <v>6</v>
      </c>
    </row>
    <row r="18" spans="1:8">
      <c r="A18" t="s">
        <v>2</v>
      </c>
      <c r="B18">
        <v>5</v>
      </c>
      <c r="C18" t="s">
        <v>15</v>
      </c>
      <c r="D18" t="s">
        <v>15</v>
      </c>
      <c r="E18" t="s">
        <v>15</v>
      </c>
      <c r="H18">
        <f t="array" ref="H18">MATCH(C18:E18,M$2:M$8,0)</f>
        <v>6</v>
      </c>
    </row>
    <row r="19" spans="1:8">
      <c r="A19" t="s">
        <v>2</v>
      </c>
      <c r="B19">
        <v>7</v>
      </c>
      <c r="C19" t="s">
        <v>15</v>
      </c>
      <c r="D19" t="s">
        <v>15</v>
      </c>
      <c r="E19" t="s">
        <v>15</v>
      </c>
      <c r="H19">
        <f t="array" ref="H19">MATCH(C19:E19,M$2:M$8,0)</f>
        <v>6</v>
      </c>
    </row>
    <row r="20" spans="1:8">
      <c r="A20" t="s">
        <v>2</v>
      </c>
      <c r="B20">
        <v>9</v>
      </c>
      <c r="C20" t="s">
        <v>15</v>
      </c>
      <c r="D20" t="s">
        <v>15</v>
      </c>
      <c r="E20" t="s">
        <v>15</v>
      </c>
      <c r="H20">
        <f t="array" ref="H20">MATCH(C20:E20,M$2:M$8,0)</f>
        <v>6</v>
      </c>
    </row>
    <row r="21" spans="1:8">
      <c r="A21" t="s">
        <v>2</v>
      </c>
      <c r="B21">
        <v>11</v>
      </c>
      <c r="C21" t="s">
        <v>15</v>
      </c>
      <c r="D21" t="s">
        <v>15</v>
      </c>
      <c r="E21" t="s">
        <v>15</v>
      </c>
      <c r="H21">
        <f t="array" ref="H21">MATCH(C21:E21,M$2:M$8,0)</f>
        <v>6</v>
      </c>
    </row>
    <row r="22" spans="1:8">
      <c r="A22" t="s">
        <v>2</v>
      </c>
      <c r="B22">
        <v>13</v>
      </c>
      <c r="C22" t="s">
        <v>16</v>
      </c>
      <c r="D22" t="s">
        <v>14</v>
      </c>
      <c r="E22" t="s">
        <v>16</v>
      </c>
      <c r="H22">
        <f t="array" ref="H22">MIN(MATCH(C22:E22,M$2:M$8,0))</f>
        <v>3</v>
      </c>
    </row>
    <row r="23" spans="1:8">
      <c r="A23" t="s">
        <v>2</v>
      </c>
      <c r="B23">
        <v>15</v>
      </c>
      <c r="C23" t="s">
        <v>16</v>
      </c>
      <c r="D23" t="s">
        <v>18</v>
      </c>
      <c r="E23" t="s">
        <v>18</v>
      </c>
      <c r="H23">
        <f t="array" ref="H23">MATCH(C23:E23,M$2:M$8,0)</f>
        <v>3</v>
      </c>
    </row>
    <row r="24" spans="1:8">
      <c r="A24" t="s">
        <v>2</v>
      </c>
      <c r="B24">
        <v>17</v>
      </c>
      <c r="C24" t="s">
        <v>16</v>
      </c>
      <c r="D24" t="s">
        <v>15</v>
      </c>
      <c r="E24" t="s">
        <v>16</v>
      </c>
    </row>
    <row r="25" spans="1:8">
      <c r="A25" t="s">
        <v>2</v>
      </c>
      <c r="B25">
        <v>19</v>
      </c>
      <c r="C25" t="s">
        <v>13</v>
      </c>
      <c r="D25" t="s">
        <v>12</v>
      </c>
      <c r="E25" t="s">
        <v>16</v>
      </c>
    </row>
    <row r="26" spans="1:8">
      <c r="A26" t="s">
        <v>2</v>
      </c>
      <c r="B26">
        <v>21</v>
      </c>
      <c r="C26" t="s">
        <v>14</v>
      </c>
      <c r="D26" t="s">
        <v>12</v>
      </c>
      <c r="E26" t="s">
        <v>16</v>
      </c>
    </row>
    <row r="27" spans="1:8">
      <c r="A27" t="s">
        <v>2</v>
      </c>
      <c r="B27">
        <v>23</v>
      </c>
      <c r="C27" t="s">
        <v>23</v>
      </c>
      <c r="D27" t="s">
        <v>12</v>
      </c>
      <c r="E27" t="s">
        <v>12</v>
      </c>
    </row>
    <row r="28" spans="1:8">
      <c r="A28" t="s">
        <v>2</v>
      </c>
      <c r="B28">
        <v>25</v>
      </c>
      <c r="C28" t="s">
        <v>16</v>
      </c>
      <c r="D28" t="s">
        <v>12</v>
      </c>
      <c r="E28" t="s">
        <v>12</v>
      </c>
    </row>
    <row r="29" spans="1:8">
      <c r="A29" t="s">
        <v>2</v>
      </c>
      <c r="B29">
        <v>27</v>
      </c>
      <c r="C29" t="s">
        <v>16</v>
      </c>
      <c r="D29" t="s">
        <v>12</v>
      </c>
      <c r="E29" t="s">
        <v>12</v>
      </c>
    </row>
    <row r="30" spans="1:8">
      <c r="A30" t="s">
        <v>2</v>
      </c>
      <c r="B30">
        <v>29</v>
      </c>
      <c r="C30" t="s">
        <v>23</v>
      </c>
      <c r="D30" t="s">
        <v>12</v>
      </c>
      <c r="E30" t="s">
        <v>12</v>
      </c>
    </row>
    <row r="31" spans="1:8">
      <c r="A31" t="s">
        <v>2</v>
      </c>
      <c r="B31">
        <v>31</v>
      </c>
      <c r="C31" t="s">
        <v>16</v>
      </c>
      <c r="D31" t="s">
        <v>12</v>
      </c>
      <c r="E31" t="s">
        <v>12</v>
      </c>
    </row>
    <row r="32" spans="1:8">
      <c r="A32" t="s">
        <v>2</v>
      </c>
      <c r="B32">
        <v>33</v>
      </c>
      <c r="C32" t="s">
        <v>16</v>
      </c>
      <c r="D32" t="s">
        <v>12</v>
      </c>
      <c r="E32" t="s">
        <v>12</v>
      </c>
    </row>
    <row r="33" spans="1:5">
      <c r="A33" t="s">
        <v>3</v>
      </c>
      <c r="B33">
        <v>50</v>
      </c>
      <c r="C33" t="s">
        <v>23</v>
      </c>
      <c r="D33" t="s">
        <v>12</v>
      </c>
      <c r="E33" t="s">
        <v>12</v>
      </c>
    </row>
    <row r="34" spans="1:5">
      <c r="A34" t="s">
        <v>3</v>
      </c>
      <c r="B34">
        <v>52</v>
      </c>
      <c r="C34" t="s">
        <v>16</v>
      </c>
      <c r="D34" t="s">
        <v>12</v>
      </c>
      <c r="E34" t="s">
        <v>12</v>
      </c>
    </row>
    <row r="35" spans="1:5">
      <c r="A35" t="s">
        <v>3</v>
      </c>
      <c r="B35">
        <v>54</v>
      </c>
      <c r="C35" t="s">
        <v>16</v>
      </c>
      <c r="D35" t="s">
        <v>23</v>
      </c>
      <c r="E35" t="s">
        <v>12</v>
      </c>
    </row>
    <row r="36" spans="1:5">
      <c r="A36" t="s">
        <v>3</v>
      </c>
      <c r="B36">
        <v>56</v>
      </c>
      <c r="C36" t="s">
        <v>23</v>
      </c>
      <c r="D36" t="s">
        <v>12</v>
      </c>
      <c r="E36" t="s">
        <v>12</v>
      </c>
    </row>
    <row r="37" spans="1:5">
      <c r="A37" t="s">
        <v>3</v>
      </c>
      <c r="B37">
        <v>58</v>
      </c>
      <c r="C37" t="s">
        <v>16</v>
      </c>
      <c r="D37" t="s">
        <v>12</v>
      </c>
      <c r="E37" t="s">
        <v>12</v>
      </c>
    </row>
    <row r="38" spans="1:5">
      <c r="A38" t="s">
        <v>3</v>
      </c>
      <c r="B38">
        <v>60</v>
      </c>
      <c r="C38" t="s">
        <v>16</v>
      </c>
      <c r="D38" t="s">
        <v>12</v>
      </c>
      <c r="E38" t="s">
        <v>12</v>
      </c>
    </row>
    <row r="39" spans="1:5">
      <c r="A39" t="s">
        <v>3</v>
      </c>
      <c r="B39">
        <v>62</v>
      </c>
      <c r="C39" t="s">
        <v>13</v>
      </c>
      <c r="D39" t="s">
        <v>13</v>
      </c>
      <c r="E39" t="s">
        <v>12</v>
      </c>
    </row>
    <row r="40" spans="1:5">
      <c r="A40" t="s">
        <v>3</v>
      </c>
      <c r="B40">
        <v>64</v>
      </c>
      <c r="C40" t="s">
        <v>15</v>
      </c>
      <c r="D40" t="s">
        <v>15</v>
      </c>
      <c r="E40" t="s">
        <v>12</v>
      </c>
    </row>
    <row r="41" spans="1:5">
      <c r="A41" t="s">
        <v>3</v>
      </c>
      <c r="B41">
        <v>66</v>
      </c>
      <c r="C41" t="s">
        <v>15</v>
      </c>
      <c r="D41" t="s">
        <v>15</v>
      </c>
      <c r="E41" t="s">
        <v>13</v>
      </c>
    </row>
    <row r="42" spans="1:5">
      <c r="A42" t="s">
        <v>3</v>
      </c>
      <c r="B42">
        <v>68</v>
      </c>
      <c r="C42" t="s">
        <v>15</v>
      </c>
      <c r="D42" t="s">
        <v>15</v>
      </c>
      <c r="E42" t="s">
        <v>15</v>
      </c>
    </row>
    <row r="43" spans="1:5">
      <c r="A43" t="s">
        <v>3</v>
      </c>
      <c r="B43">
        <v>70</v>
      </c>
      <c r="C43" t="s">
        <v>15</v>
      </c>
      <c r="D43" t="s">
        <v>15</v>
      </c>
      <c r="E43" t="s">
        <v>15</v>
      </c>
    </row>
    <row r="44" spans="1:5">
      <c r="A44" t="s">
        <v>3</v>
      </c>
      <c r="B44">
        <v>72</v>
      </c>
      <c r="C44" t="s">
        <v>15</v>
      </c>
      <c r="D44" t="s">
        <v>15</v>
      </c>
      <c r="E44" t="s">
        <v>15</v>
      </c>
    </row>
    <row r="45" spans="1:5">
      <c r="A45" t="s">
        <v>3</v>
      </c>
      <c r="B45">
        <v>74</v>
      </c>
      <c r="C45" t="s">
        <v>16</v>
      </c>
      <c r="D45" t="s">
        <v>14</v>
      </c>
      <c r="E45" t="s">
        <v>15</v>
      </c>
    </row>
    <row r="46" spans="1:5">
      <c r="A46" t="s">
        <v>3</v>
      </c>
      <c r="B46">
        <v>76</v>
      </c>
      <c r="C46" t="s">
        <v>16</v>
      </c>
      <c r="D46" t="s">
        <v>18</v>
      </c>
      <c r="E46" t="s">
        <v>15</v>
      </c>
    </row>
    <row r="47" spans="1:5">
      <c r="A47" t="s">
        <v>3</v>
      </c>
      <c r="B47">
        <v>78</v>
      </c>
      <c r="C47" t="s">
        <v>16</v>
      </c>
      <c r="D47" t="s">
        <v>15</v>
      </c>
      <c r="E47" t="s">
        <v>16</v>
      </c>
    </row>
    <row r="48" spans="1:5">
      <c r="A48" t="s">
        <v>3</v>
      </c>
      <c r="B48">
        <v>80</v>
      </c>
      <c r="C48" t="s">
        <v>13</v>
      </c>
      <c r="D48" t="s">
        <v>12</v>
      </c>
      <c r="E48" t="s">
        <v>18</v>
      </c>
    </row>
    <row r="49" spans="1:5">
      <c r="A49" t="s">
        <v>3</v>
      </c>
      <c r="B49">
        <v>82</v>
      </c>
      <c r="C49" t="s">
        <v>14</v>
      </c>
      <c r="D49" t="s">
        <v>12</v>
      </c>
      <c r="E49" t="s">
        <v>16</v>
      </c>
    </row>
    <row r="50" spans="1:5">
      <c r="A50" t="s">
        <v>3</v>
      </c>
      <c r="B50">
        <v>84</v>
      </c>
      <c r="C50" t="s">
        <v>15</v>
      </c>
      <c r="D50" t="s">
        <v>12</v>
      </c>
      <c r="E50" t="s">
        <v>16</v>
      </c>
    </row>
    <row r="51" spans="1:5">
      <c r="A51" t="s">
        <v>3</v>
      </c>
      <c r="B51">
        <v>86</v>
      </c>
      <c r="C51" t="s">
        <v>16</v>
      </c>
      <c r="D51" t="s">
        <v>12</v>
      </c>
      <c r="E51" t="s">
        <v>16</v>
      </c>
    </row>
    <row r="52" spans="1:5">
      <c r="A52" t="s">
        <v>3</v>
      </c>
      <c r="B52">
        <v>88</v>
      </c>
      <c r="C52" t="s">
        <v>16</v>
      </c>
      <c r="D52" t="s">
        <v>12</v>
      </c>
      <c r="E52" t="s">
        <v>12</v>
      </c>
    </row>
    <row r="53" spans="1:5">
      <c r="A53" t="s">
        <v>3</v>
      </c>
      <c r="B53">
        <v>90</v>
      </c>
      <c r="C53" t="s">
        <v>24</v>
      </c>
      <c r="D53" t="s">
        <v>12</v>
      </c>
      <c r="E53" t="s">
        <v>12</v>
      </c>
    </row>
    <row r="54" spans="1:5">
      <c r="A54" t="s">
        <v>3</v>
      </c>
      <c r="B54">
        <v>92</v>
      </c>
      <c r="C54" t="s">
        <v>16</v>
      </c>
      <c r="D54" t="s">
        <v>12</v>
      </c>
      <c r="E54" t="s">
        <v>12</v>
      </c>
    </row>
    <row r="55" spans="1:5">
      <c r="A55" t="s">
        <v>3</v>
      </c>
      <c r="B55">
        <v>94</v>
      </c>
      <c r="C55" t="s">
        <v>16</v>
      </c>
      <c r="D55" t="s">
        <v>12</v>
      </c>
      <c r="E55" t="s">
        <v>12</v>
      </c>
    </row>
    <row r="56" spans="1:5">
      <c r="A56" t="s">
        <v>3</v>
      </c>
      <c r="B56">
        <v>96</v>
      </c>
      <c r="C56" t="s">
        <v>24</v>
      </c>
      <c r="D56" t="s">
        <v>12</v>
      </c>
      <c r="E56" t="s">
        <v>12</v>
      </c>
    </row>
    <row r="57" spans="1:5">
      <c r="A57" t="s">
        <v>3</v>
      </c>
      <c r="B57">
        <v>98</v>
      </c>
      <c r="C57" t="s">
        <v>16</v>
      </c>
      <c r="D57" t="s">
        <v>12</v>
      </c>
      <c r="E57" t="s">
        <v>12</v>
      </c>
    </row>
    <row r="58" spans="1:5">
      <c r="A58" t="s">
        <v>3</v>
      </c>
      <c r="B58">
        <v>100</v>
      </c>
      <c r="C58" t="s">
        <v>16</v>
      </c>
      <c r="D58" t="s">
        <v>12</v>
      </c>
      <c r="E58" t="s">
        <v>12</v>
      </c>
    </row>
    <row r="59" spans="1:5">
      <c r="A59" t="s">
        <v>4</v>
      </c>
      <c r="B59">
        <v>31</v>
      </c>
      <c r="C59" t="s">
        <v>24</v>
      </c>
      <c r="D59" t="s">
        <v>12</v>
      </c>
      <c r="E59" t="s">
        <v>12</v>
      </c>
    </row>
    <row r="60" spans="1:5">
      <c r="A60" t="s">
        <v>4</v>
      </c>
      <c r="B60">
        <v>33</v>
      </c>
      <c r="C60" t="s">
        <v>16</v>
      </c>
      <c r="D60" t="s">
        <v>12</v>
      </c>
      <c r="E60" t="s">
        <v>12</v>
      </c>
    </row>
    <row r="61" spans="1:5">
      <c r="A61" t="s">
        <v>4</v>
      </c>
      <c r="B61">
        <v>35</v>
      </c>
      <c r="C61" t="s">
        <v>16</v>
      </c>
      <c r="D61" t="s">
        <v>12</v>
      </c>
      <c r="E61" t="s">
        <v>12</v>
      </c>
    </row>
    <row r="62" spans="1:5">
      <c r="A62" t="s">
        <v>4</v>
      </c>
      <c r="B62">
        <v>37</v>
      </c>
      <c r="C62" t="s">
        <v>13</v>
      </c>
      <c r="D62" t="s">
        <v>13</v>
      </c>
      <c r="E62" t="s">
        <v>12</v>
      </c>
    </row>
    <row r="63" spans="1:5">
      <c r="A63" t="s">
        <v>4</v>
      </c>
      <c r="B63">
        <v>39</v>
      </c>
      <c r="C63" t="s">
        <v>15</v>
      </c>
      <c r="D63" t="s">
        <v>15</v>
      </c>
      <c r="E63" t="s">
        <v>12</v>
      </c>
    </row>
    <row r="64" spans="1:5">
      <c r="A64" t="s">
        <v>4</v>
      </c>
      <c r="B64">
        <v>41</v>
      </c>
      <c r="C64" t="s">
        <v>15</v>
      </c>
      <c r="D64" t="s">
        <v>15</v>
      </c>
      <c r="E64" t="s">
        <v>12</v>
      </c>
    </row>
    <row r="65" spans="1:5">
      <c r="A65" t="s">
        <v>4</v>
      </c>
      <c r="B65">
        <v>43</v>
      </c>
      <c r="C65" t="s">
        <v>15</v>
      </c>
      <c r="D65" t="s">
        <v>15</v>
      </c>
      <c r="E65" t="s">
        <v>12</v>
      </c>
    </row>
    <row r="66" spans="1:5">
      <c r="A66" t="s">
        <v>4</v>
      </c>
      <c r="B66">
        <v>45</v>
      </c>
      <c r="C66" t="s">
        <v>15</v>
      </c>
      <c r="D66" t="s">
        <v>15</v>
      </c>
      <c r="E66" t="s">
        <v>13</v>
      </c>
    </row>
    <row r="67" spans="1:5">
      <c r="A67" t="s">
        <v>4</v>
      </c>
      <c r="B67">
        <v>47</v>
      </c>
      <c r="C67" t="s">
        <v>15</v>
      </c>
      <c r="D67" t="s">
        <v>15</v>
      </c>
      <c r="E67" t="s">
        <v>15</v>
      </c>
    </row>
    <row r="68" spans="1:5">
      <c r="A68" t="s">
        <v>4</v>
      </c>
      <c r="B68">
        <v>49</v>
      </c>
      <c r="C68" t="s">
        <v>16</v>
      </c>
      <c r="D68" t="s">
        <v>14</v>
      </c>
      <c r="E68" t="s">
        <v>15</v>
      </c>
    </row>
    <row r="69" spans="1:5">
      <c r="A69" t="s">
        <v>4</v>
      </c>
      <c r="B69">
        <v>51</v>
      </c>
      <c r="C69" t="s">
        <v>16</v>
      </c>
      <c r="D69" t="s">
        <v>18</v>
      </c>
      <c r="E69" t="s">
        <v>15</v>
      </c>
    </row>
    <row r="70" spans="1:5">
      <c r="A70" t="s">
        <v>4</v>
      </c>
      <c r="B70">
        <v>53</v>
      </c>
      <c r="C70" t="s">
        <v>16</v>
      </c>
      <c r="D70" t="s">
        <v>15</v>
      </c>
      <c r="E70" t="s">
        <v>15</v>
      </c>
    </row>
    <row r="71" spans="1:5">
      <c r="A71" t="s">
        <v>4</v>
      </c>
      <c r="B71">
        <v>55</v>
      </c>
      <c r="C71" t="s">
        <v>13</v>
      </c>
      <c r="D71" t="s">
        <v>12</v>
      </c>
      <c r="E71" t="s">
        <v>15</v>
      </c>
    </row>
    <row r="72" spans="1:5">
      <c r="A72" t="s">
        <v>4</v>
      </c>
      <c r="B72">
        <v>57</v>
      </c>
      <c r="C72" t="s">
        <v>14</v>
      </c>
      <c r="D72" t="s">
        <v>12</v>
      </c>
      <c r="E72" t="s">
        <v>16</v>
      </c>
    </row>
    <row r="73" spans="1:5">
      <c r="A73" t="s">
        <v>4</v>
      </c>
      <c r="B73">
        <v>59</v>
      </c>
      <c r="C73" t="s">
        <v>15</v>
      </c>
      <c r="D73" t="s">
        <v>12</v>
      </c>
      <c r="E73" t="s">
        <v>18</v>
      </c>
    </row>
    <row r="74" spans="1:5">
      <c r="A74" t="s">
        <v>5</v>
      </c>
      <c r="B74">
        <v>61</v>
      </c>
      <c r="C74" t="s">
        <v>16</v>
      </c>
      <c r="D74" t="s">
        <v>12</v>
      </c>
      <c r="E74" t="s">
        <v>16</v>
      </c>
    </row>
    <row r="75" spans="1:5">
      <c r="A75" t="s">
        <v>5</v>
      </c>
      <c r="B75">
        <v>63</v>
      </c>
      <c r="C75" t="s">
        <v>16</v>
      </c>
      <c r="D75" t="s">
        <v>12</v>
      </c>
      <c r="E75" t="s">
        <v>16</v>
      </c>
    </row>
    <row r="76" spans="1:5">
      <c r="A76" t="s">
        <v>5</v>
      </c>
      <c r="B76">
        <v>65</v>
      </c>
      <c r="C76" t="s">
        <v>23</v>
      </c>
      <c r="D76" t="s">
        <v>12</v>
      </c>
      <c r="E76" t="s">
        <v>16</v>
      </c>
    </row>
    <row r="77" spans="1:5">
      <c r="A77" t="s">
        <v>5</v>
      </c>
      <c r="B77">
        <v>67</v>
      </c>
      <c r="C77" t="s">
        <v>16</v>
      </c>
      <c r="D77" t="s">
        <v>12</v>
      </c>
      <c r="E77" t="s">
        <v>12</v>
      </c>
    </row>
    <row r="78" spans="1:5">
      <c r="A78" t="s">
        <v>5</v>
      </c>
      <c r="B78">
        <v>69</v>
      </c>
      <c r="C78" t="s">
        <v>16</v>
      </c>
      <c r="D78" t="s">
        <v>12</v>
      </c>
      <c r="E78" t="s">
        <v>12</v>
      </c>
    </row>
    <row r="79" spans="1:5">
      <c r="A79" t="s">
        <v>5</v>
      </c>
      <c r="B79">
        <v>71</v>
      </c>
      <c r="C79" t="s">
        <v>23</v>
      </c>
      <c r="D79" t="s">
        <v>12</v>
      </c>
      <c r="E79" t="s">
        <v>12</v>
      </c>
    </row>
    <row r="80" spans="1:5">
      <c r="A80" t="s">
        <v>5</v>
      </c>
      <c r="B80">
        <v>73</v>
      </c>
      <c r="C80" t="s">
        <v>16</v>
      </c>
      <c r="D80" t="s">
        <v>12</v>
      </c>
      <c r="E80" t="s">
        <v>12</v>
      </c>
    </row>
    <row r="81" spans="1:5">
      <c r="A81" t="s">
        <v>5</v>
      </c>
      <c r="B81">
        <v>75</v>
      </c>
      <c r="C81" t="s">
        <v>16</v>
      </c>
      <c r="D81" t="s">
        <v>12</v>
      </c>
      <c r="E81" t="s">
        <v>12</v>
      </c>
    </row>
    <row r="82" spans="1:5">
      <c r="A82" t="s">
        <v>5</v>
      </c>
      <c r="B82">
        <v>77</v>
      </c>
      <c r="C82" t="s">
        <v>23</v>
      </c>
      <c r="D82" t="s">
        <v>12</v>
      </c>
      <c r="E82" t="s">
        <v>12</v>
      </c>
    </row>
    <row r="83" spans="1:5">
      <c r="A83" t="s">
        <v>5</v>
      </c>
      <c r="B83">
        <v>79</v>
      </c>
      <c r="C83" t="s">
        <v>16</v>
      </c>
      <c r="D83" t="s">
        <v>12</v>
      </c>
      <c r="E83" t="s">
        <v>12</v>
      </c>
    </row>
    <row r="84" spans="1:5">
      <c r="A84" t="s">
        <v>5</v>
      </c>
      <c r="B84">
        <v>81</v>
      </c>
      <c r="C84" t="s">
        <v>16</v>
      </c>
      <c r="D84" t="s">
        <v>12</v>
      </c>
      <c r="E84" t="s">
        <v>12</v>
      </c>
    </row>
    <row r="85" spans="1:5">
      <c r="A85" t="s">
        <v>5</v>
      </c>
      <c r="B85">
        <v>83</v>
      </c>
      <c r="C85" t="s">
        <v>13</v>
      </c>
      <c r="D85" t="s">
        <v>13</v>
      </c>
      <c r="E85" t="s">
        <v>12</v>
      </c>
    </row>
    <row r="86" spans="1:5">
      <c r="A86" t="s">
        <v>5</v>
      </c>
      <c r="B86">
        <v>85</v>
      </c>
      <c r="C86" t="s">
        <v>15</v>
      </c>
      <c r="D86" t="s">
        <v>15</v>
      </c>
      <c r="E86" t="s">
        <v>12</v>
      </c>
    </row>
    <row r="87" spans="1:5">
      <c r="A87" t="s">
        <v>5</v>
      </c>
      <c r="B87">
        <v>87</v>
      </c>
      <c r="C87" t="s">
        <v>15</v>
      </c>
      <c r="D87" t="s">
        <v>15</v>
      </c>
      <c r="E87" t="s">
        <v>12</v>
      </c>
    </row>
    <row r="88" spans="1:5">
      <c r="A88" t="s">
        <v>5</v>
      </c>
      <c r="B88">
        <v>89</v>
      </c>
      <c r="C88" t="s">
        <v>15</v>
      </c>
      <c r="D88" t="s">
        <v>15</v>
      </c>
      <c r="E88" t="s">
        <v>12</v>
      </c>
    </row>
    <row r="89" spans="1:5">
      <c r="A89" t="s">
        <v>5</v>
      </c>
      <c r="B89">
        <v>91</v>
      </c>
      <c r="C89" t="s">
        <v>15</v>
      </c>
      <c r="D89" t="s">
        <v>15</v>
      </c>
      <c r="E89" t="s">
        <v>12</v>
      </c>
    </row>
    <row r="90" spans="1:5">
      <c r="A90" t="s">
        <v>5</v>
      </c>
      <c r="B90">
        <v>93</v>
      </c>
      <c r="C90" t="s">
        <v>15</v>
      </c>
      <c r="D90" t="s">
        <v>15</v>
      </c>
      <c r="E90" t="s">
        <v>12</v>
      </c>
    </row>
    <row r="91" spans="1:5">
      <c r="A91" t="s">
        <v>5</v>
      </c>
      <c r="B91">
        <v>95</v>
      </c>
      <c r="C91" t="s">
        <v>16</v>
      </c>
      <c r="D91" t="s">
        <v>14</v>
      </c>
      <c r="E91" t="s">
        <v>13</v>
      </c>
    </row>
    <row r="92" spans="1:5">
      <c r="A92" t="s">
        <v>5</v>
      </c>
      <c r="B92">
        <v>97</v>
      </c>
      <c r="C92" t="s">
        <v>16</v>
      </c>
      <c r="D92" t="s">
        <v>18</v>
      </c>
      <c r="E92" t="s">
        <v>15</v>
      </c>
    </row>
    <row r="93" spans="1:5">
      <c r="A93" t="s">
        <v>5</v>
      </c>
      <c r="B93">
        <v>99</v>
      </c>
      <c r="C93" t="s">
        <v>16</v>
      </c>
      <c r="D93" t="s">
        <v>15</v>
      </c>
      <c r="E93" t="s">
        <v>15</v>
      </c>
    </row>
    <row r="94" spans="1:5">
      <c r="A94" t="s">
        <v>5</v>
      </c>
      <c r="B94">
        <v>32</v>
      </c>
      <c r="C94" t="s">
        <v>13</v>
      </c>
      <c r="D94" t="s">
        <v>12</v>
      </c>
      <c r="E94" t="s">
        <v>15</v>
      </c>
    </row>
    <row r="95" spans="1:5">
      <c r="A95" t="s">
        <v>5</v>
      </c>
      <c r="B95">
        <v>34</v>
      </c>
      <c r="C95" t="s">
        <v>14</v>
      </c>
      <c r="D95" t="s">
        <v>12</v>
      </c>
      <c r="E95" t="s">
        <v>15</v>
      </c>
    </row>
    <row r="96" spans="1:5">
      <c r="A96" t="s">
        <v>5</v>
      </c>
      <c r="B96">
        <v>36</v>
      </c>
      <c r="C96" t="s">
        <v>15</v>
      </c>
      <c r="D96" t="s">
        <v>12</v>
      </c>
      <c r="E96" t="s">
        <v>15</v>
      </c>
    </row>
    <row r="97" spans="1:5">
      <c r="A97" t="s">
        <v>5</v>
      </c>
      <c r="B97">
        <v>38</v>
      </c>
      <c r="C97" t="s">
        <v>16</v>
      </c>
      <c r="D97" t="s">
        <v>12</v>
      </c>
      <c r="E97" t="s">
        <v>16</v>
      </c>
    </row>
    <row r="98" spans="1:5">
      <c r="A98" t="s">
        <v>5</v>
      </c>
      <c r="B98">
        <v>40</v>
      </c>
      <c r="C98" t="s">
        <v>16</v>
      </c>
      <c r="D98" t="s">
        <v>12</v>
      </c>
      <c r="E98" t="s">
        <v>18</v>
      </c>
    </row>
    <row r="99" spans="1:5">
      <c r="A99" t="s">
        <v>5</v>
      </c>
      <c r="B99">
        <v>42</v>
      </c>
      <c r="C99" t="s">
        <v>17</v>
      </c>
      <c r="D99" t="s">
        <v>12</v>
      </c>
      <c r="E99" t="s">
        <v>16</v>
      </c>
    </row>
    <row r="100" spans="1:5">
      <c r="A100" t="s">
        <v>5</v>
      </c>
      <c r="B100">
        <v>44</v>
      </c>
      <c r="C100" t="s">
        <v>16</v>
      </c>
      <c r="D100" t="s">
        <v>12</v>
      </c>
      <c r="E100" t="s">
        <v>16</v>
      </c>
    </row>
    <row r="101" spans="1:5">
      <c r="A101" t="s">
        <v>5</v>
      </c>
      <c r="B101">
        <v>46</v>
      </c>
      <c r="C101" t="s">
        <v>16</v>
      </c>
      <c r="D101" t="s">
        <v>12</v>
      </c>
      <c r="E101" t="s">
        <v>16</v>
      </c>
    </row>
    <row r="102" spans="1:5">
      <c r="A102" t="s">
        <v>5</v>
      </c>
      <c r="B102">
        <v>48</v>
      </c>
      <c r="C102" t="s">
        <v>17</v>
      </c>
      <c r="D102" t="s">
        <v>12</v>
      </c>
      <c r="E102" t="s">
        <v>12</v>
      </c>
    </row>
    <row r="103" spans="1:5">
      <c r="A103" t="s">
        <v>5</v>
      </c>
      <c r="B103">
        <v>50</v>
      </c>
      <c r="C103" t="s">
        <v>16</v>
      </c>
      <c r="D103" t="s">
        <v>12</v>
      </c>
      <c r="E103" t="s">
        <v>12</v>
      </c>
    </row>
    <row r="104" spans="1:5">
      <c r="A104" t="s">
        <v>5</v>
      </c>
      <c r="B104">
        <v>52</v>
      </c>
      <c r="C104" t="s">
        <v>16</v>
      </c>
      <c r="D104" t="s">
        <v>12</v>
      </c>
      <c r="E104" t="s">
        <v>12</v>
      </c>
    </row>
    <row r="105" spans="1:5">
      <c r="A105" t="s">
        <v>5</v>
      </c>
      <c r="B105">
        <v>54</v>
      </c>
      <c r="C105" t="s">
        <v>17</v>
      </c>
      <c r="D105" t="s">
        <v>12</v>
      </c>
      <c r="E105" t="s">
        <v>12</v>
      </c>
    </row>
    <row r="106" spans="1:5">
      <c r="A106" t="s">
        <v>5</v>
      </c>
      <c r="B106">
        <v>56</v>
      </c>
      <c r="C106" t="s">
        <v>16</v>
      </c>
      <c r="D106" t="s">
        <v>12</v>
      </c>
      <c r="E106" t="s">
        <v>12</v>
      </c>
    </row>
    <row r="107" spans="1:5">
      <c r="A107" t="s">
        <v>5</v>
      </c>
      <c r="B107">
        <v>58</v>
      </c>
      <c r="C107" t="s">
        <v>16</v>
      </c>
      <c r="D107" t="s">
        <v>12</v>
      </c>
      <c r="E107" t="s">
        <v>12</v>
      </c>
    </row>
    <row r="108" spans="1:5">
      <c r="A108" t="s">
        <v>5</v>
      </c>
      <c r="B108">
        <v>60</v>
      </c>
      <c r="C108" t="s">
        <v>13</v>
      </c>
      <c r="D108" t="s">
        <v>13</v>
      </c>
      <c r="E108" t="s">
        <v>12</v>
      </c>
    </row>
    <row r="109" spans="1:5">
      <c r="A109" t="s">
        <v>5</v>
      </c>
      <c r="B109">
        <v>62</v>
      </c>
      <c r="C109" t="s">
        <v>15</v>
      </c>
      <c r="D109" t="s">
        <v>15</v>
      </c>
      <c r="E109" t="s">
        <v>12</v>
      </c>
    </row>
    <row r="110" spans="1:5">
      <c r="A110" t="s">
        <v>5</v>
      </c>
      <c r="B110">
        <v>64</v>
      </c>
      <c r="C110" t="s">
        <v>15</v>
      </c>
      <c r="D110" t="s">
        <v>15</v>
      </c>
      <c r="E110" t="s">
        <v>12</v>
      </c>
    </row>
    <row r="111" spans="1:5">
      <c r="A111" t="s">
        <v>5</v>
      </c>
      <c r="B111">
        <v>66</v>
      </c>
      <c r="C111" t="s">
        <v>15</v>
      </c>
      <c r="D111" t="s">
        <v>15</v>
      </c>
      <c r="E111" t="s">
        <v>12</v>
      </c>
    </row>
  </sheetData>
  <autoFilter ref="A1:E11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59"/>
  <sheetViews>
    <sheetView tabSelected="1" topLeftCell="B1" workbookViewId="0">
      <selection activeCell="E11" sqref="E11"/>
    </sheetView>
  </sheetViews>
  <sheetFormatPr baseColWidth="10" defaultColWidth="8.7265625" defaultRowHeight="14.5"/>
  <cols>
    <col min="1" max="1" width="8.7265625" style="3"/>
    <col min="2" max="2" width="25.90625" style="3" customWidth="1"/>
    <col min="3" max="3" width="15.26953125" style="3" bestFit="1" customWidth="1"/>
    <col min="4" max="4" width="12.90625" bestFit="1" customWidth="1"/>
    <col min="5" max="5" width="110.08984375" customWidth="1"/>
    <col min="6" max="6" width="10.453125" bestFit="1" customWidth="1"/>
    <col min="7" max="7" width="3.26953125" bestFit="1" customWidth="1"/>
    <col min="8" max="8" width="6.7265625" bestFit="1" customWidth="1"/>
    <col min="9" max="9" width="10.7265625" bestFit="1" customWidth="1"/>
    <col min="10" max="10" width="12.26953125" bestFit="1" customWidth="1"/>
    <col min="11" max="11" width="1.90625" bestFit="1" customWidth="1"/>
    <col min="12" max="12" width="15.26953125" bestFit="1" customWidth="1"/>
    <col min="13" max="13" width="12.90625" bestFit="1" customWidth="1"/>
    <col min="14" max="14" width="11.26953125" bestFit="1" customWidth="1"/>
    <col min="15" max="15" width="10.453125" bestFit="1" customWidth="1"/>
    <col min="16" max="16" width="1.90625" bestFit="1" customWidth="1"/>
    <col min="17" max="17" width="8" bestFit="1" customWidth="1"/>
    <col min="18" max="18" width="8.54296875" bestFit="1" customWidth="1"/>
    <col min="19" max="19" width="11.453125" bestFit="1" customWidth="1"/>
    <col min="20" max="20" width="10.7265625" bestFit="1" customWidth="1"/>
  </cols>
  <sheetData>
    <row r="1" spans="1:5">
      <c r="A1" s="3" t="s">
        <v>7</v>
      </c>
      <c r="B1" s="3" t="s">
        <v>19</v>
      </c>
      <c r="C1" s="3" t="s">
        <v>20</v>
      </c>
    </row>
    <row r="2" spans="1:5" ht="14" customHeight="1">
      <c r="A2" s="3">
        <f>SMALL(Sheet1!B:B,ROW(A1))</f>
        <v>1</v>
      </c>
      <c r="B2" s="3" t="str">
        <f t="array" aca="1" ref="B2" ca="1">IFERROR(INDEX(critère,MIN(IFERROR(MATCH(OFFSET(Sheet1!C$2:E$2,MATCH(C2&amp;A2,Sheet1!A$2:A$2000&amp;Sheet1!B$2:B$2000,0)-1,),critère,0),""))),"ID absent")</f>
        <v>Not started</v>
      </c>
      <c r="C2" s="3" t="str">
        <f t="array" ref="C2">INDEX(Sheet1!A$2:A$200,SMALL(IF(Sheet1!B$2:B$2000=A2,ROW(B$2:B$2000)-1,""),COUNTIF(Sheet2!A$2:A2,Sheet2!A2)))</f>
        <v>France</v>
      </c>
      <c r="E2" s="2" t="s">
        <v>22</v>
      </c>
    </row>
    <row r="3" spans="1:5">
      <c r="A3" s="3">
        <f>SMALL(Sheet1!B:B,ROW(A2))</f>
        <v>2</v>
      </c>
      <c r="B3" s="3" t="str">
        <f t="array" aca="1" ref="B3" ca="1">IFERROR(INDEX(critère,MIN(IFERROR(MATCH(OFFSET(Sheet1!C$2:E$2,MATCH(C3&amp;A3,Sheet1!A$2:A$2000&amp;Sheet1!B$2:B$2000,0)-1,),critère,0),""))),"ID absent")</f>
        <v>Not relevant</v>
      </c>
      <c r="C3" s="3" t="str">
        <f t="array" ref="C3">INDEX(Sheet1!A$2:A$200,SMALL(IF(Sheet1!B$2:B$2000=A3,ROW(B$2:B$2000)-1,""),COUNTIF(Sheet2!A$2:A3,Sheet2!A3)))</f>
        <v>France</v>
      </c>
    </row>
    <row r="4" spans="1:5">
      <c r="A4" s="3">
        <f>SMALL(Sheet1!B:B,ROW(A3))</f>
        <v>3</v>
      </c>
      <c r="B4" s="3" t="str">
        <f t="array" aca="1" ref="B4" ca="1">IFERROR(INDEX(critère,MIN(IFERROR(MATCH(OFFSET(Sheet1!C$2:E$2,MATCH(C4&amp;A4,Sheet1!A$2:A$2000&amp;Sheet1!B$2:B$2000,0)-1,),critère,0),""))),"ID absent")</f>
        <v>Not applicable</v>
      </c>
      <c r="C4" s="3" t="str">
        <f t="array" ref="C4">INDEX(Sheet1!A$2:A$200,SMALL(IF(Sheet1!B$2:B$2000=A4,ROW(B$2:B$2000)-1,""),COUNTIF(Sheet2!A$2:A4,Sheet2!A4)))</f>
        <v>France</v>
      </c>
      <c r="E4" t="s">
        <v>26</v>
      </c>
    </row>
    <row r="5" spans="1:5">
      <c r="A5" s="3">
        <f>SMALL(Sheet1!B:B,ROW(A4))</f>
        <v>3</v>
      </c>
      <c r="B5" s="3" t="str">
        <f t="array" aca="1" ref="B5" ca="1">IFERROR(INDEX(critère,MIN(IFERROR(MATCH(OFFSET(Sheet1!C$2:E$2,MATCH(C5&amp;A5,Sheet1!A$2:A$2000&amp;Sheet1!B$2:B$2000,0)-1,),critère,0),""))),"ID absent")</f>
        <v>Not applicable</v>
      </c>
      <c r="C5" s="3" t="str">
        <f t="array" ref="C5">INDEX(Sheet1!A$2:A$200,SMALL(IF(Sheet1!B$2:B$2000=A5,ROW(B$2:B$2000)-1,""),COUNTIF(Sheet2!A$2:A5,Sheet2!A5)))</f>
        <v>Portugual</v>
      </c>
      <c r="E5" t="s">
        <v>27</v>
      </c>
    </row>
    <row r="6" spans="1:5">
      <c r="A6" s="3">
        <f>SMALL(Sheet1!B:B,ROW(A5))</f>
        <v>4</v>
      </c>
      <c r="B6" s="3" t="str">
        <f t="array" aca="1" ref="B6" ca="1">IFERROR(INDEX(critère,MIN(IFERROR(MATCH(OFFSET(Sheet1!C$2:E$2,MATCH(C6&amp;A6,Sheet1!A$2:A$2000&amp;Sheet1!B$2:B$2000,0)-1,),critère,0),""))),"ID absent")</f>
        <v>OK</v>
      </c>
      <c r="C6" s="3" t="str">
        <f t="array" ref="C6">INDEX(Sheet1!A$2:A$200,SMALL(IF(Sheet1!B$2:B$2000=A6,ROW(B$2:B$2000)-1,""),COUNTIF(Sheet2!A$2:A6,Sheet2!A6)))</f>
        <v>France</v>
      </c>
    </row>
    <row r="7" spans="1:5">
      <c r="A7" s="3">
        <f>SMALL(Sheet1!B:B,ROW(A6))</f>
        <v>5</v>
      </c>
      <c r="B7" s="3" t="str">
        <f t="array" aca="1" ref="B7" ca="1">IFERROR(INDEX(critère,MIN(IFERROR(MATCH(OFFSET(Sheet1!C$2:E$2,MATCH(C7&amp;A7,Sheet1!A$2:A$2000&amp;Sheet1!B$2:B$2000,0)-1,),critère,0),""))),"ID absent")</f>
        <v>OK</v>
      </c>
      <c r="C7" s="3" t="str">
        <f t="array" ref="C7">INDEX(Sheet1!A$2:A$200,SMALL(IF(Sheet1!B$2:B$2000=A7,ROW(B$2:B$2000)-1,""),COUNTIF(Sheet2!A$2:A7,Sheet2!A7)))</f>
        <v>France</v>
      </c>
    </row>
    <row r="8" spans="1:5">
      <c r="A8" s="3">
        <f>SMALL(Sheet1!B:B,ROW(A7))</f>
        <v>5</v>
      </c>
      <c r="B8" s="3" t="str">
        <f t="array" aca="1" ref="B8" ca="1">IFERROR(INDEX(critère,MIN(IFERROR(MATCH(OFFSET(Sheet1!C$2:E$2,MATCH(C8&amp;A8,Sheet1!A$2:A$2000&amp;Sheet1!B$2:B$2000,0)-1,),critère,0),""))),"ID absent")</f>
        <v>Not applicable</v>
      </c>
      <c r="C8" s="3" t="str">
        <f t="array" ref="C8">INDEX(Sheet1!A$2:A$200,SMALL(IF(Sheet1!B$2:B$2000=A8,ROW(B$2:B$2000)-1,""),COUNTIF(Sheet2!A$2:A8,Sheet2!A8)))</f>
        <v>Portugual</v>
      </c>
    </row>
    <row r="9" spans="1:5">
      <c r="A9" s="3">
        <f>SMALL(Sheet1!B:B,ROW(A8))</f>
        <v>6</v>
      </c>
      <c r="B9" s="3" t="str">
        <f t="array" aca="1" ref="B9" ca="1">IFERROR(INDEX(critère,MIN(IFERROR(MATCH(OFFSET(Sheet1!C$2:E$2,MATCH(C9&amp;A9,Sheet1!A$2:A$2000&amp;Sheet1!B$2:B$2000,0)-1,),critère,0),""))),"ID absent")</f>
        <v>Processed with error</v>
      </c>
      <c r="C9" s="3" t="str">
        <f t="array" ref="C9">INDEX(Sheet1!A$2:A$200,SMALL(IF(Sheet1!B$2:B$2000=A9,ROW(B$2:B$2000)-1,""),COUNTIF(Sheet2!A$2:A9,Sheet2!A9)))</f>
        <v>France</v>
      </c>
    </row>
    <row r="10" spans="1:5">
      <c r="A10" s="3">
        <f>SMALL(Sheet1!B:B,ROW(A9))</f>
        <v>7</v>
      </c>
      <c r="B10" s="3" t="str">
        <f t="array" aca="1" ref="B10" ca="1">IFERROR(INDEX(critère,MIN(IFERROR(MATCH(OFFSET(Sheet1!C$2:E$2,MATCH(C10&amp;A10,Sheet1!A$2:A$2000&amp;Sheet1!B$2:B$2000,0)-1,),critère,0),""))),"ID absent")</f>
        <v>OK</v>
      </c>
      <c r="C10" s="3" t="str">
        <f t="array" ref="C10">INDEX(Sheet1!A$2:A$200,SMALL(IF(Sheet1!B$2:B$2000=A10,ROW(B$2:B$2000)-1,""),COUNTIF(Sheet2!A$2:A10,Sheet2!A10)))</f>
        <v>France</v>
      </c>
    </row>
    <row r="11" spans="1:5">
      <c r="A11" s="3">
        <f>SMALL(Sheet1!B:B,ROW(A10))</f>
        <v>7</v>
      </c>
      <c r="B11" s="3" t="str">
        <f t="array" aca="1" ref="B11" ca="1">IFERROR(INDEX(critère,MIN(IFERROR(MATCH(OFFSET(Sheet1!C$2:E$2,MATCH(C11&amp;A11,Sheet1!A$2:A$2000&amp;Sheet1!B$2:B$2000,0)-1,),critère,0),""))),"ID absent")</f>
        <v>Not applicable</v>
      </c>
      <c r="C11" s="3" t="str">
        <f t="array" ref="C11">INDEX(Sheet1!A$2:A$200,SMALL(IF(Sheet1!B$2:B$2000=A11,ROW(B$2:B$2000)-1,""),COUNTIF(Sheet2!A$2:A11,Sheet2!A11)))</f>
        <v>Portugual</v>
      </c>
    </row>
    <row r="12" spans="1:5">
      <c r="A12" s="3">
        <f>SMALL(Sheet1!B:B,ROW(A11))</f>
        <v>8</v>
      </c>
      <c r="B12" s="3" t="str">
        <f t="array" aca="1" ref="B12" ca="1">IFERROR(INDEX(critère,MIN(IFERROR(MATCH(OFFSET(Sheet1!C$2:E$2,MATCH(C12&amp;A12,Sheet1!A$2:A$2000&amp;Sheet1!B$2:B$2000,0)-1,),critère,0),""))),"ID absent")</f>
        <v>OK</v>
      </c>
      <c r="C12" s="3" t="str">
        <f t="array" ref="C12">INDEX(Sheet1!A$2:A$200,SMALL(IF(Sheet1!B$2:B$2000=A12,ROW(B$2:B$2000)-1,""),COUNTIF(Sheet2!A$2:A12,Sheet2!A12)))</f>
        <v>France</v>
      </c>
    </row>
    <row r="13" spans="1:5">
      <c r="A13" s="3">
        <f>SMALL(Sheet1!B:B,ROW(A12))</f>
        <v>8</v>
      </c>
      <c r="B13" s="3" t="str">
        <f t="array" aca="1" ref="B13" ca="1">IFERROR(INDEX(critère,MIN(IFERROR(MATCH(OFFSET(Sheet1!C$2:E$2,MATCH(C13&amp;A13,Sheet1!A$2:A$2000&amp;Sheet1!B$2:B$2000,0)-1,),critère,0),""))),"ID absent")</f>
        <v>Not started</v>
      </c>
      <c r="C13" s="3" t="str">
        <f t="array" ref="C13">INDEX(Sheet1!A$2:A$200,SMALL(IF(Sheet1!B$2:B$2000=A13,ROW(B$2:B$2000)-1,""),COUNTIF(Sheet2!A$2:A13,Sheet2!A13)))</f>
        <v>Espagne</v>
      </c>
    </row>
    <row r="14" spans="1:5">
      <c r="A14" s="3">
        <f>SMALL(Sheet1!B:B,ROW(A13))</f>
        <v>9</v>
      </c>
      <c r="B14" s="3" t="str">
        <f t="array" aca="1" ref="B14" ca="1">IFERROR(INDEX(critère,MIN(IFERROR(MATCH(OFFSET(Sheet1!C$2:E$2,MATCH(C14&amp;A14,Sheet1!A$2:A$2000&amp;Sheet1!B$2:B$2000,0)-1,),critère,0),""))),"ID absent")</f>
        <v>X</v>
      </c>
      <c r="C14" s="3" t="str">
        <f t="array" ref="C14">INDEX(Sheet1!A$2:A$200,SMALL(IF(Sheet1!B$2:B$2000=A14,ROW(B$2:B$2000)-1,""),COUNTIF(Sheet2!A$2:A14,Sheet2!A14)))</f>
        <v>France</v>
      </c>
    </row>
    <row r="15" spans="1:5">
      <c r="A15" s="3">
        <f>SMALL(Sheet1!B:B,ROW(A14))</f>
        <v>9</v>
      </c>
      <c r="B15" s="3" t="str">
        <f t="array" aca="1" ref="B15" ca="1">IFERROR(INDEX(critère,MIN(IFERROR(MATCH(OFFSET(Sheet1!C$2:E$2,MATCH(C15&amp;A15,Sheet1!A$2:A$2000&amp;Sheet1!B$2:B$2000,0)-1,),critère,0),""))),"ID absent")</f>
        <v>Not applicable</v>
      </c>
      <c r="C15" s="3" t="str">
        <f t="array" ref="C15">INDEX(Sheet1!A$2:A$200,SMALL(IF(Sheet1!B$2:B$2000=A15,ROW(B$2:B$2000)-1,""),COUNTIF(Sheet2!A$2:A15,Sheet2!A15)))</f>
        <v>Portugual</v>
      </c>
    </row>
    <row r="16" spans="1:5">
      <c r="A16" s="3">
        <f>SMALL(Sheet1!B:B,ROW(A15))</f>
        <v>10</v>
      </c>
      <c r="B16" s="3" t="str">
        <f t="array" aca="1" ref="B16" ca="1">IFERROR(INDEX(critère,MIN(IFERROR(MATCH(OFFSET(Sheet1!C$2:E$2,MATCH(C16&amp;A16,Sheet1!A$2:A$2000&amp;Sheet1!B$2:B$2000,0)-1,),critère,0),""))),"ID absent")</f>
        <v>OK</v>
      </c>
      <c r="C16" s="3" t="str">
        <f t="array" ref="C16">INDEX(Sheet1!A$2:A$200,SMALL(IF(Sheet1!B$2:B$2000=A16,ROW(B$2:B$2000)-1,""),COUNTIF(Sheet2!A$2:A16,Sheet2!A16)))</f>
        <v>France</v>
      </c>
    </row>
    <row r="17" spans="1:3">
      <c r="A17" s="3">
        <f>SMALL(Sheet1!B:B,ROW(A16))</f>
        <v>11</v>
      </c>
      <c r="B17" s="3" t="str">
        <f t="array" aca="1" ref="B17" ca="1">IFERROR(INDEX(critère,MIN(IFERROR(MATCH(OFFSET(Sheet1!C$2:E$2,MATCH(C17&amp;A17,Sheet1!A$2:A$2000&amp;Sheet1!B$2:B$2000,0)-1,),critère,0),""))),"ID absent")</f>
        <v>OK</v>
      </c>
      <c r="C17" s="3" t="str">
        <f t="array" ref="C17">INDEX(Sheet1!A$2:A$200,SMALL(IF(Sheet1!B$2:B$2000=A17,ROW(B$2:B$2000)-1,""),COUNTIF(Sheet2!A$2:A17,Sheet2!A17)))</f>
        <v>France</v>
      </c>
    </row>
    <row r="18" spans="1:3">
      <c r="A18" s="3">
        <f>SMALL(Sheet1!B:B,ROW(A17))</f>
        <v>11</v>
      </c>
      <c r="B18" s="3" t="str">
        <f t="array" aca="1" ref="B18" ca="1">IFERROR(INDEX(critère,MIN(IFERROR(MATCH(OFFSET(Sheet1!C$2:E$2,MATCH(C18&amp;A18,Sheet1!A$2:A$2000&amp;Sheet1!B$2:B$2000,0)-1,),critère,0),""))),"ID absent")</f>
        <v>Not applicable</v>
      </c>
      <c r="C18" s="3" t="str">
        <f t="array" ref="C18">INDEX(Sheet1!A$2:A$200,SMALL(IF(Sheet1!B$2:B$2000=A18,ROW(B$2:B$2000)-1,""),COUNTIF(Sheet2!A$2:A18,Sheet2!A18)))</f>
        <v>Portugual</v>
      </c>
    </row>
    <row r="19" spans="1:3">
      <c r="A19" s="3">
        <f>SMALL(Sheet1!B:B,ROW(A18))</f>
        <v>12</v>
      </c>
      <c r="B19" s="3" t="str">
        <f t="array" aca="1" ref="B19" ca="1">IFERROR(INDEX(critère,MIN(IFERROR(MATCH(OFFSET(Sheet1!C$2:E$2,MATCH(C19&amp;A19,Sheet1!A$2:A$2000&amp;Sheet1!B$2:B$2000,0)-1,),critère,0),""))),"ID absent")</f>
        <v>Processed with error</v>
      </c>
      <c r="C19" s="3" t="str">
        <f t="array" ref="C19">INDEX(Sheet1!A$2:A$200,SMALL(IF(Sheet1!B$2:B$2000=A19,ROW(B$2:B$2000)-1,""),COUNTIF(Sheet2!A$2:A19,Sheet2!A19)))</f>
        <v>France</v>
      </c>
    </row>
    <row r="20" spans="1:3">
      <c r="A20" s="3">
        <f>SMALL(Sheet1!B:B,ROW(A19))</f>
        <v>13</v>
      </c>
      <c r="B20" s="3" t="str">
        <f t="array" aca="1" ref="B20" ca="1">IFERROR(INDEX(critère,MIN(IFERROR(MATCH(OFFSET(Sheet1!C$2:E$2,MATCH(C20&amp;A20,Sheet1!A$2:A$2000&amp;Sheet1!B$2:B$2000,0)-1,),critère,0),""))),"ID absent")</f>
        <v>OK</v>
      </c>
      <c r="C20" s="3" t="str">
        <f t="array" ref="C20">INDEX(Sheet1!A$2:A$200,SMALL(IF(Sheet1!B$2:B$2000=A20,ROW(B$2:B$2000)-1,""),COUNTIF(Sheet2!A$2:A20,Sheet2!A20)))</f>
        <v>France</v>
      </c>
    </row>
    <row r="21" spans="1:3">
      <c r="A21" s="3">
        <f>SMALL(Sheet1!B:B,ROW(A20))</f>
        <v>13</v>
      </c>
      <c r="B21" s="3" t="str">
        <f t="array" aca="1" ref="B21" ca="1">IFERROR(INDEX(critère,MIN(IFERROR(MATCH(OFFSET(Sheet1!C$2:E$2,MATCH(C21&amp;A21,Sheet1!A$2:A$2000&amp;Sheet1!B$2:B$2000,0)-1,),critère,0),""))),"ID absent")</f>
        <v>OK</v>
      </c>
      <c r="C21" s="3" t="str">
        <f t="array" ref="C21">INDEX(Sheet1!A$2:A$200,SMALL(IF(Sheet1!B$2:B$2000=A21,ROW(B$2:B$2000)-1,""),COUNTIF(Sheet2!A$2:A21,Sheet2!A21)))</f>
        <v>Portugual</v>
      </c>
    </row>
    <row r="22" spans="1:3">
      <c r="A22" s="3">
        <f>SMALL(Sheet1!B:B,ROW(A21))</f>
        <v>14</v>
      </c>
      <c r="B22" s="3" t="str">
        <f t="array" aca="1" ref="B22" ca="1">IFERROR(INDEX(critère,MIN(IFERROR(MATCH(OFFSET(Sheet1!C$2:E$2,MATCH(C22&amp;A22,Sheet1!A$2:A$2000&amp;Sheet1!B$2:B$2000,0)-1,),critère,0),""))),"ID absent")</f>
        <v>OK</v>
      </c>
      <c r="C22" s="3" t="str">
        <f t="array" ref="C22">INDEX(Sheet1!A$2:A$200,SMALL(IF(Sheet1!B$2:B$2000=A22,ROW(B$2:B$2000)-1,""),COUNTIF(Sheet2!A$2:A22,Sheet2!A22)))</f>
        <v>France</v>
      </c>
    </row>
    <row r="23" spans="1:3">
      <c r="A23" s="3">
        <f>SMALL(Sheet1!B:B,ROW(A22))</f>
        <v>15</v>
      </c>
      <c r="B23" s="3" t="str">
        <f t="array" aca="1" ref="B23" ca="1">IFERROR(INDEX(critère,MIN(IFERROR(MATCH(OFFSET(Sheet1!C$2:E$2,MATCH(C23&amp;A23,Sheet1!A$2:A$2000&amp;Sheet1!B$2:B$2000,0)-1,),critère,0),""))),"ID absent")</f>
        <v>OK</v>
      </c>
      <c r="C23" s="3" t="str">
        <f t="array" ref="C23">INDEX(Sheet1!A$2:A$200,SMALL(IF(Sheet1!B$2:B$2000=A23,ROW(B$2:B$2000)-1,""),COUNTIF(Sheet2!A$2:A23,Sheet2!A23)))</f>
        <v>Portugual</v>
      </c>
    </row>
    <row r="24" spans="1:3">
      <c r="A24" s="3">
        <f>SMALL(Sheet1!B:B,ROW(A23))</f>
        <v>17</v>
      </c>
      <c r="B24" s="3" t="str">
        <f t="array" aca="1" ref="B24" ca="1">IFERROR(INDEX(critère,MIN(IFERROR(MATCH(OFFSET(Sheet1!C$2:E$2,MATCH(C24&amp;A24,Sheet1!A$2:A$2000&amp;Sheet1!B$2:B$2000,0)-1,),critère,0),""))),"ID absent")</f>
        <v>OK</v>
      </c>
      <c r="C24" s="3" t="str">
        <f t="array" ref="C24">INDEX(Sheet1!A$2:A$200,SMALL(IF(Sheet1!B$2:B$2000=A24,ROW(B$2:B$2000)-1,""),COUNTIF(Sheet2!A$2:A24,Sheet2!A24)))</f>
        <v>Portugual</v>
      </c>
    </row>
    <row r="25" spans="1:3">
      <c r="A25" s="3">
        <f>SMALL(Sheet1!B:B,ROW(A24))</f>
        <v>19</v>
      </c>
      <c r="B25" s="3" t="str">
        <f t="array" aca="1" ref="B25" ca="1">IFERROR(INDEX(critère,MIN(IFERROR(MATCH(OFFSET(Sheet1!C$2:E$2,MATCH(C25&amp;A25,Sheet1!A$2:A$2000&amp;Sheet1!B$2:B$2000,0)-1,),critère,0),""))),"ID absent")</f>
        <v>OK</v>
      </c>
      <c r="C25" s="3" t="str">
        <f t="array" ref="C25">INDEX(Sheet1!A$2:A$200,SMALL(IF(Sheet1!B$2:B$2000=A25,ROW(B$2:B$2000)-1,""),COUNTIF(Sheet2!A$2:A25,Sheet2!A25)))</f>
        <v>Portugual</v>
      </c>
    </row>
    <row r="26" spans="1:3">
      <c r="A26" s="3">
        <f>SMALL(Sheet1!B:B,ROW(A25))</f>
        <v>21</v>
      </c>
      <c r="B26" s="3" t="str">
        <f t="array" aca="1" ref="B26" ca="1">IFERROR(INDEX(critère,MIN(IFERROR(MATCH(OFFSET(Sheet1!C$2:E$2,MATCH(C26&amp;A26,Sheet1!A$2:A$2000&amp;Sheet1!B$2:B$2000,0)-1,),critère,0),""))),"ID absent")</f>
        <v>OK</v>
      </c>
      <c r="C26" s="3" t="str">
        <f t="array" ref="C26">INDEX(Sheet1!A$2:A$200,SMALL(IF(Sheet1!B$2:B$2000=A26,ROW(B$2:B$2000)-1,""),COUNTIF(Sheet2!A$2:A26,Sheet2!A26)))</f>
        <v>Portugual</v>
      </c>
    </row>
    <row r="27" spans="1:3">
      <c r="A27" s="3">
        <f>SMALL(Sheet1!B:B,ROW(A26))</f>
        <v>23</v>
      </c>
      <c r="B27" s="3" t="str">
        <f t="array" aca="1" ref="B27" ca="1">IFERROR(INDEX(critère,MIN(IFERROR(MATCH(OFFSET(Sheet1!C$2:E$2,MATCH(C27&amp;A27,Sheet1!A$2:A$2000&amp;Sheet1!B$2:B$2000,0)-1,),critère,0),""))),"ID absent")</f>
        <v>Processed with error</v>
      </c>
      <c r="C27" s="3" t="str">
        <f t="array" ref="C27">INDEX(Sheet1!A$2:A$200,SMALL(IF(Sheet1!B$2:B$2000=A27,ROW(B$2:B$2000)-1,""),COUNTIF(Sheet2!A$2:A27,Sheet2!A27)))</f>
        <v>Portugual</v>
      </c>
    </row>
    <row r="28" spans="1:3">
      <c r="A28" s="3">
        <f>SMALL(Sheet1!B:B,ROW(A27))</f>
        <v>25</v>
      </c>
      <c r="B28" s="3" t="str">
        <f t="array" aca="1" ref="B28" ca="1">IFERROR(INDEX(critère,MIN(IFERROR(MATCH(OFFSET(Sheet1!C$2:E$2,MATCH(C28&amp;A28,Sheet1!A$2:A$2000&amp;Sheet1!B$2:B$2000,0)-1,),critère,0),""))),"ID absent")</f>
        <v>OK</v>
      </c>
      <c r="C28" s="3" t="str">
        <f t="array" ref="C28">INDEX(Sheet1!A$2:A$200,SMALL(IF(Sheet1!B$2:B$2000=A28,ROW(B$2:B$2000)-1,""),COUNTIF(Sheet2!A$2:A28,Sheet2!A28)))</f>
        <v>Portugual</v>
      </c>
    </row>
    <row r="29" spans="1:3">
      <c r="A29" s="3">
        <f>SMALL(Sheet1!B:B,ROW(A28))</f>
        <v>27</v>
      </c>
      <c r="B29" s="3" t="str">
        <f t="array" aca="1" ref="B29" ca="1">IFERROR(INDEX(critère,MIN(IFERROR(MATCH(OFFSET(Sheet1!C$2:E$2,MATCH(C29&amp;A29,Sheet1!A$2:A$2000&amp;Sheet1!B$2:B$2000,0)-1,),critère,0),""))),"ID absent")</f>
        <v>OK</v>
      </c>
      <c r="C29" s="3" t="str">
        <f t="array" ref="C29">INDEX(Sheet1!A$2:A$200,SMALL(IF(Sheet1!B$2:B$2000=A29,ROW(B$2:B$2000)-1,""),COUNTIF(Sheet2!A$2:A29,Sheet2!A29)))</f>
        <v>Portugual</v>
      </c>
    </row>
    <row r="30" spans="1:3">
      <c r="A30" s="3">
        <f>SMALL(Sheet1!B:B,ROW(A29))</f>
        <v>29</v>
      </c>
      <c r="B30" s="3" t="str">
        <f t="array" aca="1" ref="B30" ca="1">IFERROR(INDEX(critère,MIN(IFERROR(MATCH(OFFSET(Sheet1!C$2:E$2,MATCH(C30&amp;A30,Sheet1!A$2:A$2000&amp;Sheet1!B$2:B$2000,0)-1,),critère,0),""))),"ID absent")</f>
        <v>Processed with error</v>
      </c>
      <c r="C30" s="3" t="str">
        <f t="array" ref="C30">INDEX(Sheet1!A$2:A$200,SMALL(IF(Sheet1!B$2:B$2000=A30,ROW(B$2:B$2000)-1,""),COUNTIF(Sheet2!A$2:A30,Sheet2!A30)))</f>
        <v>Portugual</v>
      </c>
    </row>
    <row r="31" spans="1:3">
      <c r="A31" s="3">
        <f>SMALL(Sheet1!B:B,ROW(A30))</f>
        <v>31</v>
      </c>
      <c r="B31" s="3" t="str">
        <f t="array" aca="1" ref="B31" ca="1">IFERROR(INDEX(critère,MIN(IFERROR(MATCH(OFFSET(Sheet1!C$2:E$2,MATCH(C31&amp;A31,Sheet1!A$2:A$2000&amp;Sheet1!B$2:B$2000,0)-1,),critère,0),""))),"ID absent")</f>
        <v>OK</v>
      </c>
      <c r="C31" s="3" t="str">
        <f t="array" ref="C31">INDEX(Sheet1!A$2:A$200,SMALL(IF(Sheet1!B$2:B$2000=A31,ROW(B$2:B$2000)-1,""),COUNTIF(Sheet2!A$2:A31,Sheet2!A31)))</f>
        <v>Portugual</v>
      </c>
    </row>
    <row r="32" spans="1:3">
      <c r="A32" s="3">
        <f>SMALL(Sheet1!B:B,ROW(A31))</f>
        <v>31</v>
      </c>
      <c r="B32" s="3" t="str">
        <f t="array" aca="1" ref="B32" ca="1">IFERROR(INDEX(critère,MIN(IFERROR(MATCH(OFFSET(Sheet1!C$2:E$2,MATCH(C32&amp;A32,Sheet1!A$2:A$2000&amp;Sheet1!B$2:B$2000,0)-1,),critère,0),""))),"ID absent")</f>
        <v>NOK</v>
      </c>
      <c r="C32" s="3" t="str">
        <f t="array" ref="C32">INDEX(Sheet1!A$2:A$200,SMALL(IF(Sheet1!B$2:B$2000=A32,ROW(B$2:B$2000)-1,""),COUNTIF(Sheet2!A$2:A32,Sheet2!A32)))</f>
        <v>Serbie</v>
      </c>
    </row>
    <row r="33" spans="1:3">
      <c r="A33" s="3">
        <f>SMALL(Sheet1!B:B,ROW(A32))</f>
        <v>32</v>
      </c>
      <c r="B33" s="3" t="str">
        <f t="array" aca="1" ref="B33" ca="1">IFERROR(INDEX(critère,MIN(IFERROR(MATCH(OFFSET(Sheet1!C$2:E$2,MATCH(C33&amp;A33,Sheet1!A$2:A$2000&amp;Sheet1!B$2:B$2000,0)-1,),critère,0),""))),"ID absent")</f>
        <v>Not started</v>
      </c>
      <c r="C33" s="3" t="str">
        <f t="array" ref="C33">INDEX(Sheet1!A$2:A$200,SMALL(IF(Sheet1!B$2:B$2000=A33,ROW(B$2:B$2000)-1,""),COUNTIF(Sheet2!A$2:A33,Sheet2!A33)))</f>
        <v>Colombie</v>
      </c>
    </row>
    <row r="34" spans="1:3">
      <c r="A34" s="3">
        <f>SMALL(Sheet1!B:B,ROW(A33))</f>
        <v>33</v>
      </c>
      <c r="B34" s="3" t="str">
        <f t="array" aca="1" ref="B34" ca="1">IFERROR(INDEX(critère,MIN(IFERROR(MATCH(OFFSET(Sheet1!C$2:E$2,MATCH(C34&amp;A34,Sheet1!A$2:A$2000&amp;Sheet1!B$2:B$2000,0)-1,),critère,0),""))),"ID absent")</f>
        <v>OK</v>
      </c>
      <c r="C34" s="3" t="str">
        <f t="array" ref="C34">INDEX(Sheet1!A$2:A$200,SMALL(IF(Sheet1!B$2:B$2000=A34,ROW(B$2:B$2000)-1,""),COUNTIF(Sheet2!A$2:A34,Sheet2!A34)))</f>
        <v>Portugual</v>
      </c>
    </row>
    <row r="35" spans="1:3">
      <c r="A35" s="3">
        <f>SMALL(Sheet1!B:B,ROW(A34))</f>
        <v>33</v>
      </c>
      <c r="B35" s="3" t="str">
        <f t="array" aca="1" ref="B35" ca="1">IFERROR(INDEX(critère,MIN(IFERROR(MATCH(OFFSET(Sheet1!C$2:E$2,MATCH(C35&amp;A35,Sheet1!A$2:A$2000&amp;Sheet1!B$2:B$2000,0)-1,),critère,0),""))),"ID absent")</f>
        <v>OK</v>
      </c>
      <c r="C35" s="3" t="str">
        <f t="array" ref="C35">INDEX(Sheet1!A$2:A$200,SMALL(IF(Sheet1!B$2:B$2000=A35,ROW(B$2:B$2000)-1,""),COUNTIF(Sheet2!A$2:A35,Sheet2!A35)))</f>
        <v>Serbie</v>
      </c>
    </row>
    <row r="36" spans="1:3">
      <c r="A36" s="3">
        <f>SMALL(Sheet1!B:B,ROW(A35))</f>
        <v>34</v>
      </c>
      <c r="B36" s="3" t="str">
        <f t="array" aca="1" ref="B36" ca="1">IFERROR(INDEX(critère,MIN(IFERROR(MATCH(OFFSET(Sheet1!C$2:E$2,MATCH(C36&amp;A36,Sheet1!A$2:A$2000&amp;Sheet1!B$2:B$2000,0)-1,),critère,0),""))),"ID absent")</f>
        <v>Not relevant</v>
      </c>
      <c r="C36" s="3" t="str">
        <f t="array" ref="C36">INDEX(Sheet1!A$2:A$200,SMALL(IF(Sheet1!B$2:B$2000=A36,ROW(B$2:B$2000)-1,""),COUNTIF(Sheet2!A$2:A36,Sheet2!A36)))</f>
        <v>Colombie</v>
      </c>
    </row>
    <row r="37" spans="1:3">
      <c r="A37" s="3">
        <f>SMALL(Sheet1!B:B,ROW(A36))</f>
        <v>35</v>
      </c>
      <c r="B37" s="3" t="str">
        <f t="array" aca="1" ref="B37" ca="1">IFERROR(INDEX(critère,MIN(IFERROR(MATCH(OFFSET(Sheet1!C$2:E$2,MATCH(C37&amp;A37,Sheet1!A$2:A$2000&amp;Sheet1!B$2:B$2000,0)-1,),critère,0),""))),"ID absent")</f>
        <v>OK</v>
      </c>
      <c r="C37" s="3" t="str">
        <f t="array" ref="C37">INDEX(Sheet1!A$2:A$200,SMALL(IF(Sheet1!B$2:B$2000=A37,ROW(B$2:B$2000)-1,""),COUNTIF(Sheet2!A$2:A37,Sheet2!A37)))</f>
        <v>Serbie</v>
      </c>
    </row>
    <row r="38" spans="1:3">
      <c r="A38" s="3">
        <f>SMALL(Sheet1!B:B,ROW(A37))</f>
        <v>36</v>
      </c>
      <c r="B38" s="3" t="str">
        <f t="array" aca="1" ref="B38" ca="1">IFERROR(INDEX(critère,MIN(IFERROR(MATCH(OFFSET(Sheet1!C$2:E$2,MATCH(C38&amp;A38,Sheet1!A$2:A$2000&amp;Sheet1!B$2:B$2000,0)-1,),critère,0),""))),"ID absent")</f>
        <v>Not applicable</v>
      </c>
      <c r="C38" s="3" t="str">
        <f t="array" ref="C38">INDEX(Sheet1!A$2:A$200,SMALL(IF(Sheet1!B$2:B$2000=A38,ROW(B$2:B$2000)-1,""),COUNTIF(Sheet2!A$2:A38,Sheet2!A38)))</f>
        <v>Colombie</v>
      </c>
    </row>
    <row r="39" spans="1:3">
      <c r="A39" s="3">
        <f>SMALL(Sheet1!B:B,ROW(A38))</f>
        <v>37</v>
      </c>
      <c r="B39" s="3" t="str">
        <f t="array" aca="1" ref="B39" ca="1">IFERROR(INDEX(critère,MIN(IFERROR(MATCH(OFFSET(Sheet1!C$2:E$2,MATCH(C39&amp;A39,Sheet1!A$2:A$2000&amp;Sheet1!B$2:B$2000,0)-1,),critère,0),""))),"ID absent")</f>
        <v>Not started</v>
      </c>
      <c r="C39" s="3" t="str">
        <f t="array" ref="C39">INDEX(Sheet1!A$2:A$200,SMALL(IF(Sheet1!B$2:B$2000=A39,ROW(B$2:B$2000)-1,""),COUNTIF(Sheet2!A$2:A39,Sheet2!A39)))</f>
        <v>Serbie</v>
      </c>
    </row>
    <row r="40" spans="1:3">
      <c r="A40" s="3">
        <f>SMALL(Sheet1!B:B,ROW(A39))</f>
        <v>38</v>
      </c>
      <c r="B40" s="3" t="str">
        <f t="array" aca="1" ref="B40" ca="1">IFERROR(INDEX(critère,MIN(IFERROR(MATCH(OFFSET(Sheet1!C$2:E$2,MATCH(C40&amp;A40,Sheet1!A$2:A$2000&amp;Sheet1!B$2:B$2000,0)-1,),critère,0),""))),"ID absent")</f>
        <v>OK</v>
      </c>
      <c r="C40" s="3" t="str">
        <f t="array" ref="C40">INDEX(Sheet1!A$2:A$200,SMALL(IF(Sheet1!B$2:B$2000=A40,ROW(B$2:B$2000)-1,""),COUNTIF(Sheet2!A$2:A40,Sheet2!A40)))</f>
        <v>Colombie</v>
      </c>
    </row>
    <row r="41" spans="1:3">
      <c r="A41" s="3">
        <f>SMALL(Sheet1!B:B,ROW(A40))</f>
        <v>39</v>
      </c>
      <c r="B41" s="3" t="str">
        <f t="array" aca="1" ref="B41" ca="1">IFERROR(INDEX(critère,MIN(IFERROR(MATCH(OFFSET(Sheet1!C$2:E$2,MATCH(C41&amp;A41,Sheet1!A$2:A$2000&amp;Sheet1!B$2:B$2000,0)-1,),critère,0),""))),"ID absent")</f>
        <v>Not applicable</v>
      </c>
      <c r="C41" s="3" t="str">
        <f t="array" ref="C41">INDEX(Sheet1!A$2:A$200,SMALL(IF(Sheet1!B$2:B$2000=A41,ROW(B$2:B$2000)-1,""),COUNTIF(Sheet2!A$2:A41,Sheet2!A41)))</f>
        <v>Serbie</v>
      </c>
    </row>
    <row r="42" spans="1:3">
      <c r="A42" s="3">
        <f>SMALL(Sheet1!B:B,ROW(A41))</f>
        <v>40</v>
      </c>
      <c r="B42" s="3" t="str">
        <f t="array" aca="1" ref="B42" ca="1">IFERROR(INDEX(critère,MIN(IFERROR(MATCH(OFFSET(Sheet1!C$2:E$2,MATCH(C42&amp;A42,Sheet1!A$2:A$2000&amp;Sheet1!B$2:B$2000,0)-1,),critère,0),""))),"ID absent")</f>
        <v>OK</v>
      </c>
      <c r="C42" s="3" t="str">
        <f t="array" ref="C42">INDEX(Sheet1!A$2:A$200,SMALL(IF(Sheet1!B$2:B$2000=A42,ROW(B$2:B$2000)-1,""),COUNTIF(Sheet2!A$2:A42,Sheet2!A42)))</f>
        <v>Colombie</v>
      </c>
    </row>
    <row r="43" spans="1:3">
      <c r="A43" s="3">
        <f>SMALL(Sheet1!B:B,ROW(A42))</f>
        <v>41</v>
      </c>
      <c r="B43" s="3" t="str">
        <f t="array" aca="1" ref="B43" ca="1">IFERROR(INDEX(critère,MIN(IFERROR(MATCH(OFFSET(Sheet1!C$2:E$2,MATCH(C43&amp;A43,Sheet1!A$2:A$2000&amp;Sheet1!B$2:B$2000,0)-1,),critère,0),""))),"ID absent")</f>
        <v>Not applicable</v>
      </c>
      <c r="C43" s="3" t="str">
        <f t="array" ref="C43">INDEX(Sheet1!A$2:A$200,SMALL(IF(Sheet1!B$2:B$2000=A43,ROW(B$2:B$2000)-1,""),COUNTIF(Sheet2!A$2:A43,Sheet2!A43)))</f>
        <v>Serbie</v>
      </c>
    </row>
    <row r="44" spans="1:3">
      <c r="A44" s="3">
        <f>SMALL(Sheet1!B:B,ROW(A43))</f>
        <v>42</v>
      </c>
      <c r="B44" s="3" t="str">
        <f t="array" aca="1" ref="B44" ca="1">IFERROR(INDEX(critère,MIN(IFERROR(MATCH(OFFSET(Sheet1!C$2:E$2,MATCH(C44&amp;A44,Sheet1!A$2:A$2000&amp;Sheet1!B$2:B$2000,0)-1,),critère,0),""))),"ID absent")</f>
        <v>OK</v>
      </c>
      <c r="C44" s="3" t="str">
        <f t="array" ref="C44">INDEX(Sheet1!A$2:A$200,SMALL(IF(Sheet1!B$2:B$2000=A44,ROW(B$2:B$2000)-1,""),COUNTIF(Sheet2!A$2:A44,Sheet2!A44)))</f>
        <v>Colombie</v>
      </c>
    </row>
    <row r="45" spans="1:3">
      <c r="A45" s="3">
        <f>SMALL(Sheet1!B:B,ROW(A44))</f>
        <v>43</v>
      </c>
      <c r="B45" s="3" t="str">
        <f t="array" aca="1" ref="B45" ca="1">IFERROR(INDEX(critère,MIN(IFERROR(MATCH(OFFSET(Sheet1!C$2:E$2,MATCH(C45&amp;A45,Sheet1!A$2:A$2000&amp;Sheet1!B$2:B$2000,0)-1,),critère,0),""))),"ID absent")</f>
        <v>Not applicable</v>
      </c>
      <c r="C45" s="3" t="str">
        <f t="array" ref="C45">INDEX(Sheet1!A$2:A$200,SMALL(IF(Sheet1!B$2:B$2000=A45,ROW(B$2:B$2000)-1,""),COUNTIF(Sheet2!A$2:A45,Sheet2!A45)))</f>
        <v>Serbie</v>
      </c>
    </row>
    <row r="46" spans="1:3">
      <c r="A46" s="3">
        <f>SMALL(Sheet1!B:B,ROW(A45))</f>
        <v>44</v>
      </c>
      <c r="B46" s="3" t="str">
        <f t="array" aca="1" ref="B46" ca="1">IFERROR(INDEX(critère,MIN(IFERROR(MATCH(OFFSET(Sheet1!C$2:E$2,MATCH(C46&amp;A46,Sheet1!A$2:A$2000&amp;Sheet1!B$2:B$2000,0)-1,),critère,0),""))),"ID absent")</f>
        <v>OK</v>
      </c>
      <c r="C46" s="3" t="str">
        <f t="array" ref="C46">INDEX(Sheet1!A$2:A$200,SMALL(IF(Sheet1!B$2:B$2000=A46,ROW(B$2:B$2000)-1,""),COUNTIF(Sheet2!A$2:A46,Sheet2!A46)))</f>
        <v>Colombie</v>
      </c>
    </row>
    <row r="47" spans="1:3">
      <c r="A47" s="3">
        <f>SMALL(Sheet1!B:B,ROW(A46))</f>
        <v>45</v>
      </c>
      <c r="B47" s="3" t="str">
        <f t="array" aca="1" ref="B47" ca="1">IFERROR(INDEX(critère,MIN(IFERROR(MATCH(OFFSET(Sheet1!C$2:E$2,MATCH(C47&amp;A47,Sheet1!A$2:A$2000&amp;Sheet1!B$2:B$2000,0)-1,),critère,0),""))),"ID absent")</f>
        <v>Not started</v>
      </c>
      <c r="C47" s="3" t="str">
        <f t="array" ref="C47">INDEX(Sheet1!A$2:A$200,SMALL(IF(Sheet1!B$2:B$2000=A47,ROW(B$2:B$2000)-1,""),COUNTIF(Sheet2!A$2:A47,Sheet2!A47)))</f>
        <v>Serbie</v>
      </c>
    </row>
    <row r="48" spans="1:3">
      <c r="A48" s="3">
        <f>SMALL(Sheet1!B:B,ROW(A47))</f>
        <v>46</v>
      </c>
      <c r="B48" s="3" t="str">
        <f t="array" aca="1" ref="B48" ca="1">IFERROR(INDEX(critère,MIN(IFERROR(MATCH(OFFSET(Sheet1!C$2:E$2,MATCH(C48&amp;A48,Sheet1!A$2:A$2000&amp;Sheet1!B$2:B$2000,0)-1,),critère,0),""))),"ID absent")</f>
        <v>OK</v>
      </c>
      <c r="C48" s="3" t="str">
        <f t="array" ref="C48">INDEX(Sheet1!A$2:A$200,SMALL(IF(Sheet1!B$2:B$2000=A48,ROW(B$2:B$2000)-1,""),COUNTIF(Sheet2!A$2:A48,Sheet2!A48)))</f>
        <v>Colombie</v>
      </c>
    </row>
    <row r="49" spans="1:3">
      <c r="A49" s="3">
        <f>SMALL(Sheet1!B:B,ROW(A48))</f>
        <v>47</v>
      </c>
      <c r="B49" s="3" t="str">
        <f t="array" aca="1" ref="B49" ca="1">IFERROR(INDEX(critère,MIN(IFERROR(MATCH(OFFSET(Sheet1!C$2:E$2,MATCH(C49&amp;A49,Sheet1!A$2:A$2000&amp;Sheet1!B$2:B$2000,0)-1,),critère,0),""))),"ID absent")</f>
        <v>Not applicable</v>
      </c>
      <c r="C49" s="3" t="str">
        <f t="array" ref="C49">INDEX(Sheet1!A$2:A$200,SMALL(IF(Sheet1!B$2:B$2000=A49,ROW(B$2:B$2000)-1,""),COUNTIF(Sheet2!A$2:A49,Sheet2!A49)))</f>
        <v>Serbie</v>
      </c>
    </row>
    <row r="50" spans="1:3">
      <c r="A50" s="3">
        <f>SMALL(Sheet1!B:B,ROW(A49))</f>
        <v>48</v>
      </c>
      <c r="B50" s="3" t="str">
        <f t="array" aca="1" ref="B50" ca="1">IFERROR(INDEX(critère,MIN(IFERROR(MATCH(OFFSET(Sheet1!C$2:E$2,MATCH(C50&amp;A50,Sheet1!A$2:A$2000&amp;Sheet1!B$2:B$2000,0)-1,),critère,0),""))),"ID absent")</f>
        <v>X</v>
      </c>
      <c r="C50" s="3" t="str">
        <f t="array" ref="C50">INDEX(Sheet1!A$2:A$200,SMALL(IF(Sheet1!B$2:B$2000=A50,ROW(B$2:B$2000)-1,""),COUNTIF(Sheet2!A$2:A50,Sheet2!A50)))</f>
        <v>Colombie</v>
      </c>
    </row>
    <row r="51" spans="1:3">
      <c r="A51" s="3">
        <f>SMALL(Sheet1!B:B,ROW(A50))</f>
        <v>49</v>
      </c>
      <c r="B51" s="3" t="str">
        <f t="array" aca="1" ref="B51" ca="1">IFERROR(INDEX(critère,MIN(IFERROR(MATCH(OFFSET(Sheet1!C$2:E$2,MATCH(C51&amp;A51,Sheet1!A$2:A$2000&amp;Sheet1!B$2:B$2000,0)-1,),critère,0),""))),"ID absent")</f>
        <v>OK</v>
      </c>
      <c r="C51" s="3" t="str">
        <f t="array" ref="C51">INDEX(Sheet1!A$2:A$200,SMALL(IF(Sheet1!B$2:B$2000=A51,ROW(B$2:B$2000)-1,""),COUNTIF(Sheet2!A$2:A51,Sheet2!A51)))</f>
        <v>Serbie</v>
      </c>
    </row>
    <row r="52" spans="1:3">
      <c r="A52" s="3">
        <f>SMALL(Sheet1!B:B,ROW(A51))</f>
        <v>50</v>
      </c>
      <c r="B52" s="3" t="str">
        <f t="array" aca="1" ref="B52" ca="1">IFERROR(INDEX(critère,MIN(IFERROR(MATCH(OFFSET(Sheet1!C$2:E$2,MATCH(C52&amp;A52,Sheet1!A$2:A$2000&amp;Sheet1!B$2:B$2000,0)-1,),critère,0),""))),"ID absent")</f>
        <v>Processed with error</v>
      </c>
      <c r="C52" s="3" t="str">
        <f t="array" ref="C52">INDEX(Sheet1!A$2:A$200,SMALL(IF(Sheet1!B$2:B$2000=A52,ROW(B$2:B$2000)-1,""),COUNTIF(Sheet2!A$2:A52,Sheet2!A52)))</f>
        <v>Maroc</v>
      </c>
    </row>
    <row r="53" spans="1:3">
      <c r="A53" s="3">
        <f>SMALL(Sheet1!B:B,ROW(A52))</f>
        <v>50</v>
      </c>
      <c r="B53" s="3" t="str">
        <f t="array" aca="1" ref="B53" ca="1">IFERROR(INDEX(critère,MIN(IFERROR(MATCH(OFFSET(Sheet1!C$2:E$2,MATCH(C53&amp;A53,Sheet1!A$2:A$2000&amp;Sheet1!B$2:B$2000,0)-1,),critère,0),""))),"ID absent")</f>
        <v>OK</v>
      </c>
      <c r="C53" s="3" t="str">
        <f t="array" ref="C53">INDEX(Sheet1!A$2:A$200,SMALL(IF(Sheet1!B$2:B$2000=A53,ROW(B$2:B$2000)-1,""),COUNTIF(Sheet2!A$2:A53,Sheet2!A53)))</f>
        <v>Colombie</v>
      </c>
    </row>
    <row r="54" spans="1:3">
      <c r="A54" s="3">
        <f>SMALL(Sheet1!B:B,ROW(A53))</f>
        <v>51</v>
      </c>
      <c r="B54" s="3" t="str">
        <f t="array" aca="1" ref="B54" ca="1">IFERROR(INDEX(critère,MIN(IFERROR(MATCH(OFFSET(Sheet1!C$2:E$2,MATCH(C54&amp;A54,Sheet1!A$2:A$2000&amp;Sheet1!B$2:B$2000,0)-1,),critère,0),""))),"ID absent")</f>
        <v>OK</v>
      </c>
      <c r="C54" s="3" t="str">
        <f t="array" ref="C54">INDEX(Sheet1!A$2:A$200,SMALL(IF(Sheet1!B$2:B$2000=A54,ROW(B$2:B$2000)-1,""),COUNTIF(Sheet2!A$2:A54,Sheet2!A54)))</f>
        <v>Serbie</v>
      </c>
    </row>
    <row r="55" spans="1:3">
      <c r="A55" s="3">
        <f>SMALL(Sheet1!B:B,ROW(A54))</f>
        <v>52</v>
      </c>
      <c r="B55" s="3" t="str">
        <f t="array" aca="1" ref="B55" ca="1">IFERROR(INDEX(critère,MIN(IFERROR(MATCH(OFFSET(Sheet1!C$2:E$2,MATCH(C55&amp;A55,Sheet1!A$2:A$2000&amp;Sheet1!B$2:B$2000,0)-1,),critère,0),""))),"ID absent")</f>
        <v>OK</v>
      </c>
      <c r="C55" s="3" t="str">
        <f t="array" ref="C55">INDEX(Sheet1!A$2:A$200,SMALL(IF(Sheet1!B$2:B$2000=A55,ROW(B$2:B$2000)-1,""),COUNTIF(Sheet2!A$2:A55,Sheet2!A55)))</f>
        <v>Maroc</v>
      </c>
    </row>
    <row r="56" spans="1:3">
      <c r="A56" s="3">
        <f>SMALL(Sheet1!B:B,ROW(A55))</f>
        <v>52</v>
      </c>
      <c r="B56" s="3" t="str">
        <f t="array" aca="1" ref="B56" ca="1">IFERROR(INDEX(critère,MIN(IFERROR(MATCH(OFFSET(Sheet1!C$2:E$2,MATCH(C56&amp;A56,Sheet1!A$2:A$2000&amp;Sheet1!B$2:B$2000,0)-1,),critère,0),""))),"ID absent")</f>
        <v>OK</v>
      </c>
      <c r="C56" s="3" t="str">
        <f t="array" ref="C56">INDEX(Sheet1!A$2:A$200,SMALL(IF(Sheet1!B$2:B$2000=A56,ROW(B$2:B$2000)-1,""),COUNTIF(Sheet2!A$2:A56,Sheet2!A56)))</f>
        <v>Colombie</v>
      </c>
    </row>
    <row r="57" spans="1:3">
      <c r="A57" s="3">
        <f>SMALL(Sheet1!B:B,ROW(A56))</f>
        <v>53</v>
      </c>
      <c r="B57" s="3" t="str">
        <f t="array" aca="1" ref="B57" ca="1">IFERROR(INDEX(critère,MIN(IFERROR(MATCH(OFFSET(Sheet1!C$2:E$2,MATCH(C57&amp;A57,Sheet1!A$2:A$2000&amp;Sheet1!B$2:B$2000,0)-1,),critère,0),""))),"ID absent")</f>
        <v>OK</v>
      </c>
      <c r="C57" s="3" t="str">
        <f t="array" ref="C57">INDEX(Sheet1!A$2:A$200,SMALL(IF(Sheet1!B$2:B$2000=A57,ROW(B$2:B$2000)-1,""),COUNTIF(Sheet2!A$2:A57,Sheet2!A57)))</f>
        <v>Serbie</v>
      </c>
    </row>
    <row r="58" spans="1:3">
      <c r="A58" s="3">
        <f>SMALL(Sheet1!B:B,ROW(A57))</f>
        <v>54</v>
      </c>
      <c r="B58" s="3" t="str">
        <f t="array" aca="1" ref="B58" ca="1">IFERROR(INDEX(critère,MIN(IFERROR(MATCH(OFFSET(Sheet1!C$2:E$2,MATCH(C58&amp;A58,Sheet1!A$2:A$2000&amp;Sheet1!B$2:B$2000,0)-1,),critère,0),""))),"ID absent")</f>
        <v>Processed with error</v>
      </c>
      <c r="C58" s="3" t="str">
        <f t="array" ref="C58">INDEX(Sheet1!A$2:A$200,SMALL(IF(Sheet1!B$2:B$2000=A58,ROW(B$2:B$2000)-1,""),COUNTIF(Sheet2!A$2:A58,Sheet2!A58)))</f>
        <v>Maroc</v>
      </c>
    </row>
    <row r="59" spans="1:3">
      <c r="A59" s="3">
        <f>SMALL(Sheet1!B:B,ROW(A58))</f>
        <v>54</v>
      </c>
      <c r="B59" s="3" t="str">
        <f t="array" aca="1" ref="B59" ca="1">IFERROR(INDEX(critère,MIN(IFERROR(MATCH(OFFSET(Sheet1!C$2:E$2,MATCH(C59&amp;A59,Sheet1!A$2:A$2000&amp;Sheet1!B$2:B$2000,0)-1,),critère,0),""))),"ID absent")</f>
        <v>X</v>
      </c>
      <c r="C59" s="3" t="str">
        <f t="array" ref="C59">INDEX(Sheet1!A$2:A$200,SMALL(IF(Sheet1!B$2:B$2000=A59,ROW(B$2:B$2000)-1,""),COUNTIF(Sheet2!A$2:A59,Sheet2!A59)))</f>
        <v>Colombie</v>
      </c>
    </row>
    <row r="60" spans="1:3">
      <c r="A60" s="3">
        <f>SMALL(Sheet1!B:B,ROW(A59))</f>
        <v>55</v>
      </c>
      <c r="B60" s="3" t="str">
        <f t="array" aca="1" ref="B60" ca="1">IFERROR(INDEX(critère,MIN(IFERROR(MATCH(OFFSET(Sheet1!C$2:E$2,MATCH(C60&amp;A60,Sheet1!A$2:A$2000&amp;Sheet1!B$2:B$2000,0)-1,),critère,0),""))),"ID absent")</f>
        <v>Not started</v>
      </c>
      <c r="C60" s="3" t="str">
        <f t="array" ref="C60">INDEX(Sheet1!A$2:A$200,SMALL(IF(Sheet1!B$2:B$2000=A60,ROW(B$2:B$2000)-1,""),COUNTIF(Sheet2!A$2:A60,Sheet2!A60)))</f>
        <v>Serbie</v>
      </c>
    </row>
    <row r="61" spans="1:3">
      <c r="A61" s="3">
        <f>SMALL(Sheet1!B:B,ROW(A60))</f>
        <v>56</v>
      </c>
      <c r="B61" s="3" t="str">
        <f t="array" aca="1" ref="B61" ca="1">IFERROR(INDEX(critère,MIN(IFERROR(MATCH(OFFSET(Sheet1!C$2:E$2,MATCH(C61&amp;A61,Sheet1!A$2:A$2000&amp;Sheet1!B$2:B$2000,0)-1,),critère,0),""))),"ID absent")</f>
        <v>Processed with error</v>
      </c>
      <c r="C61" s="3" t="str">
        <f t="array" ref="C61">INDEX(Sheet1!A$2:A$200,SMALL(IF(Sheet1!B$2:B$2000=A61,ROW(B$2:B$2000)-1,""),COUNTIF(Sheet2!A$2:A61,Sheet2!A61)))</f>
        <v>Maroc</v>
      </c>
    </row>
    <row r="62" spans="1:3">
      <c r="A62" s="3">
        <f>SMALL(Sheet1!B:B,ROW(A61))</f>
        <v>56</v>
      </c>
      <c r="B62" s="3" t="str">
        <f t="array" aca="1" ref="B62" ca="1">IFERROR(INDEX(critère,MIN(IFERROR(MATCH(OFFSET(Sheet1!C$2:E$2,MATCH(C62&amp;A62,Sheet1!A$2:A$2000&amp;Sheet1!B$2:B$2000,0)-1,),critère,0),""))),"ID absent")</f>
        <v>OK</v>
      </c>
      <c r="C62" s="3" t="str">
        <f t="array" ref="C62">INDEX(Sheet1!A$2:A$200,SMALL(IF(Sheet1!B$2:B$2000=A62,ROW(B$2:B$2000)-1,""),COUNTIF(Sheet2!A$2:A62,Sheet2!A62)))</f>
        <v>Colombie</v>
      </c>
    </row>
    <row r="63" spans="1:3">
      <c r="A63" s="3">
        <f>SMALL(Sheet1!B:B,ROW(A62))</f>
        <v>57</v>
      </c>
      <c r="B63" s="3" t="str">
        <f t="array" aca="1" ref="B63" ca="1">IFERROR(INDEX(critère,MIN(IFERROR(MATCH(OFFSET(Sheet1!C$2:E$2,MATCH(C63&amp;A63,Sheet1!A$2:A$2000&amp;Sheet1!B$2:B$2000,0)-1,),critère,0),""))),"ID absent")</f>
        <v>OK</v>
      </c>
      <c r="C63" s="3" t="str">
        <f t="array" ref="C63">INDEX(Sheet1!A$2:A$200,SMALL(IF(Sheet1!B$2:B$2000=A63,ROW(B$2:B$2000)-1,""),COUNTIF(Sheet2!A$2:A63,Sheet2!A63)))</f>
        <v>Serbie</v>
      </c>
    </row>
    <row r="64" spans="1:3">
      <c r="A64" s="3">
        <f>SMALL(Sheet1!B:B,ROW(A63))</f>
        <v>58</v>
      </c>
      <c r="B64" s="3" t="str">
        <f t="array" aca="1" ref="B64" ca="1">IFERROR(INDEX(critère,MIN(IFERROR(MATCH(OFFSET(Sheet1!C$2:E$2,MATCH(C64&amp;A64,Sheet1!A$2:A$2000&amp;Sheet1!B$2:B$2000,0)-1,),critère,0),""))),"ID absent")</f>
        <v>OK</v>
      </c>
      <c r="C64" s="3" t="str">
        <f t="array" ref="C64">INDEX(Sheet1!A$2:A$200,SMALL(IF(Sheet1!B$2:B$2000=A64,ROW(B$2:B$2000)-1,""),COUNTIF(Sheet2!A$2:A64,Sheet2!A64)))</f>
        <v>Maroc</v>
      </c>
    </row>
    <row r="65" spans="1:3">
      <c r="A65" s="3">
        <f>SMALL(Sheet1!B:B,ROW(A64))</f>
        <v>58</v>
      </c>
      <c r="B65" s="3" t="str">
        <f t="array" aca="1" ref="B65" ca="1">IFERROR(INDEX(critère,MIN(IFERROR(MATCH(OFFSET(Sheet1!C$2:E$2,MATCH(C65&amp;A65,Sheet1!A$2:A$2000&amp;Sheet1!B$2:B$2000,0)-1,),critère,0),""))),"ID absent")</f>
        <v>OK</v>
      </c>
      <c r="C65" s="3" t="str">
        <f t="array" ref="C65">INDEX(Sheet1!A$2:A$200,SMALL(IF(Sheet1!B$2:B$2000=A65,ROW(B$2:B$2000)-1,""),COUNTIF(Sheet2!A$2:A65,Sheet2!A65)))</f>
        <v>Colombie</v>
      </c>
    </row>
    <row r="66" spans="1:3">
      <c r="A66" s="3">
        <f>SMALL(Sheet1!B:B,ROW(A65))</f>
        <v>59</v>
      </c>
      <c r="B66" s="3" t="str">
        <f t="array" aca="1" ref="B66" ca="1">IFERROR(INDEX(critère,MIN(IFERROR(MATCH(OFFSET(Sheet1!C$2:E$2,MATCH(C66&amp;A66,Sheet1!A$2:A$2000&amp;Sheet1!B$2:B$2000,0)-1,),critère,0),""))),"ID absent")</f>
        <v>Not started</v>
      </c>
      <c r="C66" s="3" t="str">
        <f t="array" ref="C66">INDEX(Sheet1!A$2:A$200,SMALL(IF(Sheet1!B$2:B$2000=A66,ROW(B$2:B$2000)-1,""),COUNTIF(Sheet2!A$2:A66,Sheet2!A66)))</f>
        <v>Serbie</v>
      </c>
    </row>
    <row r="67" spans="1:3">
      <c r="A67" s="3">
        <f>SMALL(Sheet1!B:B,ROW(A66))</f>
        <v>60</v>
      </c>
      <c r="B67" s="3" t="str">
        <f t="array" aca="1" ref="B67" ca="1">IFERROR(INDEX(critère,MIN(IFERROR(MATCH(OFFSET(Sheet1!C$2:E$2,MATCH(C67&amp;A67,Sheet1!A$2:A$2000&amp;Sheet1!B$2:B$2000,0)-1,),critère,0),""))),"ID absent")</f>
        <v>OK</v>
      </c>
      <c r="C67" s="3" t="str">
        <f t="array" ref="C67">INDEX(Sheet1!A$2:A$200,SMALL(IF(Sheet1!B$2:B$2000=A67,ROW(B$2:B$2000)-1,""),COUNTIF(Sheet2!A$2:A67,Sheet2!A67)))</f>
        <v>Maroc</v>
      </c>
    </row>
    <row r="68" spans="1:3">
      <c r="A68" s="3">
        <f>SMALL(Sheet1!B:B,ROW(A67))</f>
        <v>60</v>
      </c>
      <c r="B68" s="3" t="str">
        <f t="array" aca="1" ref="B68" ca="1">IFERROR(INDEX(critère,MIN(IFERROR(MATCH(OFFSET(Sheet1!C$2:E$2,MATCH(C68&amp;A68,Sheet1!A$2:A$2000&amp;Sheet1!B$2:B$2000,0)-1,),critère,0),""))),"ID absent")</f>
        <v>Not started</v>
      </c>
      <c r="C68" s="3" t="str">
        <f t="array" ref="C68">INDEX(Sheet1!A$2:A$200,SMALL(IF(Sheet1!B$2:B$2000=A68,ROW(B$2:B$2000)-1,""),COUNTIF(Sheet2!A$2:A68,Sheet2!A68)))</f>
        <v>Colombie</v>
      </c>
    </row>
    <row r="69" spans="1:3">
      <c r="A69" s="3">
        <f>SMALL(Sheet1!B:B,ROW(A68))</f>
        <v>61</v>
      </c>
      <c r="B69" s="3" t="str">
        <f t="array" aca="1" ref="B69" ca="1">IFERROR(INDEX(critère,MIN(IFERROR(MATCH(OFFSET(Sheet1!C$2:E$2,MATCH(C69&amp;A69,Sheet1!A$2:A$2000&amp;Sheet1!B$2:B$2000,0)-1,),critère,0),""))),"ID absent")</f>
        <v>OK</v>
      </c>
      <c r="C69" s="3" t="str">
        <f t="array" ref="C69">INDEX(Sheet1!A$2:A$200,SMALL(IF(Sheet1!B$2:B$2000=A69,ROW(B$2:B$2000)-1,""),COUNTIF(Sheet2!A$2:A69,Sheet2!A69)))</f>
        <v>Colombie</v>
      </c>
    </row>
    <row r="70" spans="1:3">
      <c r="A70" s="3">
        <f>SMALL(Sheet1!B:B,ROW(A69))</f>
        <v>62</v>
      </c>
      <c r="B70" s="3" t="str">
        <f t="array" aca="1" ref="B70" ca="1">IFERROR(INDEX(critère,MIN(IFERROR(MATCH(OFFSET(Sheet1!C$2:E$2,MATCH(C70&amp;A70,Sheet1!A$2:A$2000&amp;Sheet1!B$2:B$2000,0)-1,),critère,0),""))),"ID absent")</f>
        <v>Not started</v>
      </c>
      <c r="C70" s="3" t="str">
        <f t="array" ref="C70">INDEX(Sheet1!A$2:A$200,SMALL(IF(Sheet1!B$2:B$2000=A70,ROW(B$2:B$2000)-1,""),COUNTIF(Sheet2!A$2:A70,Sheet2!A70)))</f>
        <v>Maroc</v>
      </c>
    </row>
    <row r="71" spans="1:3">
      <c r="A71" s="3">
        <f>SMALL(Sheet1!B:B,ROW(A70))</f>
        <v>62</v>
      </c>
      <c r="B71" s="3" t="str">
        <f t="array" aca="1" ref="B71" ca="1">IFERROR(INDEX(critère,MIN(IFERROR(MATCH(OFFSET(Sheet1!C$2:E$2,MATCH(C71&amp;A71,Sheet1!A$2:A$2000&amp;Sheet1!B$2:B$2000,0)-1,),critère,0),""))),"ID absent")</f>
        <v>Not applicable</v>
      </c>
      <c r="C71" s="3" t="str">
        <f t="array" ref="C71">INDEX(Sheet1!A$2:A$200,SMALL(IF(Sheet1!B$2:B$2000=A71,ROW(B$2:B$2000)-1,""),COUNTIF(Sheet2!A$2:A71,Sheet2!A71)))</f>
        <v>Colombie</v>
      </c>
    </row>
    <row r="72" spans="1:3">
      <c r="A72" s="3">
        <f>SMALL(Sheet1!B:B,ROW(A71))</f>
        <v>63</v>
      </c>
      <c r="B72" s="3" t="str">
        <f t="array" aca="1" ref="B72" ca="1">IFERROR(INDEX(critère,MIN(IFERROR(MATCH(OFFSET(Sheet1!C$2:E$2,MATCH(C72&amp;A72,Sheet1!A$2:A$2000&amp;Sheet1!B$2:B$2000,0)-1,),critère,0),""))),"ID absent")</f>
        <v>OK</v>
      </c>
      <c r="C72" s="3" t="str">
        <f t="array" ref="C72">INDEX(Sheet1!A$2:A$200,SMALL(IF(Sheet1!B$2:B$2000=A72,ROW(B$2:B$2000)-1,""),COUNTIF(Sheet2!A$2:A72,Sheet2!A72)))</f>
        <v>Colombie</v>
      </c>
    </row>
    <row r="73" spans="1:3">
      <c r="A73" s="3">
        <f>SMALL(Sheet1!B:B,ROW(A72))</f>
        <v>64</v>
      </c>
      <c r="B73" s="3" t="str">
        <f t="array" aca="1" ref="B73" ca="1">IFERROR(INDEX(critère,MIN(IFERROR(MATCH(OFFSET(Sheet1!C$2:E$2,MATCH(C73&amp;A73,Sheet1!A$2:A$2000&amp;Sheet1!B$2:B$2000,0)-1,),critère,0),""))),"ID absent")</f>
        <v>Not applicable</v>
      </c>
      <c r="C73" s="3" t="str">
        <f t="array" ref="C73">INDEX(Sheet1!A$2:A$200,SMALL(IF(Sheet1!B$2:B$2000=A73,ROW(B$2:B$2000)-1,""),COUNTIF(Sheet2!A$2:A73,Sheet2!A73)))</f>
        <v>Maroc</v>
      </c>
    </row>
    <row r="74" spans="1:3">
      <c r="A74" s="3">
        <f>SMALL(Sheet1!B:B,ROW(A73))</f>
        <v>64</v>
      </c>
      <c r="B74" s="3" t="str">
        <f t="array" aca="1" ref="B74" ca="1">IFERROR(INDEX(critère,MIN(IFERROR(MATCH(OFFSET(Sheet1!C$2:E$2,MATCH(C74&amp;A74,Sheet1!A$2:A$2000&amp;Sheet1!B$2:B$2000,0)-1,),critère,0),""))),"ID absent")</f>
        <v>Not applicable</v>
      </c>
      <c r="C74" s="3" t="str">
        <f t="array" ref="C74">INDEX(Sheet1!A$2:A$200,SMALL(IF(Sheet1!B$2:B$2000=A74,ROW(B$2:B$2000)-1,""),COUNTIF(Sheet2!A$2:A74,Sheet2!A74)))</f>
        <v>Colombie</v>
      </c>
    </row>
    <row r="75" spans="1:3">
      <c r="A75" s="3">
        <f>SMALL(Sheet1!B:B,ROW(A74))</f>
        <v>65</v>
      </c>
      <c r="B75" s="3" t="str">
        <f t="array" aca="1" ref="B75" ca="1">IFERROR(INDEX(critère,MIN(IFERROR(MATCH(OFFSET(Sheet1!C$2:E$2,MATCH(C75&amp;A75,Sheet1!A$2:A$2000&amp;Sheet1!B$2:B$2000,0)-1,),critère,0),""))),"ID absent")</f>
        <v>Processed with error</v>
      </c>
      <c r="C75" s="3" t="str">
        <f t="array" ref="C75">INDEX(Sheet1!A$2:A$200,SMALL(IF(Sheet1!B$2:B$2000=A75,ROW(B$2:B$2000)-1,""),COUNTIF(Sheet2!A$2:A75,Sheet2!A75)))</f>
        <v>Colombie</v>
      </c>
    </row>
    <row r="76" spans="1:3">
      <c r="A76" s="3">
        <f>SMALL(Sheet1!B:B,ROW(A75))</f>
        <v>66</v>
      </c>
      <c r="B76" s="3" t="str">
        <f t="array" aca="1" ref="B76" ca="1">IFERROR(INDEX(critère,MIN(IFERROR(MATCH(OFFSET(Sheet1!C$2:E$2,MATCH(C76&amp;A76,Sheet1!A$2:A$2000&amp;Sheet1!B$2:B$2000,0)-1,),critère,0),""))),"ID absent")</f>
        <v>Not started</v>
      </c>
      <c r="C76" s="3" t="str">
        <f t="array" ref="C76">INDEX(Sheet1!A$2:A$200,SMALL(IF(Sheet1!B$2:B$2000=A76,ROW(B$2:B$2000)-1,""),COUNTIF(Sheet2!A$2:A76,Sheet2!A76)))</f>
        <v>Maroc</v>
      </c>
    </row>
    <row r="77" spans="1:3">
      <c r="A77" s="3">
        <f>SMALL(Sheet1!B:B,ROW(A76))</f>
        <v>66</v>
      </c>
      <c r="B77" s="3" t="str">
        <f t="array" aca="1" ref="B77" ca="1">IFERROR(INDEX(critère,MIN(IFERROR(MATCH(OFFSET(Sheet1!C$2:E$2,MATCH(C77&amp;A77,Sheet1!A$2:A$2000&amp;Sheet1!B$2:B$2000,0)-1,),critère,0),""))),"ID absent")</f>
        <v>Not applicable</v>
      </c>
      <c r="C77" s="3" t="str">
        <f t="array" ref="C77">INDEX(Sheet1!A$2:A$200,SMALL(IF(Sheet1!B$2:B$2000=A77,ROW(B$2:B$2000)-1,""),COUNTIF(Sheet2!A$2:A77,Sheet2!A77)))</f>
        <v>Colombie</v>
      </c>
    </row>
    <row r="78" spans="1:3">
      <c r="A78" s="3">
        <f>SMALL(Sheet1!B:B,ROW(A77))</f>
        <v>67</v>
      </c>
      <c r="B78" s="3" t="str">
        <f t="array" aca="1" ref="B78" ca="1">IFERROR(INDEX(critère,MIN(IFERROR(MATCH(OFFSET(Sheet1!C$2:E$2,MATCH(C78&amp;A78,Sheet1!A$2:A$2000&amp;Sheet1!B$2:B$2000,0)-1,),critère,0),""))),"ID absent")</f>
        <v>OK</v>
      </c>
      <c r="C78" s="3" t="str">
        <f t="array" ref="C78">INDEX(Sheet1!A$2:A$200,SMALL(IF(Sheet1!B$2:B$2000=A78,ROW(B$2:B$2000)-1,""),COUNTIF(Sheet2!A$2:A78,Sheet2!A78)))</f>
        <v>Colombie</v>
      </c>
    </row>
    <row r="79" spans="1:3">
      <c r="A79" s="3">
        <f>SMALL(Sheet1!B:B,ROW(A78))</f>
        <v>68</v>
      </c>
      <c r="B79" s="3" t="str">
        <f t="array" aca="1" ref="B79" ca="1">IFERROR(INDEX(critère,MIN(IFERROR(MATCH(OFFSET(Sheet1!C$2:E$2,MATCH(C79&amp;A79,Sheet1!A$2:A$2000&amp;Sheet1!B$2:B$2000,0)-1,),critère,0),""))),"ID absent")</f>
        <v>Not applicable</v>
      </c>
      <c r="C79" s="3" t="str">
        <f t="array" ref="C79">INDEX(Sheet1!A$2:A$200,SMALL(IF(Sheet1!B$2:B$2000=A79,ROW(B$2:B$2000)-1,""),COUNTIF(Sheet2!A$2:A79,Sheet2!A79)))</f>
        <v>Maroc</v>
      </c>
    </row>
    <row r="80" spans="1:3">
      <c r="A80" s="3">
        <f>SMALL(Sheet1!B:B,ROW(A79))</f>
        <v>69</v>
      </c>
      <c r="B80" s="3" t="str">
        <f t="array" aca="1" ref="B80" ca="1">IFERROR(INDEX(critère,MIN(IFERROR(MATCH(OFFSET(Sheet1!C$2:E$2,MATCH(C80&amp;A80,Sheet1!A$2:A$2000&amp;Sheet1!B$2:B$2000,0)-1,),critère,0),""))),"ID absent")</f>
        <v>OK</v>
      </c>
      <c r="C80" s="3" t="str">
        <f t="array" ref="C80">INDEX(Sheet1!A$2:A$200,SMALL(IF(Sheet1!B$2:B$2000=A80,ROW(B$2:B$2000)-1,""),COUNTIF(Sheet2!A$2:A80,Sheet2!A80)))</f>
        <v>Colombie</v>
      </c>
    </row>
    <row r="81" spans="1:3">
      <c r="A81" s="3">
        <f>SMALL(Sheet1!B:B,ROW(A80))</f>
        <v>70</v>
      </c>
      <c r="B81" s="3" t="str">
        <f t="array" aca="1" ref="B81" ca="1">IFERROR(INDEX(critère,MIN(IFERROR(MATCH(OFFSET(Sheet1!C$2:E$2,MATCH(C81&amp;A81,Sheet1!A$2:A$2000&amp;Sheet1!B$2:B$2000,0)-1,),critère,0),""))),"ID absent")</f>
        <v>Not applicable</v>
      </c>
      <c r="C81" s="3" t="str">
        <f t="array" ref="C81">INDEX(Sheet1!A$2:A$200,SMALL(IF(Sheet1!B$2:B$2000=A81,ROW(B$2:B$2000)-1,""),COUNTIF(Sheet2!A$2:A81,Sheet2!A81)))</f>
        <v>Maroc</v>
      </c>
    </row>
    <row r="82" spans="1:3">
      <c r="A82" s="3">
        <f>SMALL(Sheet1!B:B,ROW(A81))</f>
        <v>71</v>
      </c>
      <c r="B82" s="3" t="str">
        <f t="array" aca="1" ref="B82" ca="1">IFERROR(INDEX(critère,MIN(IFERROR(MATCH(OFFSET(Sheet1!C$2:E$2,MATCH(C82&amp;A82,Sheet1!A$2:A$2000&amp;Sheet1!B$2:B$2000,0)-1,),critère,0),""))),"ID absent")</f>
        <v>Processed with error</v>
      </c>
      <c r="C82" s="3" t="str">
        <f t="array" ref="C82">INDEX(Sheet1!A$2:A$200,SMALL(IF(Sheet1!B$2:B$2000=A82,ROW(B$2:B$2000)-1,""),COUNTIF(Sheet2!A$2:A82,Sheet2!A82)))</f>
        <v>Colombie</v>
      </c>
    </row>
    <row r="83" spans="1:3">
      <c r="A83" s="3">
        <f>SMALL(Sheet1!B:B,ROW(A82))</f>
        <v>72</v>
      </c>
      <c r="B83" s="3" t="str">
        <f t="array" aca="1" ref="B83" ca="1">IFERROR(INDEX(critère,MIN(IFERROR(MATCH(OFFSET(Sheet1!C$2:E$2,MATCH(C83&amp;A83,Sheet1!A$2:A$2000&amp;Sheet1!B$2:B$2000,0)-1,),critère,0),""))),"ID absent")</f>
        <v>Not applicable</v>
      </c>
      <c r="C83" s="3" t="str">
        <f t="array" ref="C83">INDEX(Sheet1!A$2:A$200,SMALL(IF(Sheet1!B$2:B$2000=A83,ROW(B$2:B$2000)-1,""),COUNTIF(Sheet2!A$2:A83,Sheet2!A83)))</f>
        <v>Maroc</v>
      </c>
    </row>
    <row r="84" spans="1:3">
      <c r="A84" s="3">
        <f>SMALL(Sheet1!B:B,ROW(A83))</f>
        <v>73</v>
      </c>
      <c r="B84" s="3" t="str">
        <f t="array" aca="1" ref="B84" ca="1">IFERROR(INDEX(critère,MIN(IFERROR(MATCH(OFFSET(Sheet1!C$2:E$2,MATCH(C84&amp;A84,Sheet1!A$2:A$2000&amp;Sheet1!B$2:B$2000,0)-1,),critère,0),""))),"ID absent")</f>
        <v>OK</v>
      </c>
      <c r="C84" s="3" t="str">
        <f t="array" ref="C84">INDEX(Sheet1!A$2:A$200,SMALL(IF(Sheet1!B$2:B$2000=A84,ROW(B$2:B$2000)-1,""),COUNTIF(Sheet2!A$2:A84,Sheet2!A84)))</f>
        <v>Colombie</v>
      </c>
    </row>
    <row r="85" spans="1:3">
      <c r="A85" s="3">
        <f>SMALL(Sheet1!B:B,ROW(A84))</f>
        <v>74</v>
      </c>
      <c r="B85" s="3" t="str">
        <f t="array" aca="1" ref="B85" ca="1">IFERROR(INDEX(critère,MIN(IFERROR(MATCH(OFFSET(Sheet1!C$2:E$2,MATCH(C85&amp;A85,Sheet1!A$2:A$2000&amp;Sheet1!B$2:B$2000,0)-1,),critère,0),""))),"ID absent")</f>
        <v>OK</v>
      </c>
      <c r="C85" s="3" t="str">
        <f t="array" ref="C85">INDEX(Sheet1!A$2:A$200,SMALL(IF(Sheet1!B$2:B$2000=A85,ROW(B$2:B$2000)-1,""),COUNTIF(Sheet2!A$2:A85,Sheet2!A85)))</f>
        <v>Maroc</v>
      </c>
    </row>
    <row r="86" spans="1:3">
      <c r="A86" s="3">
        <f>SMALL(Sheet1!B:B,ROW(A85))</f>
        <v>75</v>
      </c>
      <c r="B86" s="3" t="str">
        <f t="array" aca="1" ref="B86" ca="1">IFERROR(INDEX(critère,MIN(IFERROR(MATCH(OFFSET(Sheet1!C$2:E$2,MATCH(C86&amp;A86,Sheet1!A$2:A$2000&amp;Sheet1!B$2:B$2000,0)-1,),critère,0),""))),"ID absent")</f>
        <v>OK</v>
      </c>
      <c r="C86" s="3" t="str">
        <f t="array" ref="C86">INDEX(Sheet1!A$2:A$200,SMALL(IF(Sheet1!B$2:B$2000=A86,ROW(B$2:B$2000)-1,""),COUNTIF(Sheet2!A$2:A86,Sheet2!A86)))</f>
        <v>Colombie</v>
      </c>
    </row>
    <row r="87" spans="1:3">
      <c r="A87" s="3">
        <f>SMALL(Sheet1!B:B,ROW(A86))</f>
        <v>76</v>
      </c>
      <c r="B87" s="3" t="str">
        <f t="array" aca="1" ref="B87" ca="1">IFERROR(INDEX(critère,MIN(IFERROR(MATCH(OFFSET(Sheet1!C$2:E$2,MATCH(C87&amp;A87,Sheet1!A$2:A$2000&amp;Sheet1!B$2:B$2000,0)-1,),critère,0),""))),"ID absent")</f>
        <v>OK</v>
      </c>
      <c r="C87" s="3" t="str">
        <f t="array" ref="C87">INDEX(Sheet1!A$2:A$200,SMALL(IF(Sheet1!B$2:B$2000=A87,ROW(B$2:B$2000)-1,""),COUNTIF(Sheet2!A$2:A87,Sheet2!A87)))</f>
        <v>Maroc</v>
      </c>
    </row>
    <row r="88" spans="1:3">
      <c r="A88" s="3">
        <f>SMALL(Sheet1!B:B,ROW(A87))</f>
        <v>77</v>
      </c>
      <c r="B88" s="3" t="str">
        <f t="array" aca="1" ref="B88" ca="1">IFERROR(INDEX(critère,MIN(IFERROR(MATCH(OFFSET(Sheet1!C$2:E$2,MATCH(C88&amp;A88,Sheet1!A$2:A$2000&amp;Sheet1!B$2:B$2000,0)-1,),critère,0),""))),"ID absent")</f>
        <v>Processed with error</v>
      </c>
      <c r="C88" s="3" t="str">
        <f t="array" ref="C88">INDEX(Sheet1!A$2:A$200,SMALL(IF(Sheet1!B$2:B$2000=A88,ROW(B$2:B$2000)-1,""),COUNTIF(Sheet2!A$2:A88,Sheet2!A88)))</f>
        <v>Colombie</v>
      </c>
    </row>
    <row r="89" spans="1:3">
      <c r="A89" s="3">
        <f>SMALL(Sheet1!B:B,ROW(A88))</f>
        <v>78</v>
      </c>
      <c r="B89" s="3" t="str">
        <f t="array" aca="1" ref="B89" ca="1">IFERROR(INDEX(critère,MIN(IFERROR(MATCH(OFFSET(Sheet1!C$2:E$2,MATCH(C89&amp;A89,Sheet1!A$2:A$2000&amp;Sheet1!B$2:B$2000,0)-1,),critère,0),""))),"ID absent")</f>
        <v>OK</v>
      </c>
      <c r="C89" s="3" t="str">
        <f t="array" ref="C89">INDEX(Sheet1!A$2:A$200,SMALL(IF(Sheet1!B$2:B$2000=A89,ROW(B$2:B$2000)-1,""),COUNTIF(Sheet2!A$2:A89,Sheet2!A89)))</f>
        <v>Maroc</v>
      </c>
    </row>
    <row r="90" spans="1:3">
      <c r="A90" s="3">
        <f>SMALL(Sheet1!B:B,ROW(A89))</f>
        <v>79</v>
      </c>
      <c r="B90" s="3" t="str">
        <f t="array" aca="1" ref="B90" ca="1">IFERROR(INDEX(critère,MIN(IFERROR(MATCH(OFFSET(Sheet1!C$2:E$2,MATCH(C90&amp;A90,Sheet1!A$2:A$2000&amp;Sheet1!B$2:B$2000,0)-1,),critère,0),""))),"ID absent")</f>
        <v>OK</v>
      </c>
      <c r="C90" s="3" t="str">
        <f t="array" ref="C90">INDEX(Sheet1!A$2:A$200,SMALL(IF(Sheet1!B$2:B$2000=A90,ROW(B$2:B$2000)-1,""),COUNTIF(Sheet2!A$2:A90,Sheet2!A90)))</f>
        <v>Colombie</v>
      </c>
    </row>
    <row r="91" spans="1:3">
      <c r="A91" s="3">
        <f>SMALL(Sheet1!B:B,ROW(A90))</f>
        <v>80</v>
      </c>
      <c r="B91" s="3" t="str">
        <f t="array" aca="1" ref="B91" ca="1">IFERROR(INDEX(critère,MIN(IFERROR(MATCH(OFFSET(Sheet1!C$2:E$2,MATCH(C91&amp;A91,Sheet1!A$2:A$2000&amp;Sheet1!B$2:B$2000,0)-1,),critère,0),""))),"ID absent")</f>
        <v>Not started</v>
      </c>
      <c r="C91" s="3" t="str">
        <f t="array" ref="C91">INDEX(Sheet1!A$2:A$200,SMALL(IF(Sheet1!B$2:B$2000=A91,ROW(B$2:B$2000)-1,""),COUNTIF(Sheet2!A$2:A91,Sheet2!A91)))</f>
        <v>Maroc</v>
      </c>
    </row>
    <row r="92" spans="1:3">
      <c r="A92" s="3">
        <f>SMALL(Sheet1!B:B,ROW(A91))</f>
        <v>81</v>
      </c>
      <c r="B92" s="3" t="str">
        <f t="array" aca="1" ref="B92" ca="1">IFERROR(INDEX(critère,MIN(IFERROR(MATCH(OFFSET(Sheet1!C$2:E$2,MATCH(C92&amp;A92,Sheet1!A$2:A$2000&amp;Sheet1!B$2:B$2000,0)-1,),critère,0),""))),"ID absent")</f>
        <v>OK</v>
      </c>
      <c r="C92" s="3" t="str">
        <f t="array" ref="C92">INDEX(Sheet1!A$2:A$200,SMALL(IF(Sheet1!B$2:B$2000=A92,ROW(B$2:B$2000)-1,""),COUNTIF(Sheet2!A$2:A92,Sheet2!A92)))</f>
        <v>Colombie</v>
      </c>
    </row>
    <row r="93" spans="1:3">
      <c r="A93" s="3">
        <f>SMALL(Sheet1!B:B,ROW(A92))</f>
        <v>82</v>
      </c>
      <c r="B93" s="3" t="str">
        <f t="array" aca="1" ref="B93" ca="1">IFERROR(INDEX(critère,MIN(IFERROR(MATCH(OFFSET(Sheet1!C$2:E$2,MATCH(C93&amp;A93,Sheet1!A$2:A$2000&amp;Sheet1!B$2:B$2000,0)-1,),critère,0),""))),"ID absent")</f>
        <v>OK</v>
      </c>
      <c r="C93" s="3" t="str">
        <f t="array" ref="C93">INDEX(Sheet1!A$2:A$200,SMALL(IF(Sheet1!B$2:B$2000=A93,ROW(B$2:B$2000)-1,""),COUNTIF(Sheet2!A$2:A93,Sheet2!A93)))</f>
        <v>Maroc</v>
      </c>
    </row>
    <row r="94" spans="1:3">
      <c r="A94" s="3">
        <f>SMALL(Sheet1!B:B,ROW(A93))</f>
        <v>83</v>
      </c>
      <c r="B94" s="3" t="str">
        <f t="array" aca="1" ref="B94" ca="1">IFERROR(INDEX(critère,MIN(IFERROR(MATCH(OFFSET(Sheet1!C$2:E$2,MATCH(C94&amp;A94,Sheet1!A$2:A$2000&amp;Sheet1!B$2:B$2000,0)-1,),critère,0),""))),"ID absent")</f>
        <v>Not started</v>
      </c>
      <c r="C94" s="3" t="str">
        <f t="array" ref="C94">INDEX(Sheet1!A$2:A$200,SMALL(IF(Sheet1!B$2:B$2000=A94,ROW(B$2:B$2000)-1,""),COUNTIF(Sheet2!A$2:A94,Sheet2!A94)))</f>
        <v>Colombie</v>
      </c>
    </row>
    <row r="95" spans="1:3">
      <c r="A95" s="3">
        <f>SMALL(Sheet1!B:B,ROW(A94))</f>
        <v>84</v>
      </c>
      <c r="B95" s="3" t="str">
        <f t="array" aca="1" ref="B95" ca="1">IFERROR(INDEX(critère,MIN(IFERROR(MATCH(OFFSET(Sheet1!C$2:E$2,MATCH(C95&amp;A95,Sheet1!A$2:A$2000&amp;Sheet1!B$2:B$2000,0)-1,),critère,0),""))),"ID absent")</f>
        <v>OK</v>
      </c>
      <c r="C95" s="3" t="str">
        <f t="array" ref="C95">INDEX(Sheet1!A$2:A$200,SMALL(IF(Sheet1!B$2:B$2000=A95,ROW(B$2:B$2000)-1,""),COUNTIF(Sheet2!A$2:A95,Sheet2!A95)))</f>
        <v>Maroc</v>
      </c>
    </row>
    <row r="96" spans="1:3">
      <c r="A96" s="3">
        <f>SMALL(Sheet1!B:B,ROW(A95))</f>
        <v>85</v>
      </c>
      <c r="B96" s="3" t="str">
        <f t="array" aca="1" ref="B96" ca="1">IFERROR(INDEX(critère,MIN(IFERROR(MATCH(OFFSET(Sheet1!C$2:E$2,MATCH(C96&amp;A96,Sheet1!A$2:A$2000&amp;Sheet1!B$2:B$2000,0)-1,),critère,0),""))),"ID absent")</f>
        <v>Not applicable</v>
      </c>
      <c r="C96" s="3" t="str">
        <f t="array" ref="C96">INDEX(Sheet1!A$2:A$200,SMALL(IF(Sheet1!B$2:B$2000=A96,ROW(B$2:B$2000)-1,""),COUNTIF(Sheet2!A$2:A96,Sheet2!A96)))</f>
        <v>Colombie</v>
      </c>
    </row>
    <row r="97" spans="1:3">
      <c r="A97" s="3">
        <f>SMALL(Sheet1!B:B,ROW(A96))</f>
        <v>86</v>
      </c>
      <c r="B97" s="3" t="str">
        <f t="array" aca="1" ref="B97" ca="1">IFERROR(INDEX(critère,MIN(IFERROR(MATCH(OFFSET(Sheet1!C$2:E$2,MATCH(C97&amp;A97,Sheet1!A$2:A$2000&amp;Sheet1!B$2:B$2000,0)-1,),critère,0),""))),"ID absent")</f>
        <v>OK</v>
      </c>
      <c r="C97" s="3" t="str">
        <f t="array" ref="C97">INDEX(Sheet1!A$2:A$200,SMALL(IF(Sheet1!B$2:B$2000=A97,ROW(B$2:B$2000)-1,""),COUNTIF(Sheet2!A$2:A97,Sheet2!A97)))</f>
        <v>Maroc</v>
      </c>
    </row>
    <row r="98" spans="1:3">
      <c r="A98" s="3">
        <f>SMALL(Sheet1!B:B,ROW(A97))</f>
        <v>87</v>
      </c>
      <c r="B98" s="3" t="str">
        <f t="array" aca="1" ref="B98" ca="1">IFERROR(INDEX(critère,MIN(IFERROR(MATCH(OFFSET(Sheet1!C$2:E$2,MATCH(C98&amp;A98,Sheet1!A$2:A$2000&amp;Sheet1!B$2:B$2000,0)-1,),critère,0),""))),"ID absent")</f>
        <v>Not applicable</v>
      </c>
      <c r="C98" s="3" t="str">
        <f t="array" ref="C98">INDEX(Sheet1!A$2:A$200,SMALL(IF(Sheet1!B$2:B$2000=A98,ROW(B$2:B$2000)-1,""),COUNTIF(Sheet2!A$2:A98,Sheet2!A98)))</f>
        <v>Colombie</v>
      </c>
    </row>
    <row r="99" spans="1:3">
      <c r="A99" s="3">
        <f>SMALL(Sheet1!B:B,ROW(A98))</f>
        <v>88</v>
      </c>
      <c r="B99" s="3" t="str">
        <f t="array" aca="1" ref="B99" ca="1">IFERROR(INDEX(critère,MIN(IFERROR(MATCH(OFFSET(Sheet1!C$2:E$2,MATCH(C99&amp;A99,Sheet1!A$2:A$2000&amp;Sheet1!B$2:B$2000,0)-1,),critère,0),""))),"ID absent")</f>
        <v>OK</v>
      </c>
      <c r="C99" s="3" t="str">
        <f t="array" ref="C99">INDEX(Sheet1!A$2:A$200,SMALL(IF(Sheet1!B$2:B$2000=A99,ROW(B$2:B$2000)-1,""),COUNTIF(Sheet2!A$2:A99,Sheet2!A99)))</f>
        <v>Maroc</v>
      </c>
    </row>
    <row r="100" spans="1:3">
      <c r="A100" s="3">
        <f>SMALL(Sheet1!B:B,ROW(A99))</f>
        <v>89</v>
      </c>
      <c r="B100" s="3" t="str">
        <f t="array" aca="1" ref="B100" ca="1">IFERROR(INDEX(critère,MIN(IFERROR(MATCH(OFFSET(Sheet1!C$2:E$2,MATCH(C100&amp;A100,Sheet1!A$2:A$2000&amp;Sheet1!B$2:B$2000,0)-1,),critère,0),""))),"ID absent")</f>
        <v>Not applicable</v>
      </c>
      <c r="C100" s="3" t="str">
        <f t="array" ref="C100">INDEX(Sheet1!A$2:A$200,SMALL(IF(Sheet1!B$2:B$2000=A100,ROW(B$2:B$2000)-1,""),COUNTIF(Sheet2!A$2:A100,Sheet2!A100)))</f>
        <v>Colombie</v>
      </c>
    </row>
    <row r="101" spans="1:3">
      <c r="A101" s="3">
        <f>SMALL(Sheet1!B:B,ROW(A100))</f>
        <v>90</v>
      </c>
      <c r="B101" s="3" t="str">
        <f t="array" aca="1" ref="B101" ca="1">IFERROR(INDEX(critère,MIN(IFERROR(MATCH(OFFSET(Sheet1!C$2:E$2,MATCH(C101&amp;A101,Sheet1!A$2:A$2000&amp;Sheet1!B$2:B$2000,0)-1,),critère,0),""))),"ID absent")</f>
        <v>NOK</v>
      </c>
      <c r="C101" s="3" t="str">
        <f t="array" ref="C101">INDEX(Sheet1!A$2:A$200,SMALL(IF(Sheet1!B$2:B$2000=A101,ROW(B$2:B$2000)-1,""),COUNTIF(Sheet2!A$2:A101,Sheet2!A101)))</f>
        <v>Maroc</v>
      </c>
    </row>
    <row r="102" spans="1:3">
      <c r="A102" s="3">
        <f>SMALL(Sheet1!B:B,ROW(A101))</f>
        <v>91</v>
      </c>
      <c r="B102" s="3" t="str">
        <f t="array" aca="1" ref="B102" ca="1">IFERROR(INDEX(critère,MIN(IFERROR(MATCH(OFFSET(Sheet1!C$2:E$2,MATCH(C102&amp;A102,Sheet1!A$2:A$2000&amp;Sheet1!B$2:B$2000,0)-1,),critère,0),""))),"ID absent")</f>
        <v>Not applicable</v>
      </c>
      <c r="C102" s="3" t="str">
        <f t="array" ref="C102">INDEX(Sheet1!A$2:A$200,SMALL(IF(Sheet1!B$2:B$2000=A102,ROW(B$2:B$2000)-1,""),COUNTIF(Sheet2!A$2:A102,Sheet2!A102)))</f>
        <v>Colombie</v>
      </c>
    </row>
    <row r="103" spans="1:3">
      <c r="A103" s="3">
        <f>SMALL(Sheet1!B:B,ROW(A102))</f>
        <v>92</v>
      </c>
      <c r="B103" s="3" t="str">
        <f t="array" aca="1" ref="B103" ca="1">IFERROR(INDEX(critère,MIN(IFERROR(MATCH(OFFSET(Sheet1!C$2:E$2,MATCH(C103&amp;A103,Sheet1!A$2:A$2000&amp;Sheet1!B$2:B$2000,0)-1,),critère,0),""))),"ID absent")</f>
        <v>OK</v>
      </c>
      <c r="C103" s="3" t="str">
        <f t="array" ref="C103">INDEX(Sheet1!A$2:A$200,SMALL(IF(Sheet1!B$2:B$2000=A103,ROW(B$2:B$2000)-1,""),COUNTIF(Sheet2!A$2:A103,Sheet2!A103)))</f>
        <v>Maroc</v>
      </c>
    </row>
    <row r="104" spans="1:3">
      <c r="A104" s="3">
        <f>SMALL(Sheet1!B:B,ROW(A103))</f>
        <v>93</v>
      </c>
      <c r="B104" s="3" t="str">
        <f t="array" aca="1" ref="B104" ca="1">IFERROR(INDEX(critère,MIN(IFERROR(MATCH(OFFSET(Sheet1!C$2:E$2,MATCH(C104&amp;A104,Sheet1!A$2:A$2000&amp;Sheet1!B$2:B$2000,0)-1,),critère,0),""))),"ID absent")</f>
        <v>Not applicable</v>
      </c>
      <c r="C104" s="3" t="str">
        <f t="array" ref="C104">INDEX(Sheet1!A$2:A$200,SMALL(IF(Sheet1!B$2:B$2000=A104,ROW(B$2:B$2000)-1,""),COUNTIF(Sheet2!A$2:A104,Sheet2!A104)))</f>
        <v>Colombie</v>
      </c>
    </row>
    <row r="105" spans="1:3">
      <c r="A105" s="3">
        <f>SMALL(Sheet1!B:B,ROW(A104))</f>
        <v>94</v>
      </c>
      <c r="B105" s="3" t="str">
        <f t="array" aca="1" ref="B105" ca="1">IFERROR(INDEX(critère,MIN(IFERROR(MATCH(OFFSET(Sheet1!C$2:E$2,MATCH(C105&amp;A105,Sheet1!A$2:A$2000&amp;Sheet1!B$2:B$2000,0)-1,),critère,0),""))),"ID absent")</f>
        <v>OK</v>
      </c>
      <c r="C105" s="3" t="str">
        <f t="array" ref="C105">INDEX(Sheet1!A$2:A$200,SMALL(IF(Sheet1!B$2:B$2000=A105,ROW(B$2:B$2000)-1,""),COUNTIF(Sheet2!A$2:A105,Sheet2!A105)))</f>
        <v>Maroc</v>
      </c>
    </row>
    <row r="106" spans="1:3">
      <c r="A106" s="3">
        <f>SMALL(Sheet1!B:B,ROW(A105))</f>
        <v>95</v>
      </c>
      <c r="B106" s="3" t="str">
        <f t="array" aca="1" ref="B106" ca="1">IFERROR(INDEX(critère,MIN(IFERROR(MATCH(OFFSET(Sheet1!C$2:E$2,MATCH(C106&amp;A106,Sheet1!A$2:A$2000&amp;Sheet1!B$2:B$2000,0)-1,),critère,0),""))),"ID absent")</f>
        <v>OK</v>
      </c>
      <c r="C106" s="3" t="str">
        <f t="array" ref="C106">INDEX(Sheet1!A$2:A$200,SMALL(IF(Sheet1!B$2:B$2000=A106,ROW(B$2:B$2000)-1,""),COUNTIF(Sheet2!A$2:A106,Sheet2!A106)))</f>
        <v>Colombie</v>
      </c>
    </row>
    <row r="107" spans="1:3">
      <c r="A107" s="3">
        <f>SMALL(Sheet1!B:B,ROW(A106))</f>
        <v>96</v>
      </c>
      <c r="B107" s="3" t="str">
        <f t="array" aca="1" ref="B107" ca="1">IFERROR(INDEX(critère,MIN(IFERROR(MATCH(OFFSET(Sheet1!C$2:E$2,MATCH(C107&amp;A107,Sheet1!A$2:A$2000&amp;Sheet1!B$2:B$2000,0)-1,),critère,0),""))),"ID absent")</f>
        <v>NOK</v>
      </c>
      <c r="C107" s="3" t="str">
        <f t="array" ref="C107">INDEX(Sheet1!A$2:A$200,SMALL(IF(Sheet1!B$2:B$2000=A107,ROW(B$2:B$2000)-1,""),COUNTIF(Sheet2!A$2:A107,Sheet2!A107)))</f>
        <v>Maroc</v>
      </c>
    </row>
    <row r="108" spans="1:3">
      <c r="A108" s="3">
        <f>SMALL(Sheet1!B:B,ROW(A107))</f>
        <v>97</v>
      </c>
      <c r="B108" s="3" t="str">
        <f t="array" aca="1" ref="B108" ca="1">IFERROR(INDEX(critère,MIN(IFERROR(MATCH(OFFSET(Sheet1!C$2:E$2,MATCH(C108&amp;A108,Sheet1!A$2:A$2000&amp;Sheet1!B$2:B$2000,0)-1,),critère,0),""))),"ID absent")</f>
        <v>OK</v>
      </c>
      <c r="C108" s="3" t="str">
        <f t="array" ref="C108">INDEX(Sheet1!A$2:A$200,SMALL(IF(Sheet1!B$2:B$2000=A108,ROW(B$2:B$2000)-1,""),COUNTIF(Sheet2!A$2:A108,Sheet2!A108)))</f>
        <v>Colombie</v>
      </c>
    </row>
    <row r="109" spans="1:3">
      <c r="A109" s="3">
        <f>SMALL(Sheet1!B:B,ROW(A108))</f>
        <v>98</v>
      </c>
      <c r="B109" s="3" t="str">
        <f t="array" aca="1" ref="B109" ca="1">IFERROR(INDEX(critère,MIN(IFERROR(MATCH(OFFSET(Sheet1!C$2:E$2,MATCH(C109&amp;A109,Sheet1!A$2:A$2000&amp;Sheet1!B$2:B$2000,0)-1,),critère,0),""))),"ID absent")</f>
        <v>OK</v>
      </c>
      <c r="C109" s="3" t="str">
        <f t="array" ref="C109">INDEX(Sheet1!A$2:A$200,SMALL(IF(Sheet1!B$2:B$2000=A109,ROW(B$2:B$2000)-1,""),COUNTIF(Sheet2!A$2:A109,Sheet2!A109)))</f>
        <v>Maroc</v>
      </c>
    </row>
    <row r="110" spans="1:3">
      <c r="A110" s="3">
        <f>SMALL(Sheet1!B:B,ROW(A109))</f>
        <v>99</v>
      </c>
      <c r="B110" s="3" t="str">
        <f t="array" aca="1" ref="B110" ca="1">IFERROR(INDEX(critère,MIN(IFERROR(MATCH(OFFSET(Sheet1!C$2:E$2,MATCH(C110&amp;A110,Sheet1!A$2:A$2000&amp;Sheet1!B$2:B$2000,0)-1,),critère,0),""))),"ID absent")</f>
        <v>OK</v>
      </c>
      <c r="C110" s="3" t="str">
        <f t="array" ref="C110">INDEX(Sheet1!A$2:A$200,SMALL(IF(Sheet1!B$2:B$2000=A110,ROW(B$2:B$2000)-1,""),COUNTIF(Sheet2!A$2:A110,Sheet2!A110)))</f>
        <v>Colombie</v>
      </c>
    </row>
    <row r="111" spans="1:3">
      <c r="A111" s="3">
        <f>SMALL(Sheet1!B:B,ROW(A110))</f>
        <v>100</v>
      </c>
      <c r="B111" s="3" t="str">
        <f t="array" aca="1" ref="B111" ca="1">IFERROR(INDEX(critère,MIN(IFERROR(MATCH(OFFSET(Sheet1!C$2:E$2,MATCH(C111&amp;A111,Sheet1!A$2:A$2000&amp;Sheet1!B$2:B$2000,0)-1,),critère,0),""))),"ID absent")</f>
        <v>OK</v>
      </c>
      <c r="C111" s="3" t="str">
        <f t="array" ref="C111">INDEX(Sheet1!A$2:A$200,SMALL(IF(Sheet1!B$2:B$2000=A111,ROW(B$2:B$2000)-1,""),COUNTIF(Sheet2!A$2:A111,Sheet2!A111)))</f>
        <v>Maroc</v>
      </c>
    </row>
    <row r="112" spans="1:3">
      <c r="A112" s="3" t="str">
        <f>IFERROR(SMALL(Sheet1!B:B,ROW(A111)),"")</f>
        <v/>
      </c>
      <c r="B112" s="3" t="str">
        <f t="array" aca="1" ref="B112" ca="1">IFERROR(INDEX(critère,MIN(IFERROR(MATCH(OFFSET(Sheet1!C$2:E$2,MATCH(A112,Sheet1!B$2:B$2000,0),),critère,0),""))),"ID absent")</f>
        <v>ID absent</v>
      </c>
      <c r="C112" s="3">
        <f t="array" ref="C112">IFERROR(INDEX(Sheet1!A$2:A$200,SMALL(IF(Sheet1!B$2:B$2000=A112,ROW(B$2:B$2000)-1,""),COUNTIF(Sheet2!A$2:A112,Sheet2!A112))),"")</f>
        <v>0</v>
      </c>
    </row>
    <row r="113" spans="1:3">
      <c r="A113" s="3" t="str">
        <f>IFERROR(SMALL(Sheet1!B:B,ROW(A112)),"")</f>
        <v/>
      </c>
      <c r="B113" s="3" t="str">
        <f t="array" aca="1" ref="B113" ca="1">IFERROR(INDEX(critère,MIN(IFERROR(MATCH(OFFSET(Sheet1!C$2:E$2,MATCH(A113,Sheet1!B$2:B$2000,0),),critère,0),""))),"ID absent")</f>
        <v>ID absent</v>
      </c>
      <c r="C113" s="3">
        <f t="array" ref="C113">IFERROR(INDEX(Sheet1!A$2:A$200,SMALL(IF(Sheet1!B$2:B$2000=A113,ROW(B$2:B$2000)-1,""),COUNTIF(Sheet2!A$2:A113,Sheet2!A113))),"")</f>
        <v>0</v>
      </c>
    </row>
    <row r="114" spans="1:3">
      <c r="A114" s="3" t="str">
        <f>IFERROR(SMALL(Sheet1!B:B,ROW(A113)),"")</f>
        <v/>
      </c>
      <c r="B114" s="3" t="str">
        <f t="array" aca="1" ref="B114" ca="1">IFERROR(INDEX(critère,MIN(IFERROR(MATCH(OFFSET(Sheet1!C$2:E$2,MATCH(A114,Sheet1!B$2:B$2000,0),),critère,0),""))),"ID absent")</f>
        <v>ID absent</v>
      </c>
      <c r="C114" s="3">
        <f t="array" ref="C114">IFERROR(INDEX(Sheet1!A$2:A$200,SMALL(IF(Sheet1!B$2:B$2000=A114,ROW(B$2:B$2000)-1,""),COUNTIF(Sheet2!A$2:A114,Sheet2!A114))),"")</f>
        <v>0</v>
      </c>
    </row>
    <row r="115" spans="1:3">
      <c r="A115" s="3" t="str">
        <f>IFERROR(SMALL(Sheet1!B:B,ROW(A114)),"")</f>
        <v/>
      </c>
      <c r="B115" s="3" t="str">
        <f t="array" aca="1" ref="B115" ca="1">IFERROR(INDEX(critère,MIN(IFERROR(MATCH(OFFSET(Sheet1!C$2:E$2,MATCH(A115,Sheet1!B$2:B$2000,0),),critère,0),""))),"ID absent")</f>
        <v>ID absent</v>
      </c>
      <c r="C115" s="3">
        <f t="array" ref="C115">IFERROR(INDEX(Sheet1!A$2:A$200,SMALL(IF(Sheet1!B$2:B$2000=A115,ROW(B$2:B$2000)-1,""),COUNTIF(Sheet2!A$2:A115,Sheet2!A115))),"")</f>
        <v>0</v>
      </c>
    </row>
    <row r="116" spans="1:3">
      <c r="A116" s="3" t="str">
        <f>IFERROR(SMALL(Sheet1!B:B,ROW(A115)),"")</f>
        <v/>
      </c>
      <c r="B116" s="3" t="str">
        <f t="array" aca="1" ref="B116" ca="1">IFERROR(INDEX(critère,MIN(IFERROR(MATCH(OFFSET(Sheet1!C$2:E$2,MATCH(A116,Sheet1!B$2:B$2000,0),),critère,0),""))),"ID absent")</f>
        <v>ID absent</v>
      </c>
      <c r="C116" s="3">
        <f t="array" ref="C116">IFERROR(INDEX(Sheet1!A$2:A$200,SMALL(IF(Sheet1!B$2:B$2000=A116,ROW(B$2:B$2000)-1,""),COUNTIF(Sheet2!A$2:A116,Sheet2!A116))),"")</f>
        <v>0</v>
      </c>
    </row>
    <row r="117" spans="1:3">
      <c r="A117" s="3" t="str">
        <f>IFERROR(SMALL(Sheet1!B:B,ROW(A116)),"")</f>
        <v/>
      </c>
      <c r="B117" s="3" t="str">
        <f t="array" aca="1" ref="B117" ca="1">IFERROR(INDEX(critère,MIN(IFERROR(MATCH(OFFSET(Sheet1!C$2:E$2,MATCH(A117,Sheet1!B$2:B$2000,0),),critère,0),""))),"ID absent")</f>
        <v>ID absent</v>
      </c>
      <c r="C117" s="3">
        <f t="array" ref="C117">IFERROR(INDEX(Sheet1!A$2:A$200,SMALL(IF(Sheet1!B$2:B$2000=A117,ROW(B$2:B$2000)-1,""),COUNTIF(Sheet2!A$2:A117,Sheet2!A117))),"")</f>
        <v>0</v>
      </c>
    </row>
    <row r="118" spans="1:3">
      <c r="A118" s="3" t="str">
        <f>IFERROR(SMALL(Sheet1!B:B,ROW(A117)),"")</f>
        <v/>
      </c>
      <c r="B118" s="3" t="str">
        <f t="array" aca="1" ref="B118" ca="1">IFERROR(INDEX(critère,MIN(IFERROR(MATCH(OFFSET(Sheet1!C$2:E$2,MATCH(A118,Sheet1!B$2:B$2000,0),),critère,0),""))),"ID absent")</f>
        <v>ID absent</v>
      </c>
      <c r="C118" s="3">
        <f t="array" ref="C118">IFERROR(INDEX(Sheet1!A$2:A$200,SMALL(IF(Sheet1!B$2:B$2000=A118,ROW(B$2:B$2000)-1,""),COUNTIF(Sheet2!A$2:A118,Sheet2!A118))),"")</f>
        <v>0</v>
      </c>
    </row>
    <row r="119" spans="1:3">
      <c r="A119" s="3" t="str">
        <f>IFERROR(SMALL(Sheet1!B:B,ROW(A118)),"")</f>
        <v/>
      </c>
      <c r="B119" s="3" t="str">
        <f t="array" aca="1" ref="B119" ca="1">IFERROR(INDEX(critère,MIN(IFERROR(MATCH(OFFSET(Sheet1!C$2:E$2,MATCH(A119,Sheet1!B$2:B$2000,0),),critère,0),""))),"ID absent")</f>
        <v>ID absent</v>
      </c>
      <c r="C119" s="3">
        <f t="array" ref="C119">IFERROR(INDEX(Sheet1!A$2:A$200,SMALL(IF(Sheet1!B$2:B$2000=A119,ROW(B$2:B$2000)-1,""),COUNTIF(Sheet2!A$2:A119,Sheet2!A119))),"")</f>
        <v>0</v>
      </c>
    </row>
    <row r="120" spans="1:3">
      <c r="A120" s="3" t="str">
        <f>IFERROR(SMALL(Sheet1!B:B,ROW(A119)),"")</f>
        <v/>
      </c>
      <c r="B120" s="3" t="str">
        <f t="array" aca="1" ref="B120" ca="1">IFERROR(INDEX(critère,MIN(IFERROR(MATCH(OFFSET(Sheet1!C$2:E$2,MATCH(A120,Sheet1!B$2:B$2000,0),),critère,0),""))),"ID absent")</f>
        <v>ID absent</v>
      </c>
      <c r="C120" s="3">
        <f t="array" ref="C120">IFERROR(INDEX(Sheet1!A$2:A$200,SMALL(IF(Sheet1!B$2:B$2000=A120,ROW(B$2:B$2000)-1,""),COUNTIF(Sheet2!A$2:A120,Sheet2!A120))),"")</f>
        <v>0</v>
      </c>
    </row>
    <row r="121" spans="1:3">
      <c r="A121" s="3" t="str">
        <f>IFERROR(SMALL(Sheet1!B:B,ROW(A120)),"")</f>
        <v/>
      </c>
      <c r="B121" s="3" t="str">
        <f t="array" aca="1" ref="B121" ca="1">IFERROR(INDEX(critère,MIN(IFERROR(MATCH(OFFSET(Sheet1!C$2:E$2,MATCH(A121,Sheet1!B$2:B$2000,0),),critère,0),""))),"ID absent")</f>
        <v>ID absent</v>
      </c>
      <c r="C121" s="3">
        <f t="array" ref="C121">IFERROR(INDEX(Sheet1!A$2:A$200,SMALL(IF(Sheet1!B$2:B$2000=A121,ROW(B$2:B$2000)-1,""),COUNTIF(Sheet2!A$2:A121,Sheet2!A121))),"")</f>
        <v>0</v>
      </c>
    </row>
    <row r="122" spans="1:3">
      <c r="A122" s="3" t="str">
        <f>IFERROR(SMALL(Sheet1!B:B,ROW(A121)),"")</f>
        <v/>
      </c>
      <c r="B122" s="3" t="str">
        <f t="array" aca="1" ref="B122" ca="1">IFERROR(INDEX(critère,MIN(IFERROR(MATCH(OFFSET(Sheet1!C$2:E$2,MATCH(A122,Sheet1!B$2:B$2000,0),),critère,0),""))),"ID absent")</f>
        <v>ID absent</v>
      </c>
      <c r="C122" s="3">
        <f t="array" ref="C122">IFERROR(INDEX(Sheet1!A$2:A$200,SMALL(IF(Sheet1!B$2:B$2000=A122,ROW(B$2:B$2000)-1,""),COUNTIF(Sheet2!A$2:A122,Sheet2!A122))),"")</f>
        <v>0</v>
      </c>
    </row>
    <row r="123" spans="1:3">
      <c r="A123" s="3" t="str">
        <f>IFERROR(SMALL(Sheet1!B:B,ROW(A122)),"")</f>
        <v/>
      </c>
      <c r="B123" s="3" t="str">
        <f t="array" aca="1" ref="B123" ca="1">IFERROR(INDEX(critère,MIN(IFERROR(MATCH(OFFSET(Sheet1!C$2:E$2,MATCH(A123,Sheet1!B$2:B$2000,0),),critère,0),""))),"ID absent")</f>
        <v>ID absent</v>
      </c>
      <c r="C123" s="3">
        <f t="array" ref="C123">IFERROR(INDEX(Sheet1!A$2:A$200,SMALL(IF(Sheet1!B$2:B$2000=A123,ROW(B$2:B$2000)-1,""),COUNTIF(Sheet2!A$2:A123,Sheet2!A123))),"")</f>
        <v>0</v>
      </c>
    </row>
    <row r="124" spans="1:3">
      <c r="A124" s="3" t="str">
        <f>IFERROR(SMALL(Sheet1!B:B,ROW(A123)),"")</f>
        <v/>
      </c>
      <c r="B124" s="3" t="str">
        <f t="array" aca="1" ref="B124" ca="1">IFERROR(INDEX(critère,MIN(IFERROR(MATCH(OFFSET(Sheet1!C$2:E$2,MATCH(A124,Sheet1!B$2:B$2000,0),),critère,0),""))),"ID absent")</f>
        <v>ID absent</v>
      </c>
      <c r="C124" s="3">
        <f t="array" ref="C124">IFERROR(INDEX(Sheet1!A$2:A$200,SMALL(IF(Sheet1!B$2:B$2000=A124,ROW(B$2:B$2000)-1,""),COUNTIF(Sheet2!A$2:A124,Sheet2!A124))),"")</f>
        <v>0</v>
      </c>
    </row>
    <row r="125" spans="1:3">
      <c r="A125" s="3" t="str">
        <f>IFERROR(SMALL(Sheet1!B:B,ROW(A124)),"")</f>
        <v/>
      </c>
      <c r="B125" s="3" t="str">
        <f t="array" aca="1" ref="B125" ca="1">IFERROR(INDEX(critère,MIN(IFERROR(MATCH(OFFSET(Sheet1!C$2:E$2,MATCH(A125,Sheet1!B$2:B$2000,0),),critère,0),""))),"ID absent")</f>
        <v>ID absent</v>
      </c>
      <c r="C125" s="3">
        <f t="array" ref="C125">IFERROR(INDEX(Sheet1!A$2:A$200,SMALL(IF(Sheet1!B$2:B$2000=A125,ROW(B$2:B$2000)-1,""),COUNTIF(Sheet2!A$2:A125,Sheet2!A125))),"")</f>
        <v>0</v>
      </c>
    </row>
    <row r="126" spans="1:3">
      <c r="A126" s="3" t="str">
        <f>IFERROR(SMALL(Sheet1!B:B,ROW(A125)),"")</f>
        <v/>
      </c>
      <c r="B126" s="3" t="str">
        <f t="array" aca="1" ref="B126" ca="1">IFERROR(INDEX(critère,MIN(IFERROR(MATCH(OFFSET(Sheet1!C$2:E$2,MATCH(A126,Sheet1!B$2:B$2000,0),),critère,0),""))),"ID absent")</f>
        <v>ID absent</v>
      </c>
      <c r="C126" s="3">
        <f t="array" ref="C126">IFERROR(INDEX(Sheet1!A$2:A$200,SMALL(IF(Sheet1!B$2:B$2000=A126,ROW(B$2:B$2000)-1,""),COUNTIF(Sheet2!A$2:A126,Sheet2!A126))),"")</f>
        <v>0</v>
      </c>
    </row>
    <row r="127" spans="1:3">
      <c r="A127" s="3" t="str">
        <f>IFERROR(SMALL(Sheet1!B:B,ROW(A126)),"")</f>
        <v/>
      </c>
      <c r="B127" s="3" t="str">
        <f t="array" aca="1" ref="B127" ca="1">IFERROR(INDEX(critère,MIN(IFERROR(MATCH(OFFSET(Sheet1!C$2:E$2,MATCH(A127,Sheet1!B$2:B$2000,0),),critère,0),""))),"ID absent")</f>
        <v>ID absent</v>
      </c>
      <c r="C127" s="3">
        <f t="array" ref="C127">IFERROR(INDEX(Sheet1!A$2:A$200,SMALL(IF(Sheet1!B$2:B$2000=A127,ROW(B$2:B$2000)-1,""),COUNTIF(Sheet2!A$2:A127,Sheet2!A127))),"")</f>
        <v>0</v>
      </c>
    </row>
    <row r="128" spans="1:3">
      <c r="A128" s="3" t="str">
        <f>IFERROR(SMALL(Sheet1!B:B,ROW(A127)),"")</f>
        <v/>
      </c>
      <c r="B128" s="3" t="str">
        <f t="array" aca="1" ref="B128" ca="1">IFERROR(INDEX(critère,MIN(IFERROR(MATCH(OFFSET(Sheet1!C$2:E$2,MATCH(A128,Sheet1!B$2:B$2000,0),),critère,0),""))),"ID absent")</f>
        <v>ID absent</v>
      </c>
      <c r="C128" s="3">
        <f t="array" ref="C128">IFERROR(INDEX(Sheet1!A$2:A$200,SMALL(IF(Sheet1!B$2:B$2000=A128,ROW(B$2:B$2000)-1,""),COUNTIF(Sheet2!A$2:A128,Sheet2!A128))),"")</f>
        <v>0</v>
      </c>
    </row>
    <row r="129" spans="1:3">
      <c r="A129" s="3" t="str">
        <f>IFERROR(SMALL(Sheet1!B:B,ROW(A128)),"")</f>
        <v/>
      </c>
      <c r="B129" s="3" t="str">
        <f t="array" aca="1" ref="B129" ca="1">IFERROR(INDEX(critère,MIN(IFERROR(MATCH(OFFSET(Sheet1!C$2:E$2,MATCH(A129,Sheet1!B$2:B$2000,0),),critère,0),""))),"ID absent")</f>
        <v>ID absent</v>
      </c>
      <c r="C129" s="3">
        <f t="array" ref="C129">IFERROR(INDEX(Sheet1!A$2:A$200,SMALL(IF(Sheet1!B$2:B$2000=A129,ROW(B$2:B$2000)-1,""),COUNTIF(Sheet2!A$2:A129,Sheet2!A129))),"")</f>
        <v>0</v>
      </c>
    </row>
    <row r="130" spans="1:3">
      <c r="A130" s="3" t="str">
        <f>IFERROR(SMALL(Sheet1!B:B,ROW(A129)),"")</f>
        <v/>
      </c>
      <c r="B130" s="3" t="str">
        <f t="array" aca="1" ref="B130" ca="1">IFERROR(INDEX(critère,MIN(IFERROR(MATCH(OFFSET(Sheet1!C$2:E$2,MATCH(A130,Sheet1!B$2:B$2000,0),),critère,0),""))),"ID absent")</f>
        <v>ID absent</v>
      </c>
      <c r="C130" s="3">
        <f t="array" ref="C130">IFERROR(INDEX(Sheet1!A$2:A$200,SMALL(IF(Sheet1!B$2:B$2000=A130,ROW(B$2:B$2000)-1,""),COUNTIF(Sheet2!A$2:A130,Sheet2!A130))),"")</f>
        <v>0</v>
      </c>
    </row>
    <row r="131" spans="1:3">
      <c r="A131" s="3" t="str">
        <f>IFERROR(SMALL(Sheet1!B:B,ROW(A130)),"")</f>
        <v/>
      </c>
      <c r="B131" s="3" t="str">
        <f t="array" aca="1" ref="B131" ca="1">IFERROR(INDEX(critère,MIN(IFERROR(MATCH(OFFSET(Sheet1!C$2:E$2,MATCH(A131,Sheet1!B$2:B$2000,0),),critère,0),""))),"ID absent")</f>
        <v>ID absent</v>
      </c>
      <c r="C131" s="3">
        <f t="array" ref="C131">IFERROR(INDEX(Sheet1!A$2:A$200,SMALL(IF(Sheet1!B$2:B$2000=A131,ROW(B$2:B$2000)-1,""),COUNTIF(Sheet2!A$2:A131,Sheet2!A131))),"")</f>
        <v>0</v>
      </c>
    </row>
    <row r="132" spans="1:3">
      <c r="A132" s="3" t="str">
        <f>IFERROR(SMALL(Sheet1!B:B,ROW(A131)),"")</f>
        <v/>
      </c>
      <c r="B132" s="3" t="str">
        <f t="array" aca="1" ref="B132" ca="1">IFERROR(INDEX(critère,MIN(IFERROR(MATCH(OFFSET(Sheet1!C$2:E$2,MATCH(A132,Sheet1!B$2:B$2000,0),),critère,0),""))),"ID absent")</f>
        <v>ID absent</v>
      </c>
      <c r="C132" s="3">
        <f t="array" ref="C132">IFERROR(INDEX(Sheet1!A$2:A$200,SMALL(IF(Sheet1!B$2:B$2000=A132,ROW(B$2:B$2000)-1,""),COUNTIF(Sheet2!A$2:A132,Sheet2!A132))),"")</f>
        <v>0</v>
      </c>
    </row>
    <row r="133" spans="1:3">
      <c r="A133" s="3" t="str">
        <f>IFERROR(SMALL(Sheet1!B:B,ROW(A132)),"")</f>
        <v/>
      </c>
      <c r="B133" s="3" t="str">
        <f t="array" aca="1" ref="B133" ca="1">IFERROR(INDEX(critère,MIN(IFERROR(MATCH(OFFSET(Sheet1!C$2:E$2,MATCH(A133,Sheet1!B$2:B$2000,0),),critère,0),""))),"ID absent")</f>
        <v>ID absent</v>
      </c>
      <c r="C133" s="3">
        <f t="array" ref="C133">IFERROR(INDEX(Sheet1!A$2:A$200,SMALL(IF(Sheet1!B$2:B$2000=A133,ROW(B$2:B$2000)-1,""),COUNTIF(Sheet2!A$2:A133,Sheet2!A133))),"")</f>
        <v>0</v>
      </c>
    </row>
    <row r="134" spans="1:3">
      <c r="A134" s="3" t="str">
        <f>IFERROR(SMALL(Sheet1!B:B,ROW(A133)),"")</f>
        <v/>
      </c>
      <c r="B134" s="3" t="str">
        <f t="array" aca="1" ref="B134" ca="1">IFERROR(INDEX(critère,MIN(IFERROR(MATCH(OFFSET(Sheet1!C$2:E$2,MATCH(A134,Sheet1!B$2:B$2000,0),),critère,0),""))),"ID absent")</f>
        <v>ID absent</v>
      </c>
      <c r="C134" s="3">
        <f t="array" ref="C134">IFERROR(INDEX(Sheet1!A$2:A$200,SMALL(IF(Sheet1!B$2:B$2000=A134,ROW(B$2:B$2000)-1,""),COUNTIF(Sheet2!A$2:A134,Sheet2!A134))),"")</f>
        <v>0</v>
      </c>
    </row>
    <row r="135" spans="1:3">
      <c r="A135" s="3" t="str">
        <f>IFERROR(SMALL(Sheet1!B:B,ROW(A134)),"")</f>
        <v/>
      </c>
      <c r="B135" s="3" t="str">
        <f t="array" aca="1" ref="B135" ca="1">IFERROR(INDEX(critère,MIN(IFERROR(MATCH(OFFSET(Sheet1!C$2:E$2,MATCH(A135,Sheet1!B$2:B$2000,0),),critère,0),""))),"ID absent")</f>
        <v>ID absent</v>
      </c>
      <c r="C135" s="3">
        <f t="array" ref="C135">IFERROR(INDEX(Sheet1!A$2:A$200,SMALL(IF(Sheet1!B$2:B$2000=A135,ROW(B$2:B$2000)-1,""),COUNTIF(Sheet2!A$2:A135,Sheet2!A135))),"")</f>
        <v>0</v>
      </c>
    </row>
    <row r="136" spans="1:3">
      <c r="A136" s="3" t="str">
        <f>IFERROR(SMALL(Sheet1!B:B,ROW(A135)),"")</f>
        <v/>
      </c>
      <c r="B136" s="3" t="str">
        <f t="array" aca="1" ref="B136" ca="1">IFERROR(INDEX(critère,MIN(IFERROR(MATCH(OFFSET(Sheet1!C$2:E$2,MATCH(A136,Sheet1!B$2:B$2000,0),),critère,0),""))),"ID absent")</f>
        <v>ID absent</v>
      </c>
      <c r="C136" s="3">
        <f t="array" ref="C136">IFERROR(INDEX(Sheet1!A$2:A$200,SMALL(IF(Sheet1!B$2:B$2000=A136,ROW(B$2:B$2000)-1,""),COUNTIF(Sheet2!A$2:A136,Sheet2!A136))),"")</f>
        <v>0</v>
      </c>
    </row>
    <row r="137" spans="1:3">
      <c r="A137" s="3" t="str">
        <f>IFERROR(SMALL(Sheet1!B:B,ROW(A136)),"")</f>
        <v/>
      </c>
      <c r="B137" s="3" t="str">
        <f t="array" aca="1" ref="B137" ca="1">IFERROR(INDEX(critère,MIN(IFERROR(MATCH(OFFSET(Sheet1!C$2:E$2,MATCH(A137,Sheet1!B$2:B$2000,0),),critère,0),""))),"ID absent")</f>
        <v>ID absent</v>
      </c>
      <c r="C137" s="3">
        <f t="array" ref="C137">IFERROR(INDEX(Sheet1!A$2:A$200,SMALL(IF(Sheet1!B$2:B$2000=A137,ROW(B$2:B$2000)-1,""),COUNTIF(Sheet2!A$2:A137,Sheet2!A137))),"")</f>
        <v>0</v>
      </c>
    </row>
    <row r="138" spans="1:3">
      <c r="A138" s="3" t="str">
        <f>IFERROR(SMALL(Sheet1!B:B,ROW(A137)),"")</f>
        <v/>
      </c>
      <c r="B138" s="3" t="str">
        <f t="array" aca="1" ref="B138" ca="1">IFERROR(INDEX(critère,MIN(IFERROR(MATCH(OFFSET(Sheet1!C$2:E$2,MATCH(A138,Sheet1!B$2:B$2000,0),),critère,0),""))),"ID absent")</f>
        <v>ID absent</v>
      </c>
      <c r="C138" s="3">
        <f t="array" ref="C138">IFERROR(INDEX(Sheet1!A$2:A$200,SMALL(IF(Sheet1!B$2:B$2000=A138,ROW(B$2:B$2000)-1,""),COUNTIF(Sheet2!A$2:A138,Sheet2!A138))),"")</f>
        <v>0</v>
      </c>
    </row>
    <row r="139" spans="1:3">
      <c r="A139" s="3" t="str">
        <f>IFERROR(SMALL(Sheet1!B:B,ROW(A138)),"")</f>
        <v/>
      </c>
      <c r="B139" s="3" t="str">
        <f t="array" aca="1" ref="B139" ca="1">IFERROR(INDEX(critère,MIN(IFERROR(MATCH(OFFSET(Sheet1!C$2:E$2,MATCH(A139,Sheet1!B$2:B$2000,0),),critère,0),""))),"ID absent")</f>
        <v>ID absent</v>
      </c>
      <c r="C139" s="3">
        <f t="array" ref="C139">IFERROR(INDEX(Sheet1!A$2:A$200,SMALL(IF(Sheet1!B$2:B$2000=A139,ROW(B$2:B$2000)-1,""),COUNTIF(Sheet2!A$2:A139,Sheet2!A139))),"")</f>
        <v>0</v>
      </c>
    </row>
    <row r="140" spans="1:3">
      <c r="A140" s="3" t="str">
        <f>IFERROR(SMALL(Sheet1!B:B,ROW(A139)),"")</f>
        <v/>
      </c>
      <c r="B140" s="3" t="str">
        <f t="array" aca="1" ref="B140" ca="1">IFERROR(INDEX(critère,MIN(IFERROR(MATCH(OFFSET(Sheet1!C$2:E$2,MATCH(A140,Sheet1!B$2:B$2000,0),),critère,0),""))),"ID absent")</f>
        <v>ID absent</v>
      </c>
      <c r="C140" s="3">
        <f t="array" ref="C140">IFERROR(INDEX(Sheet1!A$2:A$200,SMALL(IF(Sheet1!B$2:B$2000=A140,ROW(B$2:B$2000)-1,""),COUNTIF(Sheet2!A$2:A140,Sheet2!A140))),"")</f>
        <v>0</v>
      </c>
    </row>
    <row r="141" spans="1:3">
      <c r="A141" s="3" t="str">
        <f>IFERROR(SMALL(Sheet1!B:B,ROW(A140)),"")</f>
        <v/>
      </c>
      <c r="B141" s="3" t="str">
        <f t="array" aca="1" ref="B141" ca="1">IFERROR(INDEX(critère,MIN(IFERROR(MATCH(OFFSET(Sheet1!C$2:E$2,MATCH(A141,Sheet1!B$2:B$2000,0),),critère,0),""))),"ID absent")</f>
        <v>ID absent</v>
      </c>
      <c r="C141" s="3">
        <f t="array" ref="C141">IFERROR(INDEX(Sheet1!A$2:A$200,SMALL(IF(Sheet1!B$2:B$2000=A141,ROW(B$2:B$2000)-1,""),COUNTIF(Sheet2!A$2:A141,Sheet2!A141))),"")</f>
        <v>0</v>
      </c>
    </row>
    <row r="142" spans="1:3">
      <c r="A142" s="3" t="str">
        <f>IFERROR(SMALL(Sheet1!B:B,ROW(A141)),"")</f>
        <v/>
      </c>
      <c r="B142" s="3" t="str">
        <f t="array" aca="1" ref="B142" ca="1">IFERROR(INDEX(critère,MIN(IFERROR(MATCH(OFFSET(Sheet1!C$2:E$2,MATCH(A142,Sheet1!B$2:B$2000,0),),critère,0),""))),"ID absent")</f>
        <v>ID absent</v>
      </c>
      <c r="C142" s="3">
        <f t="array" ref="C142">IFERROR(INDEX(Sheet1!A$2:A$200,SMALL(IF(Sheet1!B$2:B$2000=A142,ROW(B$2:B$2000)-1,""),COUNTIF(Sheet2!A$2:A142,Sheet2!A142))),"")</f>
        <v>0</v>
      </c>
    </row>
    <row r="143" spans="1:3">
      <c r="A143" s="3" t="str">
        <f>IFERROR(SMALL(Sheet1!B:B,ROW(A142)),"")</f>
        <v/>
      </c>
      <c r="B143" s="3" t="str">
        <f t="array" aca="1" ref="B143" ca="1">IFERROR(INDEX(critère,MIN(IFERROR(MATCH(OFFSET(Sheet1!C$2:E$2,MATCH(A143,Sheet1!B$2:B$2000,0),),critère,0),""))),"ID absent")</f>
        <v>ID absent</v>
      </c>
      <c r="C143" s="3">
        <f t="array" ref="C143">IFERROR(INDEX(Sheet1!A$2:A$200,SMALL(IF(Sheet1!B$2:B$2000=A143,ROW(B$2:B$2000)-1,""),COUNTIF(Sheet2!A$2:A143,Sheet2!A143))),"")</f>
        <v>0</v>
      </c>
    </row>
    <row r="144" spans="1:3">
      <c r="A144" s="3" t="str">
        <f>IFERROR(SMALL(Sheet1!B:B,ROW(A143)),"")</f>
        <v/>
      </c>
      <c r="B144" s="3" t="str">
        <f t="array" aca="1" ref="B144" ca="1">IFERROR(INDEX(critère,MIN(IFERROR(MATCH(OFFSET(Sheet1!C$2:E$2,MATCH(A144,Sheet1!B$2:B$2000,0),),critère,0),""))),"ID absent")</f>
        <v>ID absent</v>
      </c>
      <c r="C144" s="3">
        <f t="array" ref="C144">IFERROR(INDEX(Sheet1!A$2:A$200,SMALL(IF(Sheet1!B$2:B$2000=A144,ROW(B$2:B$2000)-1,""),COUNTIF(Sheet2!A$2:A144,Sheet2!A144))),"")</f>
        <v>0</v>
      </c>
    </row>
    <row r="145" spans="1:3">
      <c r="A145" s="3" t="str">
        <f>IFERROR(SMALL(Sheet1!B:B,ROW(A144)),"")</f>
        <v/>
      </c>
      <c r="B145" s="3" t="str">
        <f t="array" aca="1" ref="B145" ca="1">IFERROR(INDEX(critère,MIN(IFERROR(MATCH(OFFSET(Sheet1!C$2:E$2,MATCH(A145,Sheet1!B$2:B$2000,0),),critère,0),""))),"ID absent")</f>
        <v>ID absent</v>
      </c>
      <c r="C145" s="3">
        <f t="array" ref="C145">IFERROR(INDEX(Sheet1!A$2:A$200,SMALL(IF(Sheet1!B$2:B$2000=A145,ROW(B$2:B$2000)-1,""),COUNTIF(Sheet2!A$2:A145,Sheet2!A145))),"")</f>
        <v>0</v>
      </c>
    </row>
    <row r="146" spans="1:3">
      <c r="A146" s="3" t="str">
        <f>IFERROR(SMALL(Sheet1!B:B,ROW(A145)),"")</f>
        <v/>
      </c>
      <c r="B146" s="3" t="str">
        <f t="array" aca="1" ref="B146" ca="1">IFERROR(INDEX(critère,MIN(IFERROR(MATCH(OFFSET(Sheet1!C$2:E$2,MATCH(A146,Sheet1!B$2:B$2000,0),),critère,0),""))),"ID absent")</f>
        <v>ID absent</v>
      </c>
      <c r="C146" s="3">
        <f t="array" ref="C146">IFERROR(INDEX(Sheet1!A$2:A$200,SMALL(IF(Sheet1!B$2:B$2000=A146,ROW(B$2:B$2000)-1,""),COUNTIF(Sheet2!A$2:A146,Sheet2!A146))),"")</f>
        <v>0</v>
      </c>
    </row>
    <row r="147" spans="1:3">
      <c r="A147" s="3" t="str">
        <f>IFERROR(SMALL(Sheet1!B:B,ROW(A146)),"")</f>
        <v/>
      </c>
      <c r="B147" s="3" t="str">
        <f t="array" aca="1" ref="B147" ca="1">IFERROR(INDEX(critère,MIN(IFERROR(MATCH(OFFSET(Sheet1!C$2:E$2,MATCH(A147,Sheet1!B$2:B$2000,0),),critère,0),""))),"ID absent")</f>
        <v>ID absent</v>
      </c>
      <c r="C147" s="3">
        <f t="array" ref="C147">IFERROR(INDEX(Sheet1!A$2:A$200,SMALL(IF(Sheet1!B$2:B$2000=A147,ROW(B$2:B$2000)-1,""),COUNTIF(Sheet2!A$2:A147,Sheet2!A147))),"")</f>
        <v>0</v>
      </c>
    </row>
    <row r="148" spans="1:3">
      <c r="A148" s="3" t="str">
        <f>IFERROR(SMALL(Sheet1!B:B,ROW(A147)),"")</f>
        <v/>
      </c>
      <c r="B148" s="3" t="str">
        <f t="array" aca="1" ref="B148" ca="1">IFERROR(INDEX(critère,MIN(IFERROR(MATCH(OFFSET(Sheet1!C$2:E$2,MATCH(A148,Sheet1!B$2:B$2000,0),),critère,0),""))),"ID absent")</f>
        <v>ID absent</v>
      </c>
      <c r="C148" s="3">
        <f t="array" ref="C148">IFERROR(INDEX(Sheet1!A$2:A$200,SMALL(IF(Sheet1!B$2:B$2000=A148,ROW(B$2:B$2000)-1,""),COUNTIF(Sheet2!A$2:A148,Sheet2!A148))),"")</f>
        <v>0</v>
      </c>
    </row>
    <row r="149" spans="1:3">
      <c r="A149" s="3" t="str">
        <f>IFERROR(SMALL(Sheet1!B:B,ROW(A148)),"")</f>
        <v/>
      </c>
      <c r="B149" s="3" t="str">
        <f t="array" aca="1" ref="B149" ca="1">IFERROR(INDEX(critère,MIN(IFERROR(MATCH(OFFSET(Sheet1!C$2:E$2,MATCH(A149,Sheet1!B$2:B$2000,0),),critère,0),""))),"ID absent")</f>
        <v>ID absent</v>
      </c>
      <c r="C149" s="3">
        <f t="array" ref="C149">IFERROR(INDEX(Sheet1!A$2:A$200,SMALL(IF(Sheet1!B$2:B$2000=A149,ROW(B$2:B$2000)-1,""),COUNTIF(Sheet2!A$2:A149,Sheet2!A149))),"")</f>
        <v>0</v>
      </c>
    </row>
    <row r="150" spans="1:3">
      <c r="A150" s="3" t="str">
        <f>IFERROR(SMALL(Sheet1!B:B,ROW(A149)),"")</f>
        <v/>
      </c>
      <c r="B150" s="3" t="str">
        <f t="array" aca="1" ref="B150" ca="1">IFERROR(INDEX(critère,MIN(IFERROR(MATCH(OFFSET(Sheet1!C$2:E$2,MATCH(A150,Sheet1!B$2:B$2000,0),),critère,0),""))),"ID absent")</f>
        <v>ID absent</v>
      </c>
      <c r="C150" s="3">
        <f t="array" ref="C150">IFERROR(INDEX(Sheet1!A$2:A$200,SMALL(IF(Sheet1!B$2:B$2000=A150,ROW(B$2:B$2000)-1,""),COUNTIF(Sheet2!A$2:A150,Sheet2!A150))),"")</f>
        <v>0</v>
      </c>
    </row>
    <row r="151" spans="1:3">
      <c r="A151" s="3" t="str">
        <f>IFERROR(SMALL(Sheet1!B:B,ROW(A150)),"")</f>
        <v/>
      </c>
      <c r="B151" s="3" t="str">
        <f t="array" aca="1" ref="B151" ca="1">IFERROR(INDEX(critère,MIN(IFERROR(MATCH(OFFSET(Sheet1!C$2:E$2,MATCH(A151,Sheet1!B$2:B$2000,0),),critère,0),""))),"ID absent")</f>
        <v>ID absent</v>
      </c>
      <c r="C151" s="3">
        <f t="array" ref="C151">IFERROR(INDEX(Sheet1!A$2:A$200,SMALL(IF(Sheet1!B$2:B$2000=A151,ROW(B$2:B$2000)-1,""),COUNTIF(Sheet2!A$2:A151,Sheet2!A151))),"")</f>
        <v>0</v>
      </c>
    </row>
    <row r="152" spans="1:3">
      <c r="A152" s="3" t="str">
        <f>IFERROR(SMALL(Sheet1!B:B,ROW(A151)),"")</f>
        <v/>
      </c>
      <c r="B152" s="3" t="str">
        <f t="array" aca="1" ref="B152" ca="1">IFERROR(INDEX(critère,MIN(IFERROR(MATCH(OFFSET(Sheet1!C$2:E$2,MATCH(A152,Sheet1!B$2:B$2000,0),),critère,0),""))),"ID absent")</f>
        <v>ID absent</v>
      </c>
      <c r="C152" s="3">
        <f t="array" ref="C152">IFERROR(INDEX(Sheet1!A$2:A$200,SMALL(IF(Sheet1!B$2:B$2000=A152,ROW(B$2:B$2000)-1,""),COUNTIF(Sheet2!A$2:A152,Sheet2!A152))),"")</f>
        <v>0</v>
      </c>
    </row>
    <row r="153" spans="1:3">
      <c r="A153" s="3" t="str">
        <f>IFERROR(SMALL(Sheet1!B:B,ROW(A152)),"")</f>
        <v/>
      </c>
      <c r="B153" s="3" t="str">
        <f t="array" aca="1" ref="B153" ca="1">IFERROR(INDEX(critère,MIN(IFERROR(MATCH(OFFSET(Sheet1!C$2:E$2,MATCH(A153,Sheet1!B$2:B$2000,0),),critère,0),""))),"ID absent")</f>
        <v>ID absent</v>
      </c>
      <c r="C153" s="3">
        <f t="array" ref="C153">IFERROR(INDEX(Sheet1!A$2:A$200,SMALL(IF(Sheet1!B$2:B$2000=A153,ROW(B$2:B$2000)-1,""),COUNTIF(Sheet2!A$2:A153,Sheet2!A153))),"")</f>
        <v>0</v>
      </c>
    </row>
    <row r="154" spans="1:3">
      <c r="A154" s="3" t="str">
        <f>IFERROR(SMALL(Sheet1!B:B,ROW(A153)),"")</f>
        <v/>
      </c>
      <c r="B154" s="3" t="str">
        <f t="array" aca="1" ref="B154" ca="1">IFERROR(INDEX(critère,MIN(IFERROR(MATCH(OFFSET(Sheet1!C$2:E$2,MATCH(A154,Sheet1!B$2:B$2000,0),),critère,0),""))),"ID absent")</f>
        <v>ID absent</v>
      </c>
      <c r="C154" s="3">
        <f t="array" ref="C154">IFERROR(INDEX(Sheet1!A$2:A$200,SMALL(IF(Sheet1!B$2:B$2000=A154,ROW(B$2:B$2000)-1,""),COUNTIF(Sheet2!A$2:A154,Sheet2!A154))),"")</f>
        <v>0</v>
      </c>
    </row>
    <row r="155" spans="1:3">
      <c r="A155" s="3" t="str">
        <f>IFERROR(SMALL(Sheet1!B:B,ROW(A154)),"")</f>
        <v/>
      </c>
      <c r="B155" s="3" t="str">
        <f t="array" aca="1" ref="B155" ca="1">IFERROR(INDEX(critère,MIN(IFERROR(MATCH(OFFSET(Sheet1!C$2:E$2,MATCH(A155,Sheet1!B$2:B$2000,0),),critère,0),""))),"ID absent")</f>
        <v>ID absent</v>
      </c>
      <c r="C155" s="3">
        <f t="array" ref="C155">IFERROR(INDEX(Sheet1!A$2:A$200,SMALL(IF(Sheet1!B$2:B$2000=A155,ROW(B$2:B$2000)-1,""),COUNTIF(Sheet2!A$2:A155,Sheet2!A155))),"")</f>
        <v>0</v>
      </c>
    </row>
    <row r="156" spans="1:3">
      <c r="A156" s="3" t="str">
        <f>IFERROR(SMALL(Sheet1!B:B,ROW(A155)),"")</f>
        <v/>
      </c>
      <c r="B156" s="3" t="str">
        <f t="array" aca="1" ref="B156" ca="1">IFERROR(INDEX(critère,MIN(IFERROR(MATCH(OFFSET(Sheet1!C$2:E$2,MATCH(A156,Sheet1!B$2:B$2000,0),),critère,0),""))),"ID absent")</f>
        <v>ID absent</v>
      </c>
      <c r="C156" s="3">
        <f t="array" ref="C156">IFERROR(INDEX(Sheet1!A$2:A$200,SMALL(IF(Sheet1!B$2:B$2000=A156,ROW(B$2:B$2000)-1,""),COUNTIF(Sheet2!A$2:A156,Sheet2!A156))),"")</f>
        <v>0</v>
      </c>
    </row>
    <row r="157" spans="1:3">
      <c r="A157" s="3" t="str">
        <f>IFERROR(SMALL(Sheet1!B:B,ROW(A156)),"")</f>
        <v/>
      </c>
      <c r="B157" s="3" t="str">
        <f t="array" aca="1" ref="B157" ca="1">IFERROR(INDEX(critère,MIN(IFERROR(MATCH(OFFSET(Sheet1!C$2:E$2,MATCH(A157,Sheet1!B$2:B$2000,0),),critère,0),""))),"ID absent")</f>
        <v>ID absent</v>
      </c>
      <c r="C157" s="3">
        <f t="array" ref="C157">IFERROR(INDEX(Sheet1!A$2:A$200,SMALL(IF(Sheet1!B$2:B$2000=A157,ROW(B$2:B$2000)-1,""),COUNTIF(Sheet2!A$2:A157,Sheet2!A157))),"")</f>
        <v>0</v>
      </c>
    </row>
    <row r="158" spans="1:3">
      <c r="A158" s="3" t="str">
        <f>IFERROR(SMALL(Sheet1!B:B,ROW(A157)),"")</f>
        <v/>
      </c>
      <c r="B158" s="3" t="str">
        <f t="array" aca="1" ref="B158" ca="1">IFERROR(INDEX(critère,MIN(IFERROR(MATCH(OFFSET(Sheet1!C$2:E$2,MATCH(A158,Sheet1!B$2:B$2000,0),),critère,0),""))),"ID absent")</f>
        <v>ID absent</v>
      </c>
      <c r="C158" s="3">
        <f t="array" ref="C158">IFERROR(INDEX(Sheet1!A$2:A$200,SMALL(IF(Sheet1!B$2:B$2000=A158,ROW(B$2:B$2000)-1,""),COUNTIF(Sheet2!A$2:A158,Sheet2!A158))),"")</f>
        <v>0</v>
      </c>
    </row>
    <row r="159" spans="1:3">
      <c r="A159" s="3" t="str">
        <f>IFERROR(SMALL(Sheet1!B:B,ROW(A158)),"")</f>
        <v/>
      </c>
      <c r="B159" s="3" t="str">
        <f t="array" aca="1" ref="B159" ca="1">IFERROR(INDEX(critère,MIN(IFERROR(MATCH(OFFSET(Sheet1!C$2:E$2,MATCH(A159,Sheet1!B$2:B$2000,0),),critère,0),""))),"ID absent")</f>
        <v>ID absent</v>
      </c>
      <c r="C159" s="3">
        <f t="array" ref="C159">IFERROR(INDEX(Sheet1!A$2:A$200,SMALL(IF(Sheet1!B$2:B$2000=A159,ROW(B$2:B$2000)-1,""),COUNTIF(Sheet2!A$2:A159,Sheet2!A159))),"")</f>
        <v>0</v>
      </c>
    </row>
    <row r="160" spans="1:3">
      <c r="A160" s="3" t="str">
        <f>IFERROR(SMALL(Sheet1!B:B,ROW(A159)),"")</f>
        <v/>
      </c>
      <c r="B160" s="3" t="str">
        <f t="array" aca="1" ref="B160" ca="1">IFERROR(INDEX(critère,MIN(IFERROR(MATCH(OFFSET(Sheet1!C$2:E$2,MATCH(A160,Sheet1!B$2:B$2000,0),),critère,0),""))),"ID absent")</f>
        <v>ID absent</v>
      </c>
      <c r="C160" s="3">
        <f t="array" ref="C160">IFERROR(INDEX(Sheet1!A$2:A$200,SMALL(IF(Sheet1!B$2:B$2000=A160,ROW(B$2:B$2000)-1,""),COUNTIF(Sheet2!A$2:A160,Sheet2!A160))),"")</f>
        <v>0</v>
      </c>
    </row>
    <row r="161" spans="1:3">
      <c r="A161" s="3" t="str">
        <f>IFERROR(SMALL(Sheet1!B:B,ROW(A160)),"")</f>
        <v/>
      </c>
      <c r="B161" s="3" t="str">
        <f t="array" aca="1" ref="B161" ca="1">IFERROR(INDEX(critère,MIN(IFERROR(MATCH(OFFSET(Sheet1!C$2:E$2,MATCH(A161,Sheet1!B$2:B$2000,0),),critère,0),""))),"ID absent")</f>
        <v>ID absent</v>
      </c>
      <c r="C161" s="3">
        <f t="array" ref="C161">IFERROR(INDEX(Sheet1!A$2:A$200,SMALL(IF(Sheet1!B$2:B$2000=A161,ROW(B$2:B$2000)-1,""),COUNTIF(Sheet2!A$2:A161,Sheet2!A161))),"")</f>
        <v>0</v>
      </c>
    </row>
    <row r="162" spans="1:3">
      <c r="A162" s="3" t="str">
        <f>IFERROR(SMALL(Sheet1!B:B,ROW(A161)),"")</f>
        <v/>
      </c>
      <c r="B162" s="3" t="str">
        <f t="array" aca="1" ref="B162" ca="1">IFERROR(INDEX(critère,MIN(IFERROR(MATCH(OFFSET(Sheet1!C$2:E$2,MATCH(A162,Sheet1!B$2:B$2000,0),),critère,0),""))),"ID absent")</f>
        <v>ID absent</v>
      </c>
      <c r="C162" s="3">
        <f t="array" ref="C162">IFERROR(INDEX(Sheet1!A$2:A$200,SMALL(IF(Sheet1!B$2:B$2000=A162,ROW(B$2:B$2000)-1,""),COUNTIF(Sheet2!A$2:A162,Sheet2!A162))),"")</f>
        <v>0</v>
      </c>
    </row>
    <row r="163" spans="1:3">
      <c r="A163" s="3" t="str">
        <f>IFERROR(SMALL(Sheet1!B:B,ROW(A162)),"")</f>
        <v/>
      </c>
      <c r="B163" s="3" t="str">
        <f t="array" aca="1" ref="B163" ca="1">IFERROR(INDEX(critère,MIN(IFERROR(MATCH(OFFSET(Sheet1!C$2:E$2,MATCH(A163,Sheet1!B$2:B$2000,0),),critère,0),""))),"ID absent")</f>
        <v>ID absent</v>
      </c>
      <c r="C163" s="3">
        <f t="array" ref="C163">IFERROR(INDEX(Sheet1!A$2:A$200,SMALL(IF(Sheet1!B$2:B$2000=A163,ROW(B$2:B$2000)-1,""),COUNTIF(Sheet2!A$2:A163,Sheet2!A163))),"")</f>
        <v>0</v>
      </c>
    </row>
    <row r="164" spans="1:3">
      <c r="A164" s="3" t="str">
        <f>IFERROR(SMALL(Sheet1!B:B,ROW(A163)),"")</f>
        <v/>
      </c>
      <c r="B164" s="3" t="str">
        <f t="array" aca="1" ref="B164" ca="1">IFERROR(INDEX(critère,MIN(IFERROR(MATCH(OFFSET(Sheet1!C$2:E$2,MATCH(A164,Sheet1!B$2:B$2000,0),),critère,0),""))),"ID absent")</f>
        <v>ID absent</v>
      </c>
      <c r="C164" s="3">
        <f t="array" ref="C164">IFERROR(INDEX(Sheet1!A$2:A$200,SMALL(IF(Sheet1!B$2:B$2000=A164,ROW(B$2:B$2000)-1,""),COUNTIF(Sheet2!A$2:A164,Sheet2!A164))),"")</f>
        <v>0</v>
      </c>
    </row>
    <row r="165" spans="1:3">
      <c r="A165" s="3" t="str">
        <f>IFERROR(SMALL(Sheet1!B:B,ROW(A164)),"")</f>
        <v/>
      </c>
      <c r="B165" s="3" t="str">
        <f t="array" aca="1" ref="B165" ca="1">IFERROR(INDEX(critère,MIN(IFERROR(MATCH(OFFSET(Sheet1!C$2:E$2,MATCH(A165,Sheet1!B$2:B$2000,0),),critère,0),""))),"ID absent")</f>
        <v>ID absent</v>
      </c>
      <c r="C165" s="3">
        <f t="array" ref="C165">IFERROR(INDEX(Sheet1!A$2:A$200,SMALL(IF(Sheet1!B$2:B$2000=A165,ROW(B$2:B$2000)-1,""),COUNTIF(Sheet2!A$2:A165,Sheet2!A165))),"")</f>
        <v>0</v>
      </c>
    </row>
    <row r="166" spans="1:3">
      <c r="A166" s="3" t="str">
        <f>IFERROR(SMALL(Sheet1!B:B,ROW(A165)),"")</f>
        <v/>
      </c>
      <c r="B166" s="3" t="str">
        <f t="array" aca="1" ref="B166" ca="1">IFERROR(INDEX(critère,MIN(IFERROR(MATCH(OFFSET(Sheet1!C$2:E$2,MATCH(A166,Sheet1!B$2:B$2000,0),),critère,0),""))),"ID absent")</f>
        <v>ID absent</v>
      </c>
      <c r="C166" s="3">
        <f t="array" ref="C166">IFERROR(INDEX(Sheet1!A$2:A$200,SMALL(IF(Sheet1!B$2:B$2000=A166,ROW(B$2:B$2000)-1,""),COUNTIF(Sheet2!A$2:A166,Sheet2!A166))),"")</f>
        <v>0</v>
      </c>
    </row>
    <row r="167" spans="1:3">
      <c r="A167" s="3" t="str">
        <f>IFERROR(SMALL(Sheet1!B:B,ROW(A166)),"")</f>
        <v/>
      </c>
      <c r="B167" s="3" t="str">
        <f t="array" aca="1" ref="B167" ca="1">IFERROR(INDEX(critère,MIN(IFERROR(MATCH(OFFSET(Sheet1!C$2:E$2,MATCH(A167,Sheet1!B$2:B$2000,0),),critère,0),""))),"ID absent")</f>
        <v>ID absent</v>
      </c>
      <c r="C167" s="3">
        <f t="array" ref="C167">IFERROR(INDEX(Sheet1!A$2:A$200,SMALL(IF(Sheet1!B$2:B$2000=A167,ROW(B$2:B$2000)-1,""),COUNTIF(Sheet2!A$2:A167,Sheet2!A167))),"")</f>
        <v>0</v>
      </c>
    </row>
    <row r="168" spans="1:3">
      <c r="A168" s="3" t="str">
        <f>IFERROR(SMALL(Sheet1!B:B,ROW(A167)),"")</f>
        <v/>
      </c>
      <c r="B168" s="3" t="str">
        <f t="array" aca="1" ref="B168" ca="1">IFERROR(INDEX(critère,MIN(IFERROR(MATCH(OFFSET(Sheet1!C$2:E$2,MATCH(A168,Sheet1!B$2:B$2000,0),),critère,0),""))),"ID absent")</f>
        <v>ID absent</v>
      </c>
      <c r="C168" s="3">
        <f t="array" ref="C168">IFERROR(INDEX(Sheet1!A$2:A$200,SMALL(IF(Sheet1!B$2:B$2000=A168,ROW(B$2:B$2000)-1,""),COUNTIF(Sheet2!A$2:A168,Sheet2!A168))),"")</f>
        <v>0</v>
      </c>
    </row>
    <row r="169" spans="1:3">
      <c r="A169" s="3" t="str">
        <f>IFERROR(SMALL(Sheet1!B:B,ROW(A168)),"")</f>
        <v/>
      </c>
      <c r="B169" s="3" t="str">
        <f t="array" aca="1" ref="B169" ca="1">IFERROR(INDEX(critère,MIN(IFERROR(MATCH(OFFSET(Sheet1!C$2:E$2,MATCH(A169,Sheet1!B$2:B$2000,0),),critère,0),""))),"ID absent")</f>
        <v>ID absent</v>
      </c>
      <c r="C169" s="3">
        <f t="array" ref="C169">IFERROR(INDEX(Sheet1!A$2:A$200,SMALL(IF(Sheet1!B$2:B$2000=A169,ROW(B$2:B$2000)-1,""),COUNTIF(Sheet2!A$2:A169,Sheet2!A169))),"")</f>
        <v>0</v>
      </c>
    </row>
    <row r="170" spans="1:3">
      <c r="A170" s="3" t="str">
        <f>IFERROR(SMALL(Sheet1!B:B,ROW(A169)),"")</f>
        <v/>
      </c>
      <c r="B170" s="3" t="str">
        <f t="array" aca="1" ref="B170" ca="1">IFERROR(INDEX(critère,MIN(IFERROR(MATCH(OFFSET(Sheet1!C$2:E$2,MATCH(A170,Sheet1!B$2:B$2000,0),),critère,0),""))),"ID absent")</f>
        <v>ID absent</v>
      </c>
      <c r="C170" s="3">
        <f t="array" ref="C170">IFERROR(INDEX(Sheet1!A$2:A$200,SMALL(IF(Sheet1!B$2:B$2000=A170,ROW(B$2:B$2000)-1,""),COUNTIF(Sheet2!A$2:A170,Sheet2!A170))),"")</f>
        <v>0</v>
      </c>
    </row>
    <row r="171" spans="1:3">
      <c r="A171" s="3" t="str">
        <f>IFERROR(SMALL(Sheet1!B:B,ROW(A170)),"")</f>
        <v/>
      </c>
      <c r="B171" s="3" t="str">
        <f t="array" aca="1" ref="B171" ca="1">IFERROR(INDEX(critère,MIN(IFERROR(MATCH(OFFSET(Sheet1!C$2:E$2,MATCH(A171,Sheet1!B$2:B$2000,0),),critère,0),""))),"ID absent")</f>
        <v>ID absent</v>
      </c>
      <c r="C171" s="3">
        <f t="array" ref="C171">IFERROR(INDEX(Sheet1!A$2:A$200,SMALL(IF(Sheet1!B$2:B$2000=A171,ROW(B$2:B$2000)-1,""),COUNTIF(Sheet2!A$2:A171,Sheet2!A171))),"")</f>
        <v>0</v>
      </c>
    </row>
    <row r="172" spans="1:3">
      <c r="A172" s="3" t="str">
        <f>IFERROR(SMALL(Sheet1!B:B,ROW(A171)),"")</f>
        <v/>
      </c>
      <c r="B172" s="3" t="str">
        <f t="array" aca="1" ref="B172" ca="1">IFERROR(INDEX(critère,MIN(IFERROR(MATCH(OFFSET(Sheet1!C$2:E$2,MATCH(A172,Sheet1!B$2:B$2000,0),),critère,0),""))),"ID absent")</f>
        <v>ID absent</v>
      </c>
      <c r="C172" s="3">
        <f t="array" ref="C172">IFERROR(INDEX(Sheet1!A$2:A$200,SMALL(IF(Sheet1!B$2:B$2000=A172,ROW(B$2:B$2000)-1,""),COUNTIF(Sheet2!A$2:A172,Sheet2!A172))),"")</f>
        <v>0</v>
      </c>
    </row>
    <row r="173" spans="1:3">
      <c r="A173" s="3" t="str">
        <f>IFERROR(SMALL(Sheet1!B:B,ROW(A172)),"")</f>
        <v/>
      </c>
      <c r="B173" s="3" t="str">
        <f t="array" aca="1" ref="B173" ca="1">IFERROR(INDEX(critère,MIN(IFERROR(MATCH(OFFSET(Sheet1!C$2:E$2,MATCH(A173,Sheet1!B$2:B$2000,0),),critère,0),""))),"ID absent")</f>
        <v>ID absent</v>
      </c>
      <c r="C173" s="3">
        <f t="array" ref="C173">IFERROR(INDEX(Sheet1!A$2:A$200,SMALL(IF(Sheet1!B$2:B$2000=A173,ROW(B$2:B$2000)-1,""),COUNTIF(Sheet2!A$2:A173,Sheet2!A173))),"")</f>
        <v>0</v>
      </c>
    </row>
    <row r="174" spans="1:3">
      <c r="A174" s="3" t="str">
        <f>IFERROR(SMALL(Sheet1!B:B,ROW(A173)),"")</f>
        <v/>
      </c>
      <c r="B174" s="3" t="str">
        <f t="array" aca="1" ref="B174" ca="1">IFERROR(INDEX(critère,MIN(IFERROR(MATCH(OFFSET(Sheet1!C$2:E$2,MATCH(A174,Sheet1!B$2:B$2000,0),),critère,0),""))),"ID absent")</f>
        <v>ID absent</v>
      </c>
      <c r="C174" s="3">
        <f t="array" ref="C174">IFERROR(INDEX(Sheet1!A$2:A$200,SMALL(IF(Sheet1!B$2:B$2000=A174,ROW(B$2:B$2000)-1,""),COUNTIF(Sheet2!A$2:A174,Sheet2!A174))),"")</f>
        <v>0</v>
      </c>
    </row>
    <row r="175" spans="1:3">
      <c r="A175" s="3" t="str">
        <f>IFERROR(SMALL(Sheet1!B:B,ROW(A174)),"")</f>
        <v/>
      </c>
      <c r="B175" s="3" t="str">
        <f t="array" aca="1" ref="B175" ca="1">IFERROR(INDEX(critère,MIN(IFERROR(MATCH(OFFSET(Sheet1!C$2:E$2,MATCH(A175,Sheet1!B$2:B$2000,0),),critère,0),""))),"ID absent")</f>
        <v>ID absent</v>
      </c>
      <c r="C175" s="3">
        <f t="array" ref="C175">IFERROR(INDEX(Sheet1!A$2:A$200,SMALL(IF(Sheet1!B$2:B$2000=A175,ROW(B$2:B$2000)-1,""),COUNTIF(Sheet2!A$2:A175,Sheet2!A175))),"")</f>
        <v>0</v>
      </c>
    </row>
    <row r="176" spans="1:3">
      <c r="A176" s="3" t="str">
        <f>IFERROR(SMALL(Sheet1!B:B,ROW(A175)),"")</f>
        <v/>
      </c>
      <c r="B176" s="3" t="str">
        <f t="array" aca="1" ref="B176" ca="1">IFERROR(INDEX(critère,MIN(IFERROR(MATCH(OFFSET(Sheet1!C$2:E$2,MATCH(A176,Sheet1!B$2:B$2000,0),),critère,0),""))),"ID absent")</f>
        <v>ID absent</v>
      </c>
      <c r="C176" s="3">
        <f t="array" ref="C176">IFERROR(INDEX(Sheet1!A$2:A$200,SMALL(IF(Sheet1!B$2:B$2000=A176,ROW(B$2:B$2000)-1,""),COUNTIF(Sheet2!A$2:A176,Sheet2!A176))),"")</f>
        <v>0</v>
      </c>
    </row>
    <row r="177" spans="1:3">
      <c r="A177" s="3" t="str">
        <f>IFERROR(SMALL(Sheet1!B:B,ROW(A176)),"")</f>
        <v/>
      </c>
      <c r="B177" s="3" t="str">
        <f t="array" aca="1" ref="B177" ca="1">IFERROR(INDEX(critère,MIN(IFERROR(MATCH(OFFSET(Sheet1!C$2:E$2,MATCH(A177,Sheet1!B$2:B$2000,0),),critère,0),""))),"ID absent")</f>
        <v>ID absent</v>
      </c>
      <c r="C177" s="3">
        <f t="array" ref="C177">IFERROR(INDEX(Sheet1!A$2:A$200,SMALL(IF(Sheet1!B$2:B$2000=A177,ROW(B$2:B$2000)-1,""),COUNTIF(Sheet2!A$2:A177,Sheet2!A177))),"")</f>
        <v>0</v>
      </c>
    </row>
    <row r="178" spans="1:3">
      <c r="A178" s="3" t="str">
        <f>IFERROR(SMALL(Sheet1!B:B,ROW(A177)),"")</f>
        <v/>
      </c>
      <c r="B178" s="3" t="str">
        <f t="array" aca="1" ref="B178" ca="1">IFERROR(INDEX(critère,MIN(IFERROR(MATCH(OFFSET(Sheet1!C$2:E$2,MATCH(A178,Sheet1!B$2:B$2000,0),),critère,0),""))),"ID absent")</f>
        <v>ID absent</v>
      </c>
      <c r="C178" s="3">
        <f t="array" ref="C178">IFERROR(INDEX(Sheet1!A$2:A$200,SMALL(IF(Sheet1!B$2:B$2000=A178,ROW(B$2:B$2000)-1,""),COUNTIF(Sheet2!A$2:A178,Sheet2!A178))),"")</f>
        <v>0</v>
      </c>
    </row>
    <row r="179" spans="1:3">
      <c r="A179" s="3" t="str">
        <f>IFERROR(SMALL(Sheet1!B:B,ROW(A178)),"")</f>
        <v/>
      </c>
      <c r="B179" s="3" t="str">
        <f t="array" aca="1" ref="B179" ca="1">IFERROR(INDEX(critère,MIN(IFERROR(MATCH(OFFSET(Sheet1!C$2:E$2,MATCH(A179,Sheet1!B$2:B$2000,0),),critère,0),""))),"ID absent")</f>
        <v>ID absent</v>
      </c>
      <c r="C179" s="3">
        <f t="array" ref="C179">IFERROR(INDEX(Sheet1!A$2:A$200,SMALL(IF(Sheet1!B$2:B$2000=A179,ROW(B$2:B$2000)-1,""),COUNTIF(Sheet2!A$2:A179,Sheet2!A179))),"")</f>
        <v>0</v>
      </c>
    </row>
    <row r="180" spans="1:3">
      <c r="A180" s="3" t="str">
        <f>IFERROR(SMALL(Sheet1!B:B,ROW(A179)),"")</f>
        <v/>
      </c>
      <c r="B180" s="3" t="str">
        <f t="array" aca="1" ref="B180" ca="1">IFERROR(INDEX(critère,MIN(IFERROR(MATCH(OFFSET(Sheet1!C$2:E$2,MATCH(A180,Sheet1!B$2:B$2000,0),),critère,0),""))),"ID absent")</f>
        <v>ID absent</v>
      </c>
      <c r="C180" s="3">
        <f t="array" ref="C180">IFERROR(INDEX(Sheet1!A$2:A$200,SMALL(IF(Sheet1!B$2:B$2000=A180,ROW(B$2:B$2000)-1,""),COUNTIF(Sheet2!A$2:A180,Sheet2!A180))),"")</f>
        <v>0</v>
      </c>
    </row>
    <row r="181" spans="1:3">
      <c r="A181" s="3" t="str">
        <f>IFERROR(SMALL(Sheet1!B:B,ROW(A180)),"")</f>
        <v/>
      </c>
      <c r="B181" s="3" t="str">
        <f t="array" aca="1" ref="B181" ca="1">IFERROR(INDEX(critère,MIN(IFERROR(MATCH(OFFSET(Sheet1!C$2:E$2,MATCH(A181,Sheet1!B$2:B$2000,0),),critère,0),""))),"ID absent")</f>
        <v>ID absent</v>
      </c>
      <c r="C181" s="3">
        <f t="array" ref="C181">IFERROR(INDEX(Sheet1!A$2:A$200,SMALL(IF(Sheet1!B$2:B$2000=A181,ROW(B$2:B$2000)-1,""),COUNTIF(Sheet2!A$2:A181,Sheet2!A181))),"")</f>
        <v>0</v>
      </c>
    </row>
    <row r="182" spans="1:3">
      <c r="A182" s="3" t="str">
        <f>IFERROR(SMALL(Sheet1!B:B,ROW(A181)),"")</f>
        <v/>
      </c>
      <c r="B182" s="3" t="str">
        <f t="array" aca="1" ref="B182" ca="1">IFERROR(INDEX(critère,MIN(IFERROR(MATCH(OFFSET(Sheet1!C$2:E$2,MATCH(A182,Sheet1!B$2:B$2000,0),),critère,0),""))),"ID absent")</f>
        <v>ID absent</v>
      </c>
      <c r="C182" s="3">
        <f t="array" ref="C182">IFERROR(INDEX(Sheet1!A$2:A$200,SMALL(IF(Sheet1!B$2:B$2000=A182,ROW(B$2:B$2000)-1,""),COUNTIF(Sheet2!A$2:A182,Sheet2!A182))),"")</f>
        <v>0</v>
      </c>
    </row>
    <row r="183" spans="1:3">
      <c r="A183" s="3" t="str">
        <f>IFERROR(SMALL(Sheet1!B:B,ROW(A182)),"")</f>
        <v/>
      </c>
      <c r="B183" s="3" t="str">
        <f t="array" aca="1" ref="B183" ca="1">IFERROR(INDEX(critère,MIN(IFERROR(MATCH(OFFSET(Sheet1!C$2:E$2,MATCH(A183,Sheet1!B$2:B$2000,0),),critère,0),""))),"ID absent")</f>
        <v>ID absent</v>
      </c>
      <c r="C183" s="3">
        <f t="array" ref="C183">IFERROR(INDEX(Sheet1!A$2:A$200,SMALL(IF(Sheet1!B$2:B$2000=A183,ROW(B$2:B$2000)-1,""),COUNTIF(Sheet2!A$2:A183,Sheet2!A183))),"")</f>
        <v>0</v>
      </c>
    </row>
    <row r="184" spans="1:3">
      <c r="A184" s="3" t="str">
        <f>IFERROR(SMALL(Sheet1!B:B,ROW(A183)),"")</f>
        <v/>
      </c>
      <c r="B184" s="3" t="str">
        <f t="array" aca="1" ref="B184" ca="1">IFERROR(INDEX(critère,MIN(IFERROR(MATCH(OFFSET(Sheet1!C$2:E$2,MATCH(A184,Sheet1!B$2:B$2000,0),),critère,0),""))),"ID absent")</f>
        <v>ID absent</v>
      </c>
      <c r="C184" s="3">
        <f t="array" ref="C184">IFERROR(INDEX(Sheet1!A$2:A$200,SMALL(IF(Sheet1!B$2:B$2000=A184,ROW(B$2:B$2000)-1,""),COUNTIF(Sheet2!A$2:A184,Sheet2!A184))),"")</f>
        <v>0</v>
      </c>
    </row>
    <row r="185" spans="1:3">
      <c r="A185" s="3" t="str">
        <f>IFERROR(SMALL(Sheet1!B:B,ROW(A184)),"")</f>
        <v/>
      </c>
      <c r="B185" s="3" t="str">
        <f t="array" aca="1" ref="B185" ca="1">IFERROR(INDEX(critère,MIN(IFERROR(MATCH(OFFSET(Sheet1!C$2:E$2,MATCH(A185,Sheet1!B$2:B$2000,0),),critère,0),""))),"ID absent")</f>
        <v>ID absent</v>
      </c>
      <c r="C185" s="3">
        <f t="array" ref="C185">IFERROR(INDEX(Sheet1!A$2:A$200,SMALL(IF(Sheet1!B$2:B$2000=A185,ROW(B$2:B$2000)-1,""),COUNTIF(Sheet2!A$2:A185,Sheet2!A185))),"")</f>
        <v>0</v>
      </c>
    </row>
    <row r="186" spans="1:3">
      <c r="A186" s="3" t="str">
        <f>IFERROR(SMALL(Sheet1!B:B,ROW(A185)),"")</f>
        <v/>
      </c>
      <c r="B186" s="3" t="str">
        <f t="array" aca="1" ref="B186" ca="1">IFERROR(INDEX(critère,MIN(IFERROR(MATCH(OFFSET(Sheet1!C$2:E$2,MATCH(A186,Sheet1!B$2:B$2000,0),),critère,0),""))),"ID absent")</f>
        <v>ID absent</v>
      </c>
      <c r="C186" s="3">
        <f t="array" ref="C186">IFERROR(INDEX(Sheet1!A$2:A$200,SMALL(IF(Sheet1!B$2:B$2000=A186,ROW(B$2:B$2000)-1,""),COUNTIF(Sheet2!A$2:A186,Sheet2!A186))),"")</f>
        <v>0</v>
      </c>
    </row>
    <row r="187" spans="1:3">
      <c r="A187" s="3" t="str">
        <f>IFERROR(SMALL(Sheet1!B:B,ROW(A186)),"")</f>
        <v/>
      </c>
      <c r="B187" s="3" t="str">
        <f t="array" aca="1" ref="B187" ca="1">IFERROR(INDEX(critère,MIN(IFERROR(MATCH(OFFSET(Sheet1!C$2:E$2,MATCH(A187,Sheet1!B$2:B$2000,0),),critère,0),""))),"ID absent")</f>
        <v>ID absent</v>
      </c>
      <c r="C187" s="3">
        <f t="array" ref="C187">IFERROR(INDEX(Sheet1!A$2:A$200,SMALL(IF(Sheet1!B$2:B$2000=A187,ROW(B$2:B$2000)-1,""),COUNTIF(Sheet2!A$2:A187,Sheet2!A187))),"")</f>
        <v>0</v>
      </c>
    </row>
    <row r="188" spans="1:3">
      <c r="A188" s="3" t="str">
        <f>IFERROR(SMALL(Sheet1!B:B,ROW(A187)),"")</f>
        <v/>
      </c>
      <c r="B188" s="3" t="str">
        <f t="array" aca="1" ref="B188" ca="1">IFERROR(INDEX(critère,MIN(IFERROR(MATCH(OFFSET(Sheet1!C$2:E$2,MATCH(A188,Sheet1!B$2:B$2000,0),),critère,0),""))),"ID absent")</f>
        <v>ID absent</v>
      </c>
      <c r="C188" s="3">
        <f t="array" ref="C188">IFERROR(INDEX(Sheet1!A$2:A$200,SMALL(IF(Sheet1!B$2:B$2000=A188,ROW(B$2:B$2000)-1,""),COUNTIF(Sheet2!A$2:A188,Sheet2!A188))),"")</f>
        <v>0</v>
      </c>
    </row>
    <row r="189" spans="1:3">
      <c r="A189" s="3" t="str">
        <f>IFERROR(SMALL(Sheet1!B:B,ROW(A188)),"")</f>
        <v/>
      </c>
      <c r="B189" s="3" t="str">
        <f t="array" aca="1" ref="B189" ca="1">IFERROR(INDEX(critère,MIN(IFERROR(MATCH(OFFSET(Sheet1!C$2:E$2,MATCH(A189,Sheet1!B$2:B$2000,0),),critère,0),""))),"ID absent")</f>
        <v>ID absent</v>
      </c>
      <c r="C189" s="3">
        <f t="array" ref="C189">IFERROR(INDEX(Sheet1!A$2:A$200,SMALL(IF(Sheet1!B$2:B$2000=A189,ROW(B$2:B$2000)-1,""),COUNTIF(Sheet2!A$2:A189,Sheet2!A189))),"")</f>
        <v>0</v>
      </c>
    </row>
    <row r="190" spans="1:3">
      <c r="A190" s="3" t="str">
        <f>IFERROR(SMALL(Sheet1!B:B,ROW(A189)),"")</f>
        <v/>
      </c>
      <c r="B190" s="3" t="str">
        <f t="array" aca="1" ref="B190" ca="1">IFERROR(INDEX(critère,MIN(IFERROR(MATCH(OFFSET(Sheet1!C$2:E$2,MATCH(A190,Sheet1!B$2:B$2000,0),),critère,0),""))),"ID absent")</f>
        <v>ID absent</v>
      </c>
      <c r="C190" s="3">
        <f t="array" ref="C190">IFERROR(INDEX(Sheet1!A$2:A$200,SMALL(IF(Sheet1!B$2:B$2000=A190,ROW(B$2:B$2000)-1,""),COUNTIF(Sheet2!A$2:A190,Sheet2!A190))),"")</f>
        <v>0</v>
      </c>
    </row>
    <row r="191" spans="1:3">
      <c r="A191" s="3" t="str">
        <f>IFERROR(SMALL(Sheet1!B:B,ROW(A190)),"")</f>
        <v/>
      </c>
      <c r="B191" s="3" t="str">
        <f t="array" aca="1" ref="B191" ca="1">IFERROR(INDEX(critère,MIN(IFERROR(MATCH(OFFSET(Sheet1!C$2:E$2,MATCH(A191,Sheet1!B$2:B$2000,0),),critère,0),""))),"ID absent")</f>
        <v>ID absent</v>
      </c>
      <c r="C191" s="3">
        <f t="array" ref="C191">IFERROR(INDEX(Sheet1!A$2:A$200,SMALL(IF(Sheet1!B$2:B$2000=A191,ROW(B$2:B$2000)-1,""),COUNTIF(Sheet2!A$2:A191,Sheet2!A191))),"")</f>
        <v>0</v>
      </c>
    </row>
    <row r="192" spans="1:3">
      <c r="A192" s="3" t="str">
        <f>IFERROR(SMALL(Sheet1!B:B,ROW(A191)),"")</f>
        <v/>
      </c>
      <c r="B192" s="3" t="str">
        <f t="array" aca="1" ref="B192" ca="1">IFERROR(INDEX(critère,MIN(IFERROR(MATCH(OFFSET(Sheet1!C$2:E$2,MATCH(A192,Sheet1!B$2:B$2000,0),),critère,0),""))),"ID absent")</f>
        <v>ID absent</v>
      </c>
      <c r="C192" s="3">
        <f t="array" ref="C192">IFERROR(INDEX(Sheet1!A$2:A$200,SMALL(IF(Sheet1!B$2:B$2000=A192,ROW(B$2:B$2000)-1,""),COUNTIF(Sheet2!A$2:A192,Sheet2!A192))),"")</f>
        <v>0</v>
      </c>
    </row>
    <row r="193" spans="1:3">
      <c r="A193" s="3" t="str">
        <f>IFERROR(SMALL(Sheet1!B:B,ROW(A192)),"")</f>
        <v/>
      </c>
      <c r="B193" s="3" t="str">
        <f t="array" aca="1" ref="B193" ca="1">IFERROR(INDEX(critère,MIN(IFERROR(MATCH(OFFSET(Sheet1!C$2:E$2,MATCH(A193,Sheet1!B$2:B$2000,0),),critère,0),""))),"ID absent")</f>
        <v>ID absent</v>
      </c>
      <c r="C193" s="3">
        <f t="array" ref="C193">IFERROR(INDEX(Sheet1!A$2:A$200,SMALL(IF(Sheet1!B$2:B$2000=A193,ROW(B$2:B$2000)-1,""),COUNTIF(Sheet2!A$2:A193,Sheet2!A193))),"")</f>
        <v>0</v>
      </c>
    </row>
    <row r="194" spans="1:3">
      <c r="A194" s="3" t="str">
        <f>IFERROR(SMALL(Sheet1!B:B,ROW(A193)),"")</f>
        <v/>
      </c>
      <c r="B194" s="3" t="str">
        <f t="array" aca="1" ref="B194" ca="1">IFERROR(INDEX(critère,MIN(IFERROR(MATCH(OFFSET(Sheet1!C$2:E$2,MATCH(A194,Sheet1!B$2:B$2000,0),),critère,0),""))),"ID absent")</f>
        <v>ID absent</v>
      </c>
      <c r="C194" s="3">
        <f t="array" ref="C194">IFERROR(INDEX(Sheet1!A$2:A$200,SMALL(IF(Sheet1!B$2:B$2000=A194,ROW(B$2:B$2000)-1,""),COUNTIF(Sheet2!A$2:A194,Sheet2!A194))),"")</f>
        <v>0</v>
      </c>
    </row>
    <row r="195" spans="1:3">
      <c r="A195" s="3" t="str">
        <f>IFERROR(SMALL(Sheet1!B:B,ROW(A194)),"")</f>
        <v/>
      </c>
      <c r="B195" s="3" t="str">
        <f t="array" aca="1" ref="B195" ca="1">IFERROR(INDEX(critère,MIN(IFERROR(MATCH(OFFSET(Sheet1!C$2:E$2,MATCH(A195,Sheet1!B$2:B$2000,0),),critère,0),""))),"ID absent")</f>
        <v>ID absent</v>
      </c>
      <c r="C195" s="3">
        <f t="array" ref="C195">IFERROR(INDEX(Sheet1!A$2:A$200,SMALL(IF(Sheet1!B$2:B$2000=A195,ROW(B$2:B$2000)-1,""),COUNTIF(Sheet2!A$2:A195,Sheet2!A195))),"")</f>
        <v>0</v>
      </c>
    </row>
    <row r="196" spans="1:3">
      <c r="A196" s="3" t="str">
        <f>IFERROR(SMALL(Sheet1!B:B,ROW(A195)),"")</f>
        <v/>
      </c>
      <c r="B196" s="3" t="str">
        <f t="array" aca="1" ref="B196" ca="1">IFERROR(INDEX(critère,MIN(IFERROR(MATCH(OFFSET(Sheet1!C$2:E$2,MATCH(A196,Sheet1!B$2:B$2000,0),),critère,0),""))),"ID absent")</f>
        <v>ID absent</v>
      </c>
      <c r="C196" s="3">
        <f t="array" ref="C196">IFERROR(INDEX(Sheet1!A$2:A$200,SMALL(IF(Sheet1!B$2:B$2000=A196,ROW(B$2:B$2000)-1,""),COUNTIF(Sheet2!A$2:A196,Sheet2!A196))),"")</f>
        <v>0</v>
      </c>
    </row>
    <row r="197" spans="1:3">
      <c r="A197" s="3" t="str">
        <f>IFERROR(SMALL(Sheet1!B:B,ROW(A196)),"")</f>
        <v/>
      </c>
      <c r="B197" s="3" t="str">
        <f t="array" aca="1" ref="B197" ca="1">IFERROR(INDEX(critère,MIN(IFERROR(MATCH(OFFSET(Sheet1!C$2:E$2,MATCH(A197,Sheet1!B$2:B$2000,0),),critère,0),""))),"ID absent")</f>
        <v>ID absent</v>
      </c>
      <c r="C197" s="3">
        <f t="array" ref="C197">IFERROR(INDEX(Sheet1!A$2:A$200,SMALL(IF(Sheet1!B$2:B$2000=A197,ROW(B$2:B$2000)-1,""),COUNTIF(Sheet2!A$2:A197,Sheet2!A197))),"")</f>
        <v>0</v>
      </c>
    </row>
    <row r="198" spans="1:3">
      <c r="A198" s="3" t="str">
        <f>IFERROR(SMALL(Sheet1!B:B,ROW(A197)),"")</f>
        <v/>
      </c>
      <c r="B198" s="3" t="str">
        <f t="array" aca="1" ref="B198" ca="1">IFERROR(INDEX(critère,MIN(IFERROR(MATCH(OFFSET(Sheet1!C$2:E$2,MATCH(A198,Sheet1!B$2:B$2000,0),),critère,0),""))),"ID absent")</f>
        <v>ID absent</v>
      </c>
      <c r="C198" s="3">
        <f t="array" ref="C198">IFERROR(INDEX(Sheet1!A$2:A$200,SMALL(IF(Sheet1!B$2:B$2000=A198,ROW(B$2:B$2000)-1,""),COUNTIF(Sheet2!A$2:A198,Sheet2!A198))),"")</f>
        <v>0</v>
      </c>
    </row>
    <row r="199" spans="1:3">
      <c r="A199" s="3" t="str">
        <f>IFERROR(SMALL(Sheet1!B:B,ROW(A198)),"")</f>
        <v/>
      </c>
      <c r="B199" s="3" t="str">
        <f t="array" aca="1" ref="B199" ca="1">IFERROR(INDEX(critère,MIN(IFERROR(MATCH(OFFSET(Sheet1!C$2:E$2,MATCH(A199,Sheet1!B$2:B$2000,0),),critère,0),""))),"ID absent")</f>
        <v>ID absent</v>
      </c>
      <c r="C199" s="3">
        <f t="array" ref="C199">IFERROR(INDEX(Sheet1!A$2:A$200,SMALL(IF(Sheet1!B$2:B$2000=A199,ROW(B$2:B$2000)-1,""),COUNTIF(Sheet2!A$2:A199,Sheet2!A199))),"")</f>
        <v>0</v>
      </c>
    </row>
    <row r="200" spans="1:3">
      <c r="A200" s="3" t="str">
        <f>IFERROR(SMALL(Sheet1!B:B,ROW(A199)),"")</f>
        <v/>
      </c>
      <c r="B200" s="3" t="str">
        <f t="array" aca="1" ref="B200" ca="1">IFERROR(INDEX(critère,MIN(IFERROR(MATCH(OFFSET(Sheet1!C$2:E$2,MATCH(A200,Sheet1!B$2:B$2000,0),),critère,0),""))),"ID absent")</f>
        <v>ID absent</v>
      </c>
      <c r="C200" s="3">
        <f t="array" ref="C200">IFERROR(INDEX(Sheet1!A$2:A$200,SMALL(IF(Sheet1!B$2:B$2000=A200,ROW(B$2:B$2000)-1,""),COUNTIF(Sheet2!A$2:A200,Sheet2!A200))),"")</f>
        <v>0</v>
      </c>
    </row>
    <row r="201" spans="1:3">
      <c r="A201" s="3" t="str">
        <f>IFERROR(SMALL(Sheet1!B:B,ROW(A200)),"")</f>
        <v/>
      </c>
      <c r="B201" s="3" t="str">
        <f t="array" aca="1" ref="B201" ca="1">IFERROR(INDEX(critère,MIN(IFERROR(MATCH(OFFSET(Sheet1!C$2:E$2,MATCH(A201,Sheet1!B$2:B$2000,0),),critère,0),""))),"ID absent")</f>
        <v>ID absent</v>
      </c>
      <c r="C201" s="3" t="str">
        <f t="array" ref="C201">IFERROR(INDEX(Sheet1!A$2:A$200,SMALL(IF(Sheet1!B$2:B$2000=A201,ROW(B$2:B$2000)-1,""),COUNTIF(Sheet2!A$2:A201,Sheet2!A201))),"")</f>
        <v/>
      </c>
    </row>
    <row r="202" spans="1:3">
      <c r="A202" s="3" t="str">
        <f>IFERROR(SMALL(Sheet1!B:B,ROW(A201)),"")</f>
        <v/>
      </c>
      <c r="B202" s="3" t="str">
        <f t="array" aca="1" ref="B202" ca="1">IFERROR(INDEX(critère,MIN(IFERROR(MATCH(OFFSET(Sheet1!C$2:E$2,MATCH(A202,Sheet1!B$2:B$2000,0),),critère,0),""))),"ID absent")</f>
        <v>ID absent</v>
      </c>
      <c r="C202" s="3" t="str">
        <f t="array" ref="C202">IFERROR(INDEX(Sheet1!A$2:A$200,SMALL(IF(Sheet1!B$2:B$2000=A202,ROW(B$2:B$2000)-1,""),COUNTIF(Sheet2!A$2:A202,Sheet2!A202))),"")</f>
        <v/>
      </c>
    </row>
    <row r="203" spans="1:3">
      <c r="A203" s="3" t="str">
        <f>IFERROR(SMALL(Sheet1!B:B,ROW(A202)),"")</f>
        <v/>
      </c>
      <c r="B203" s="3" t="str">
        <f t="array" aca="1" ref="B203" ca="1">IFERROR(INDEX(critère,MIN(IFERROR(MATCH(OFFSET(Sheet1!C$2:E$2,MATCH(A203,Sheet1!B$2:B$2000,0),),critère,0),""))),"ID absent")</f>
        <v>ID absent</v>
      </c>
      <c r="C203" s="3" t="str">
        <f t="array" ref="C203">IFERROR(INDEX(Sheet1!A$2:A$200,SMALL(IF(Sheet1!B$2:B$2000=A203,ROW(B$2:B$2000)-1,""),COUNTIF(Sheet2!A$2:A203,Sheet2!A203))),"")</f>
        <v/>
      </c>
    </row>
    <row r="204" spans="1:3">
      <c r="A204" s="3" t="str">
        <f>IFERROR(SMALL(Sheet1!B:B,ROW(A203)),"")</f>
        <v/>
      </c>
      <c r="B204" s="3" t="str">
        <f t="array" aca="1" ref="B204" ca="1">IFERROR(INDEX(critère,MIN(IFERROR(MATCH(OFFSET(Sheet1!C$2:E$2,MATCH(A204,Sheet1!B$2:B$2000,0),),critère,0),""))),"ID absent")</f>
        <v>ID absent</v>
      </c>
      <c r="C204" s="3" t="str">
        <f t="array" ref="C204">IFERROR(INDEX(Sheet1!A$2:A$200,SMALL(IF(Sheet1!B$2:B$2000=A204,ROW(B$2:B$2000)-1,""),COUNTIF(Sheet2!A$2:A204,Sheet2!A204))),"")</f>
        <v/>
      </c>
    </row>
    <row r="205" spans="1:3">
      <c r="A205" s="3" t="str">
        <f>IFERROR(SMALL(Sheet1!B:B,ROW(A204)),"")</f>
        <v/>
      </c>
      <c r="B205" s="3" t="str">
        <f t="array" aca="1" ref="B205" ca="1">IFERROR(INDEX(critère,MIN(IFERROR(MATCH(OFFSET(Sheet1!C$2:E$2,MATCH(A205,Sheet1!B$2:B$2000,0),),critère,0),""))),"ID absent")</f>
        <v>ID absent</v>
      </c>
      <c r="C205" s="3" t="str">
        <f t="array" ref="C205">IFERROR(INDEX(Sheet1!A$2:A$200,SMALL(IF(Sheet1!B$2:B$2000=A205,ROW(B$2:B$2000)-1,""),COUNTIF(Sheet2!A$2:A205,Sheet2!A205))),"")</f>
        <v/>
      </c>
    </row>
    <row r="206" spans="1:3">
      <c r="A206" s="3" t="str">
        <f>IFERROR(SMALL(Sheet1!B:B,ROW(A205)),"")</f>
        <v/>
      </c>
      <c r="B206" s="3" t="str">
        <f t="array" aca="1" ref="B206" ca="1">IFERROR(INDEX(critère,MIN(IFERROR(MATCH(OFFSET(Sheet1!C$2:E$2,MATCH(A206,Sheet1!B$2:B$2000,0),),critère,0),""))),"ID absent")</f>
        <v>ID absent</v>
      </c>
      <c r="C206" s="3" t="str">
        <f t="array" ref="C206">IFERROR(INDEX(Sheet1!A$2:A$200,SMALL(IF(Sheet1!B$2:B$2000=A206,ROW(B$2:B$2000)-1,""),COUNTIF(Sheet2!A$2:A206,Sheet2!A206))),"")</f>
        <v/>
      </c>
    </row>
    <row r="207" spans="1:3">
      <c r="A207" s="3" t="str">
        <f>IFERROR(SMALL(Sheet1!B:B,ROW(A206)),"")</f>
        <v/>
      </c>
      <c r="B207" s="3" t="str">
        <f t="array" aca="1" ref="B207" ca="1">IFERROR(INDEX(critère,MIN(IFERROR(MATCH(OFFSET(Sheet1!C$2:E$2,MATCH(A207,Sheet1!B$2:B$2000,0),),critère,0),""))),"ID absent")</f>
        <v>ID absent</v>
      </c>
      <c r="C207" s="3" t="str">
        <f t="array" ref="C207">IFERROR(INDEX(Sheet1!A$2:A$200,SMALL(IF(Sheet1!B$2:B$2000=A207,ROW(B$2:B$2000)-1,""),COUNTIF(Sheet2!A$2:A207,Sheet2!A207))),"")</f>
        <v/>
      </c>
    </row>
    <row r="208" spans="1:3">
      <c r="A208" s="3" t="str">
        <f>IFERROR(SMALL(Sheet1!B:B,ROW(A207)),"")</f>
        <v/>
      </c>
      <c r="B208" s="3" t="str">
        <f t="array" aca="1" ref="B208" ca="1">IFERROR(INDEX(critère,MIN(IFERROR(MATCH(OFFSET(Sheet1!C$2:E$2,MATCH(A208,Sheet1!B$2:B$2000,0),),critère,0),""))),"ID absent")</f>
        <v>ID absent</v>
      </c>
      <c r="C208" s="3" t="str">
        <f t="array" ref="C208">IFERROR(INDEX(Sheet1!A$2:A$200,SMALL(IF(Sheet1!B$2:B$2000=A208,ROW(B$2:B$2000)-1,""),COUNTIF(Sheet2!A$2:A208,Sheet2!A208))),"")</f>
        <v/>
      </c>
    </row>
    <row r="209" spans="1:3">
      <c r="A209" s="3" t="str">
        <f>IFERROR(SMALL(Sheet1!B:B,ROW(A208)),"")</f>
        <v/>
      </c>
      <c r="B209" s="3" t="str">
        <f t="array" aca="1" ref="B209" ca="1">IFERROR(INDEX(critère,MIN(IFERROR(MATCH(OFFSET(Sheet1!C$2:E$2,MATCH(A209,Sheet1!B$2:B$2000,0),),critère,0),""))),"ID absent")</f>
        <v>ID absent</v>
      </c>
      <c r="C209" s="3" t="str">
        <f t="array" ref="C209">IFERROR(INDEX(Sheet1!A$2:A$200,SMALL(IF(Sheet1!B$2:B$2000=A209,ROW(B$2:B$2000)-1,""),COUNTIF(Sheet2!A$2:A209,Sheet2!A209))),"")</f>
        <v/>
      </c>
    </row>
    <row r="210" spans="1:3">
      <c r="A210" s="3" t="str">
        <f>IFERROR(SMALL(Sheet1!B:B,ROW(A209)),"")</f>
        <v/>
      </c>
      <c r="B210" s="3" t="str">
        <f t="array" aca="1" ref="B210" ca="1">IFERROR(INDEX(critère,MIN(IFERROR(MATCH(OFFSET(Sheet1!C$2:E$2,MATCH(A210,Sheet1!B$2:B$2000,0),),critère,0),""))),"ID absent")</f>
        <v>ID absent</v>
      </c>
      <c r="C210" s="3" t="str">
        <f t="array" ref="C210">IFERROR(INDEX(Sheet1!A$2:A$200,SMALL(IF(Sheet1!B$2:B$2000=A210,ROW(B$2:B$2000)-1,""),COUNTIF(Sheet2!A$2:A210,Sheet2!A210))),"")</f>
        <v/>
      </c>
    </row>
    <row r="211" spans="1:3">
      <c r="A211" s="3" t="str">
        <f>IFERROR(SMALL(Sheet1!B:B,ROW(A210)),"")</f>
        <v/>
      </c>
      <c r="B211" s="3" t="str">
        <f t="array" aca="1" ref="B211" ca="1">IFERROR(INDEX(critère,MIN(IFERROR(MATCH(OFFSET(Sheet1!C$2:E$2,MATCH(A211,Sheet1!B$2:B$2000,0),),critère,0),""))),"ID absent")</f>
        <v>ID absent</v>
      </c>
      <c r="C211" s="3" t="str">
        <f t="array" ref="C211">IFERROR(INDEX(Sheet1!A$2:A$200,SMALL(IF(Sheet1!B$2:B$2000=A211,ROW(B$2:B$2000)-1,""),COUNTIF(Sheet2!A$2:A211,Sheet2!A211))),"")</f>
        <v/>
      </c>
    </row>
    <row r="212" spans="1:3">
      <c r="A212" s="3" t="str">
        <f>IFERROR(SMALL(Sheet1!B:B,ROW(A211)),"")</f>
        <v/>
      </c>
      <c r="B212" s="3" t="str">
        <f t="array" aca="1" ref="B212" ca="1">IFERROR(INDEX(critère,MIN(IFERROR(MATCH(OFFSET(Sheet1!C$2:E$2,MATCH(A212,Sheet1!B$2:B$2000,0),),critère,0),""))),"ID absent")</f>
        <v>ID absent</v>
      </c>
      <c r="C212" s="3" t="str">
        <f t="array" ref="C212">IFERROR(INDEX(Sheet1!A$2:A$200,SMALL(IF(Sheet1!B$2:B$2000=A212,ROW(B$2:B$2000)-1,""),COUNTIF(Sheet2!A$2:A212,Sheet2!A212))),"")</f>
        <v/>
      </c>
    </row>
    <row r="213" spans="1:3">
      <c r="A213" s="3" t="str">
        <f>IFERROR(SMALL(Sheet1!B:B,ROW(A212)),"")</f>
        <v/>
      </c>
      <c r="B213" s="3" t="str">
        <f t="array" aca="1" ref="B213" ca="1">IFERROR(INDEX(critère,MIN(IFERROR(MATCH(OFFSET(Sheet1!C$2:E$2,MATCH(A213,Sheet1!B$2:B$2000,0),),critère,0),""))),"ID absent")</f>
        <v>ID absent</v>
      </c>
      <c r="C213" s="3" t="str">
        <f t="array" ref="C213">IFERROR(INDEX(Sheet1!A$2:A$200,SMALL(IF(Sheet1!B$2:B$2000=A213,ROW(B$2:B$2000)-1,""),COUNTIF(Sheet2!A$2:A213,Sheet2!A213))),"")</f>
        <v/>
      </c>
    </row>
    <row r="214" spans="1:3">
      <c r="A214" s="3" t="str">
        <f>IFERROR(SMALL(Sheet1!B:B,ROW(A213)),"")</f>
        <v/>
      </c>
      <c r="B214" s="3" t="str">
        <f t="array" aca="1" ref="B214" ca="1">IFERROR(INDEX(critère,MIN(IFERROR(MATCH(OFFSET(Sheet1!C$2:E$2,MATCH(A214,Sheet1!B$2:B$2000,0),),critère,0),""))),"ID absent")</f>
        <v>ID absent</v>
      </c>
      <c r="C214" s="3" t="str">
        <f t="array" ref="C214">IFERROR(INDEX(Sheet1!A$2:A$200,SMALL(IF(Sheet1!B$2:B$2000=A214,ROW(B$2:B$2000)-1,""),COUNTIF(Sheet2!A$2:A214,Sheet2!A214))),"")</f>
        <v/>
      </c>
    </row>
    <row r="215" spans="1:3">
      <c r="A215" s="3" t="str">
        <f>IFERROR(SMALL(Sheet1!B:B,ROW(A214)),"")</f>
        <v/>
      </c>
      <c r="B215" s="3" t="str">
        <f t="array" aca="1" ref="B215" ca="1">IFERROR(INDEX(critère,MIN(IFERROR(MATCH(OFFSET(Sheet1!C$2:E$2,MATCH(A215,Sheet1!B$2:B$2000,0),),critère,0),""))),"ID absent")</f>
        <v>ID absent</v>
      </c>
      <c r="C215" s="3" t="str">
        <f t="array" ref="C215">IFERROR(INDEX(Sheet1!A$2:A$200,SMALL(IF(Sheet1!B$2:B$2000=A215,ROW(B$2:B$2000)-1,""),COUNTIF(Sheet2!A$2:A215,Sheet2!A215))),"")</f>
        <v/>
      </c>
    </row>
    <row r="216" spans="1:3">
      <c r="A216" s="3" t="str">
        <f>IFERROR(SMALL(Sheet1!B:B,ROW(A215)),"")</f>
        <v/>
      </c>
      <c r="B216" s="3" t="str">
        <f t="array" aca="1" ref="B216" ca="1">IFERROR(INDEX(critère,MIN(IFERROR(MATCH(OFFSET(Sheet1!C$2:E$2,MATCH(A216,Sheet1!B$2:B$2000,0),),critère,0),""))),"ID absent")</f>
        <v>ID absent</v>
      </c>
      <c r="C216" s="3" t="str">
        <f t="array" ref="C216">IFERROR(INDEX(Sheet1!A$2:A$200,SMALL(IF(Sheet1!B$2:B$2000=A216,ROW(B$2:B$2000)-1,""),COUNTIF(Sheet2!A$2:A216,Sheet2!A216))),"")</f>
        <v/>
      </c>
    </row>
    <row r="217" spans="1:3">
      <c r="A217" s="3" t="str">
        <f>IFERROR(SMALL(Sheet1!B:B,ROW(A216)),"")</f>
        <v/>
      </c>
      <c r="B217" s="3" t="str">
        <f t="array" aca="1" ref="B217" ca="1">IFERROR(INDEX(critère,MIN(IFERROR(MATCH(OFFSET(Sheet1!C$2:E$2,MATCH(A217,Sheet1!B$2:B$2000,0),),critère,0),""))),"ID absent")</f>
        <v>ID absent</v>
      </c>
      <c r="C217" s="3" t="str">
        <f t="array" ref="C217">IFERROR(INDEX(Sheet1!A$2:A$200,SMALL(IF(Sheet1!B$2:B$2000=A217,ROW(B$2:B$2000)-1,""),COUNTIF(Sheet2!A$2:A217,Sheet2!A217))),"")</f>
        <v/>
      </c>
    </row>
    <row r="218" spans="1:3">
      <c r="A218" s="3" t="str">
        <f>IFERROR(SMALL(Sheet1!B:B,ROW(A217)),"")</f>
        <v/>
      </c>
      <c r="B218" s="3" t="str">
        <f t="array" aca="1" ref="B218" ca="1">IFERROR(INDEX(critère,MIN(IFERROR(MATCH(OFFSET(Sheet1!C$2:E$2,MATCH(A218,Sheet1!B$2:B$2000,0),),critère,0),""))),"ID absent")</f>
        <v>ID absent</v>
      </c>
      <c r="C218" s="3" t="str">
        <f t="array" ref="C218">IFERROR(INDEX(Sheet1!A$2:A$200,SMALL(IF(Sheet1!B$2:B$2000=A218,ROW(B$2:B$2000)-1,""),COUNTIF(Sheet2!A$2:A218,Sheet2!A218))),"")</f>
        <v/>
      </c>
    </row>
    <row r="219" spans="1:3">
      <c r="A219" s="3" t="str">
        <f>IFERROR(SMALL(Sheet1!B:B,ROW(A218)),"")</f>
        <v/>
      </c>
      <c r="B219" s="3" t="str">
        <f t="array" aca="1" ref="B219" ca="1">IFERROR(INDEX(critère,MIN(IFERROR(MATCH(OFFSET(Sheet1!C$2:E$2,MATCH(A219,Sheet1!B$2:B$2000,0),),critère,0),""))),"ID absent")</f>
        <v>ID absent</v>
      </c>
      <c r="C219" s="3" t="str">
        <f t="array" ref="C219">IFERROR(INDEX(Sheet1!A$2:A$200,SMALL(IF(Sheet1!B$2:B$2000=A219,ROW(B$2:B$2000)-1,""),COUNTIF(Sheet2!A$2:A219,Sheet2!A219))),"")</f>
        <v/>
      </c>
    </row>
    <row r="220" spans="1:3">
      <c r="A220" s="3" t="str">
        <f>IFERROR(SMALL(Sheet1!B:B,ROW(A219)),"")</f>
        <v/>
      </c>
      <c r="B220" s="3" t="str">
        <f t="array" aca="1" ref="B220" ca="1">IFERROR(INDEX(critère,MIN(IFERROR(MATCH(OFFSET(Sheet1!C$2:E$2,MATCH(A220,Sheet1!B$2:B$2000,0),),critère,0),""))),"ID absent")</f>
        <v>ID absent</v>
      </c>
      <c r="C220" s="3" t="str">
        <f t="array" ref="C220">IFERROR(INDEX(Sheet1!A$2:A$200,SMALL(IF(Sheet1!B$2:B$2000=A220,ROW(B$2:B$2000)-1,""),COUNTIF(Sheet2!A$2:A220,Sheet2!A220))),"")</f>
        <v/>
      </c>
    </row>
    <row r="221" spans="1:3">
      <c r="A221" s="3" t="str">
        <f>IFERROR(SMALL(Sheet1!B:B,ROW(A220)),"")</f>
        <v/>
      </c>
      <c r="B221" s="3" t="str">
        <f t="array" aca="1" ref="B221" ca="1">IFERROR(INDEX(critère,MIN(IFERROR(MATCH(OFFSET(Sheet1!C$2:E$2,MATCH(A221,Sheet1!B$2:B$2000,0),),critère,0),""))),"ID absent")</f>
        <v>ID absent</v>
      </c>
      <c r="C221" s="3" t="str">
        <f t="array" ref="C221">IFERROR(INDEX(Sheet1!A$2:A$200,SMALL(IF(Sheet1!B$2:B$2000=A221,ROW(B$2:B$2000)-1,""),COUNTIF(Sheet2!A$2:A221,Sheet2!A221))),"")</f>
        <v/>
      </c>
    </row>
    <row r="222" spans="1:3">
      <c r="A222" s="3" t="str">
        <f>IFERROR(SMALL(Sheet1!B:B,ROW(A221)),"")</f>
        <v/>
      </c>
      <c r="B222" s="3" t="str">
        <f t="array" aca="1" ref="B222" ca="1">IFERROR(INDEX(critère,MIN(IFERROR(MATCH(OFFSET(Sheet1!C$2:E$2,MATCH(A222,Sheet1!B$2:B$2000,0),),critère,0),""))),"ID absent")</f>
        <v>ID absent</v>
      </c>
      <c r="C222" s="3" t="str">
        <f t="array" ref="C222">IFERROR(INDEX(Sheet1!A$2:A$200,SMALL(IF(Sheet1!B$2:B$2000=A222,ROW(B$2:B$2000)-1,""),COUNTIF(Sheet2!A$2:A222,Sheet2!A222))),"")</f>
        <v/>
      </c>
    </row>
    <row r="223" spans="1:3">
      <c r="A223" s="3" t="str">
        <f>IFERROR(SMALL(Sheet1!B:B,ROW(A222)),"")</f>
        <v/>
      </c>
      <c r="B223" s="3" t="str">
        <f t="array" aca="1" ref="B223" ca="1">IFERROR(INDEX(critère,MIN(IFERROR(MATCH(OFFSET(Sheet1!C$2:E$2,MATCH(A223,Sheet1!B$2:B$2000,0),),critère,0),""))),"ID absent")</f>
        <v>ID absent</v>
      </c>
      <c r="C223" s="3" t="str">
        <f t="array" ref="C223">IFERROR(INDEX(Sheet1!A$2:A$200,SMALL(IF(Sheet1!B$2:B$2000=A223,ROW(B$2:B$2000)-1,""),COUNTIF(Sheet2!A$2:A223,Sheet2!A223))),"")</f>
        <v/>
      </c>
    </row>
    <row r="224" spans="1:3">
      <c r="A224" s="3" t="str">
        <f>IFERROR(SMALL(Sheet1!B:B,ROW(A223)),"")</f>
        <v/>
      </c>
      <c r="B224" s="3" t="str">
        <f t="array" aca="1" ref="B224" ca="1">IFERROR(INDEX(critère,MIN(IFERROR(MATCH(OFFSET(Sheet1!C$2:E$2,MATCH(A224,Sheet1!B$2:B$2000,0),),critère,0),""))),"ID absent")</f>
        <v>ID absent</v>
      </c>
      <c r="C224" s="3" t="str">
        <f t="array" ref="C224">IFERROR(INDEX(Sheet1!A$2:A$200,SMALL(IF(Sheet1!B$2:B$2000=A224,ROW(B$2:B$2000)-1,""),COUNTIF(Sheet2!A$2:A224,Sheet2!A224))),"")</f>
        <v/>
      </c>
    </row>
    <row r="225" spans="1:3">
      <c r="A225" s="3" t="str">
        <f>IFERROR(SMALL(Sheet1!B:B,ROW(A224)),"")</f>
        <v/>
      </c>
      <c r="B225" s="3" t="str">
        <f t="array" aca="1" ref="B225" ca="1">IFERROR(INDEX(critère,MIN(IFERROR(MATCH(OFFSET(Sheet1!C$2:E$2,MATCH(A225,Sheet1!B$2:B$2000,0),),critère,0),""))),"ID absent")</f>
        <v>ID absent</v>
      </c>
      <c r="C225" s="3" t="str">
        <f t="array" ref="C225">IFERROR(INDEX(Sheet1!A$2:A$200,SMALL(IF(Sheet1!B$2:B$2000=A225,ROW(B$2:B$2000)-1,""),COUNTIF(Sheet2!A$2:A225,Sheet2!A225))),"")</f>
        <v/>
      </c>
    </row>
    <row r="226" spans="1:3">
      <c r="A226" s="3" t="str">
        <f>IFERROR(SMALL(Sheet1!B:B,ROW(A225)),"")</f>
        <v/>
      </c>
      <c r="B226" s="3" t="str">
        <f t="array" aca="1" ref="B226" ca="1">IFERROR(INDEX(critère,MIN(IFERROR(MATCH(OFFSET(Sheet1!C$2:E$2,MATCH(A226,Sheet1!B$2:B$2000,0),),critère,0),""))),"ID absent")</f>
        <v>ID absent</v>
      </c>
      <c r="C226" s="3" t="str">
        <f t="array" ref="C226">IFERROR(INDEX(Sheet1!A$2:A$200,SMALL(IF(Sheet1!B$2:B$2000=A226,ROW(B$2:B$2000)-1,""),COUNTIF(Sheet2!A$2:A226,Sheet2!A226))),"")</f>
        <v/>
      </c>
    </row>
    <row r="227" spans="1:3">
      <c r="A227" s="3" t="str">
        <f>IFERROR(SMALL(Sheet1!B:B,ROW(A226)),"")</f>
        <v/>
      </c>
      <c r="B227" s="3" t="str">
        <f t="array" aca="1" ref="B227" ca="1">IFERROR(INDEX(critère,MIN(IFERROR(MATCH(OFFSET(Sheet1!C$2:E$2,MATCH(A227,Sheet1!B$2:B$2000,0),),critère,0),""))),"ID absent")</f>
        <v>ID absent</v>
      </c>
      <c r="C227" s="3" t="str">
        <f t="array" ref="C227">IFERROR(INDEX(Sheet1!A$2:A$200,SMALL(IF(Sheet1!B$2:B$2000=A227,ROW(B$2:B$2000)-1,""),COUNTIF(Sheet2!A$2:A227,Sheet2!A227))),"")</f>
        <v/>
      </c>
    </row>
    <row r="228" spans="1:3">
      <c r="A228" s="3" t="str">
        <f>IFERROR(SMALL(Sheet1!B:B,ROW(A227)),"")</f>
        <v/>
      </c>
      <c r="B228" s="3" t="str">
        <f t="array" aca="1" ref="B228" ca="1">IFERROR(INDEX(critère,MIN(IFERROR(MATCH(OFFSET(Sheet1!C$2:E$2,MATCH(A228,Sheet1!B$2:B$2000,0),),critère,0),""))),"ID absent")</f>
        <v>ID absent</v>
      </c>
      <c r="C228" s="3" t="str">
        <f t="array" ref="C228">IFERROR(INDEX(Sheet1!A$2:A$200,SMALL(IF(Sheet1!B$2:B$2000=A228,ROW(B$2:B$2000)-1,""),COUNTIF(Sheet2!A$2:A228,Sheet2!A228))),"")</f>
        <v/>
      </c>
    </row>
    <row r="229" spans="1:3">
      <c r="A229" s="3" t="str">
        <f>IFERROR(SMALL(Sheet1!B:B,ROW(A228)),"")</f>
        <v/>
      </c>
      <c r="B229" s="3" t="str">
        <f t="array" aca="1" ref="B229" ca="1">IFERROR(INDEX(critère,MIN(IFERROR(MATCH(OFFSET(Sheet1!C$2:E$2,MATCH(A229,Sheet1!B$2:B$2000,0),),critère,0),""))),"ID absent")</f>
        <v>ID absent</v>
      </c>
      <c r="C229" s="3" t="str">
        <f t="array" ref="C229">IFERROR(INDEX(Sheet1!A$2:A$200,SMALL(IF(Sheet1!B$2:B$2000=A229,ROW(B$2:B$2000)-1,""),COUNTIF(Sheet2!A$2:A229,Sheet2!A229))),"")</f>
        <v/>
      </c>
    </row>
    <row r="230" spans="1:3">
      <c r="A230" s="3" t="str">
        <f>IFERROR(SMALL(Sheet1!B:B,ROW(A229)),"")</f>
        <v/>
      </c>
      <c r="B230" s="3" t="str">
        <f t="array" aca="1" ref="B230" ca="1">IFERROR(INDEX(critère,MIN(IFERROR(MATCH(OFFSET(Sheet1!C$2:E$2,MATCH(A230,Sheet1!B$2:B$2000,0),),critère,0),""))),"ID absent")</f>
        <v>ID absent</v>
      </c>
      <c r="C230" s="3" t="str">
        <f t="array" ref="C230">IFERROR(INDEX(Sheet1!A$2:A$200,SMALL(IF(Sheet1!B$2:B$2000=A230,ROW(B$2:B$2000)-1,""),COUNTIF(Sheet2!A$2:A230,Sheet2!A230))),"")</f>
        <v/>
      </c>
    </row>
    <row r="231" spans="1:3">
      <c r="A231" s="3" t="str">
        <f>IFERROR(SMALL(Sheet1!B:B,ROW(A230)),"")</f>
        <v/>
      </c>
      <c r="B231" s="3" t="str">
        <f t="array" aca="1" ref="B231" ca="1">IFERROR(INDEX(critère,MIN(IFERROR(MATCH(OFFSET(Sheet1!C$2:E$2,MATCH(A231,Sheet1!B$2:B$2000,0),),critère,0),""))),"ID absent")</f>
        <v>ID absent</v>
      </c>
      <c r="C231" s="3" t="str">
        <f t="array" ref="C231">IFERROR(INDEX(Sheet1!A$2:A$200,SMALL(IF(Sheet1!B$2:B$2000=A231,ROW(B$2:B$2000)-1,""),COUNTIF(Sheet2!A$2:A231,Sheet2!A231))),"")</f>
        <v/>
      </c>
    </row>
    <row r="232" spans="1:3">
      <c r="A232" s="3" t="str">
        <f>IFERROR(SMALL(Sheet1!B:B,ROW(A231)),"")</f>
        <v/>
      </c>
      <c r="B232" s="3" t="str">
        <f t="array" aca="1" ref="B232" ca="1">IFERROR(INDEX(critère,MIN(IFERROR(MATCH(OFFSET(Sheet1!C$2:E$2,MATCH(A232,Sheet1!B$2:B$2000,0),),critère,0),""))),"ID absent")</f>
        <v>ID absent</v>
      </c>
      <c r="C232" s="3" t="str">
        <f t="array" ref="C232">IFERROR(INDEX(Sheet1!A$2:A$200,SMALL(IF(Sheet1!B$2:B$2000=A232,ROW(B$2:B$2000)-1,""),COUNTIF(Sheet2!A$2:A232,Sheet2!A232))),"")</f>
        <v/>
      </c>
    </row>
    <row r="233" spans="1:3">
      <c r="A233" s="3" t="str">
        <f>IFERROR(SMALL(Sheet1!B:B,ROW(A232)),"")</f>
        <v/>
      </c>
      <c r="B233" s="3" t="str">
        <f t="array" aca="1" ref="B233" ca="1">IFERROR(INDEX(critère,MIN(IFERROR(MATCH(OFFSET(Sheet1!C$2:E$2,MATCH(A233,Sheet1!B$2:B$2000,0),),critère,0),""))),"ID absent")</f>
        <v>ID absent</v>
      </c>
      <c r="C233" s="3" t="str">
        <f t="array" ref="C233">IFERROR(INDEX(Sheet1!A$2:A$200,SMALL(IF(Sheet1!B$2:B$2000=A233,ROW(B$2:B$2000)-1,""),COUNTIF(Sheet2!A$2:A233,Sheet2!A233))),"")</f>
        <v/>
      </c>
    </row>
    <row r="234" spans="1:3">
      <c r="A234" s="3" t="str">
        <f>IFERROR(SMALL(Sheet1!B:B,ROW(A233)),"")</f>
        <v/>
      </c>
      <c r="B234" s="3" t="str">
        <f t="array" aca="1" ref="B234" ca="1">IFERROR(INDEX(critère,MIN(IFERROR(MATCH(OFFSET(Sheet1!C$2:E$2,MATCH(A234,Sheet1!B$2:B$2000,0),),critère,0),""))),"ID absent")</f>
        <v>ID absent</v>
      </c>
      <c r="C234" s="3" t="str">
        <f t="array" ref="C234">IFERROR(INDEX(Sheet1!A$2:A$200,SMALL(IF(Sheet1!B$2:B$2000=A234,ROW(B$2:B$2000)-1,""),COUNTIF(Sheet2!A$2:A234,Sheet2!A234))),"")</f>
        <v/>
      </c>
    </row>
    <row r="235" spans="1:3">
      <c r="A235" s="3" t="str">
        <f>IFERROR(SMALL(Sheet1!B:B,ROW(A234)),"")</f>
        <v/>
      </c>
      <c r="B235" s="3" t="str">
        <f t="array" aca="1" ref="B235" ca="1">IFERROR(INDEX(critère,MIN(IFERROR(MATCH(OFFSET(Sheet1!C$2:E$2,MATCH(A235,Sheet1!B$2:B$2000,0),),critère,0),""))),"ID absent")</f>
        <v>ID absent</v>
      </c>
      <c r="C235" s="3" t="str">
        <f t="array" ref="C235">IFERROR(INDEX(Sheet1!A$2:A$200,SMALL(IF(Sheet1!B$2:B$2000=A235,ROW(B$2:B$2000)-1,""),COUNTIF(Sheet2!A$2:A235,Sheet2!A235))),"")</f>
        <v/>
      </c>
    </row>
    <row r="236" spans="1:3">
      <c r="A236" s="3" t="str">
        <f>IFERROR(SMALL(Sheet1!B:B,ROW(A235)),"")</f>
        <v/>
      </c>
      <c r="B236" s="3" t="str">
        <f t="array" aca="1" ref="B236" ca="1">IFERROR(INDEX(critère,MIN(IFERROR(MATCH(OFFSET(Sheet1!C$2:E$2,MATCH(A236,Sheet1!B$2:B$2000,0),),critère,0),""))),"ID absent")</f>
        <v>ID absent</v>
      </c>
      <c r="C236" s="3" t="str">
        <f t="array" ref="C236">IFERROR(INDEX(Sheet1!A$2:A$200,SMALL(IF(Sheet1!B$2:B$2000=A236,ROW(B$2:B$2000)-1,""),COUNTIF(Sheet2!A$2:A236,Sheet2!A236))),"")</f>
        <v/>
      </c>
    </row>
    <row r="237" spans="1:3">
      <c r="A237" s="3" t="str">
        <f>IFERROR(SMALL(Sheet1!B:B,ROW(A236)),"")</f>
        <v/>
      </c>
      <c r="B237" s="3" t="str">
        <f t="array" aca="1" ref="B237" ca="1">IFERROR(INDEX(critère,MIN(IFERROR(MATCH(OFFSET(Sheet1!C$2:E$2,MATCH(A237,Sheet1!B$2:B$2000,0),),critère,0),""))),"ID absent")</f>
        <v>ID absent</v>
      </c>
      <c r="C237" s="3" t="str">
        <f t="array" ref="C237">IFERROR(INDEX(Sheet1!A$2:A$200,SMALL(IF(Sheet1!B$2:B$2000=A237,ROW(B$2:B$2000)-1,""),COUNTIF(Sheet2!A$2:A237,Sheet2!A237))),"")</f>
        <v/>
      </c>
    </row>
    <row r="238" spans="1:3">
      <c r="A238" s="3" t="str">
        <f>IFERROR(SMALL(Sheet1!B:B,ROW(A237)),"")</f>
        <v/>
      </c>
      <c r="B238" s="3" t="str">
        <f t="array" aca="1" ref="B238" ca="1">IFERROR(INDEX(critère,MIN(IFERROR(MATCH(OFFSET(Sheet1!C$2:E$2,MATCH(A238,Sheet1!B$2:B$2000,0),),critère,0),""))),"ID absent")</f>
        <v>ID absent</v>
      </c>
      <c r="C238" s="3" t="str">
        <f t="array" ref="C238">IFERROR(INDEX(Sheet1!A$2:A$200,SMALL(IF(Sheet1!B$2:B$2000=A238,ROW(B$2:B$2000)-1,""),COUNTIF(Sheet2!A$2:A238,Sheet2!A238))),"")</f>
        <v/>
      </c>
    </row>
    <row r="239" spans="1:3">
      <c r="A239" s="3" t="str">
        <f>IFERROR(SMALL(Sheet1!B:B,ROW(A238)),"")</f>
        <v/>
      </c>
      <c r="B239" s="3" t="str">
        <f t="array" aca="1" ref="B239" ca="1">IFERROR(INDEX(critère,MIN(IFERROR(MATCH(OFFSET(Sheet1!C$2:E$2,MATCH(A239,Sheet1!B$2:B$2000,0),),critère,0),""))),"ID absent")</f>
        <v>ID absent</v>
      </c>
      <c r="C239" s="3" t="str">
        <f t="array" ref="C239">IFERROR(INDEX(Sheet1!A$2:A$200,SMALL(IF(Sheet1!B$2:B$2000=A239,ROW(B$2:B$2000)-1,""),COUNTIF(Sheet2!A$2:A239,Sheet2!A239))),"")</f>
        <v/>
      </c>
    </row>
    <row r="240" spans="1:3">
      <c r="A240" s="3" t="str">
        <f>IFERROR(SMALL(Sheet1!B:B,ROW(A239)),"")</f>
        <v/>
      </c>
      <c r="B240" s="3" t="str">
        <f t="array" aca="1" ref="B240" ca="1">IFERROR(INDEX(critère,MIN(IFERROR(MATCH(OFFSET(Sheet1!C$2:E$2,MATCH(A240,Sheet1!B$2:B$2000,0),),critère,0),""))),"ID absent")</f>
        <v>ID absent</v>
      </c>
      <c r="C240" s="3" t="str">
        <f t="array" ref="C240">IFERROR(INDEX(Sheet1!A$2:A$200,SMALL(IF(Sheet1!B$2:B$2000=A240,ROW(B$2:B$2000)-1,""),COUNTIF(Sheet2!A$2:A240,Sheet2!A240))),"")</f>
        <v/>
      </c>
    </row>
    <row r="241" spans="1:3">
      <c r="A241" s="3" t="str">
        <f>IFERROR(SMALL(Sheet1!B:B,ROW(A240)),"")</f>
        <v/>
      </c>
      <c r="B241" s="3" t="str">
        <f t="array" aca="1" ref="B241" ca="1">IFERROR(INDEX(critère,MIN(IFERROR(MATCH(OFFSET(Sheet1!C$2:E$2,MATCH(A241,Sheet1!B$2:B$2000,0),),critère,0),""))),"ID absent")</f>
        <v>ID absent</v>
      </c>
      <c r="C241" s="3" t="str">
        <f t="array" ref="C241">IFERROR(INDEX(Sheet1!A$2:A$200,SMALL(IF(Sheet1!B$2:B$2000=A241,ROW(B$2:B$2000)-1,""),COUNTIF(Sheet2!A$2:A241,Sheet2!A241))),"")</f>
        <v/>
      </c>
    </row>
    <row r="242" spans="1:3">
      <c r="A242" s="3" t="str">
        <f>IFERROR(SMALL(Sheet1!B:B,ROW(A241)),"")</f>
        <v/>
      </c>
      <c r="B242" s="3" t="str">
        <f t="array" aca="1" ref="B242" ca="1">IFERROR(INDEX(critère,MIN(IFERROR(MATCH(OFFSET(Sheet1!C$2:E$2,MATCH(A242,Sheet1!B$2:B$2000,0),),critère,0),""))),"ID absent")</f>
        <v>ID absent</v>
      </c>
      <c r="C242" s="3" t="str">
        <f t="array" ref="C242">IFERROR(INDEX(Sheet1!A$2:A$200,SMALL(IF(Sheet1!B$2:B$2000=A242,ROW(B$2:B$2000)-1,""),COUNTIF(Sheet2!A$2:A242,Sheet2!A242))),"")</f>
        <v/>
      </c>
    </row>
    <row r="243" spans="1:3">
      <c r="A243" s="3" t="str">
        <f>IFERROR(SMALL(Sheet1!B:B,ROW(A242)),"")</f>
        <v/>
      </c>
      <c r="B243" s="3" t="str">
        <f t="array" aca="1" ref="B243" ca="1">IFERROR(INDEX(critère,MIN(IFERROR(MATCH(OFFSET(Sheet1!C$2:E$2,MATCH(A243,Sheet1!B$2:B$2000,0),),critère,0),""))),"ID absent")</f>
        <v>ID absent</v>
      </c>
      <c r="C243" s="3" t="str">
        <f t="array" ref="C243">IFERROR(INDEX(Sheet1!A$2:A$200,SMALL(IF(Sheet1!B$2:B$2000=A243,ROW(B$2:B$2000)-1,""),COUNTIF(Sheet2!A$2:A243,Sheet2!A243))),"")</f>
        <v/>
      </c>
    </row>
    <row r="244" spans="1:3">
      <c r="A244" s="3" t="str">
        <f>IFERROR(SMALL(Sheet1!B:B,ROW(A243)),"")</f>
        <v/>
      </c>
      <c r="B244" s="3" t="str">
        <f t="array" aca="1" ref="B244" ca="1">IFERROR(INDEX(critère,MIN(IFERROR(MATCH(OFFSET(Sheet1!C$2:E$2,MATCH(A244,Sheet1!B$2:B$2000,0),),critère,0),""))),"ID absent")</f>
        <v>ID absent</v>
      </c>
      <c r="C244" s="3" t="str">
        <f t="array" ref="C244">IFERROR(INDEX(Sheet1!A$2:A$200,SMALL(IF(Sheet1!B$2:B$2000=A244,ROW(B$2:B$2000)-1,""),COUNTIF(Sheet2!A$2:A244,Sheet2!A244))),"")</f>
        <v/>
      </c>
    </row>
    <row r="245" spans="1:3">
      <c r="A245" s="3" t="str">
        <f>IFERROR(SMALL(Sheet1!B:B,ROW(A244)),"")</f>
        <v/>
      </c>
      <c r="B245" s="3" t="str">
        <f t="array" aca="1" ref="B245" ca="1">IFERROR(INDEX(critère,MIN(IFERROR(MATCH(OFFSET(Sheet1!C$2:E$2,MATCH(A245,Sheet1!B$2:B$2000,0),),critère,0),""))),"ID absent")</f>
        <v>ID absent</v>
      </c>
      <c r="C245" s="3" t="str">
        <f t="array" ref="C245">IFERROR(INDEX(Sheet1!A$2:A$200,SMALL(IF(Sheet1!B$2:B$2000=A245,ROW(B$2:B$2000)-1,""),COUNTIF(Sheet2!A$2:A245,Sheet2!A245))),"")</f>
        <v/>
      </c>
    </row>
    <row r="246" spans="1:3">
      <c r="A246" s="3" t="str">
        <f>IFERROR(SMALL(Sheet1!B:B,ROW(A245)),"")</f>
        <v/>
      </c>
      <c r="B246" s="3" t="str">
        <f t="array" aca="1" ref="B246" ca="1">IFERROR(INDEX(critère,MIN(IFERROR(MATCH(OFFSET(Sheet1!C$2:E$2,MATCH(A246,Sheet1!B$2:B$2000,0),),critère,0),""))),"ID absent")</f>
        <v>ID absent</v>
      </c>
      <c r="C246" s="3" t="str">
        <f t="array" ref="C246">IFERROR(INDEX(Sheet1!A$2:A$200,SMALL(IF(Sheet1!B$2:B$2000=A246,ROW(B$2:B$2000)-1,""),COUNTIF(Sheet2!A$2:A246,Sheet2!A246))),"")</f>
        <v/>
      </c>
    </row>
    <row r="247" spans="1:3">
      <c r="A247" s="3" t="str">
        <f>IFERROR(SMALL(Sheet1!B:B,ROW(A246)),"")</f>
        <v/>
      </c>
      <c r="B247" s="3" t="str">
        <f t="array" aca="1" ref="B247" ca="1">IFERROR(INDEX(critère,MIN(IFERROR(MATCH(OFFSET(Sheet1!C$2:E$2,MATCH(A247,Sheet1!B$2:B$2000,0),),critère,0),""))),"ID absent")</f>
        <v>ID absent</v>
      </c>
      <c r="C247" s="3" t="str">
        <f t="array" ref="C247">IFERROR(INDEX(Sheet1!A$2:A$200,SMALL(IF(Sheet1!B$2:B$2000=A247,ROW(B$2:B$2000)-1,""),COUNTIF(Sheet2!A$2:A247,Sheet2!A247))),"")</f>
        <v/>
      </c>
    </row>
    <row r="248" spans="1:3">
      <c r="A248" s="3" t="str">
        <f>IFERROR(SMALL(Sheet1!B:B,ROW(A247)),"")</f>
        <v/>
      </c>
      <c r="B248" s="3" t="str">
        <f t="array" aca="1" ref="B248" ca="1">IFERROR(INDEX(critère,MIN(IFERROR(MATCH(OFFSET(Sheet1!C$2:E$2,MATCH(A248,Sheet1!B$2:B$2000,0),),critère,0),""))),"ID absent")</f>
        <v>ID absent</v>
      </c>
      <c r="C248" s="3" t="str">
        <f t="array" ref="C248">IFERROR(INDEX(Sheet1!A$2:A$200,SMALL(IF(Sheet1!B$2:B$2000=A248,ROW(B$2:B$2000)-1,""),COUNTIF(Sheet2!A$2:A248,Sheet2!A248))),"")</f>
        <v/>
      </c>
    </row>
    <row r="249" spans="1:3">
      <c r="A249" s="3" t="str">
        <f>IFERROR(SMALL(Sheet1!B:B,ROW(A248)),"")</f>
        <v/>
      </c>
      <c r="B249" s="3" t="str">
        <f t="array" aca="1" ref="B249" ca="1">IFERROR(INDEX(critère,MIN(IFERROR(MATCH(OFFSET(Sheet1!C$2:E$2,MATCH(A249,Sheet1!B$2:B$2000,0),),critère,0),""))),"ID absent")</f>
        <v>ID absent</v>
      </c>
      <c r="C249" s="3" t="str">
        <f t="array" ref="C249">IFERROR(INDEX(Sheet1!A$2:A$200,SMALL(IF(Sheet1!B$2:B$2000=A249,ROW(B$2:B$2000)-1,""),COUNTIF(Sheet2!A$2:A249,Sheet2!A249))),"")</f>
        <v/>
      </c>
    </row>
    <row r="250" spans="1:3">
      <c r="A250" s="3" t="str">
        <f>IFERROR(SMALL(Sheet1!B:B,ROW(A249)),"")</f>
        <v/>
      </c>
      <c r="B250" s="3" t="str">
        <f t="array" aca="1" ref="B250" ca="1">IFERROR(INDEX(critère,MIN(IFERROR(MATCH(OFFSET(Sheet1!C$2:E$2,MATCH(A250,Sheet1!B$2:B$2000,0),),critère,0),""))),"ID absent")</f>
        <v>ID absent</v>
      </c>
      <c r="C250" s="3" t="str">
        <f t="array" ref="C250">IFERROR(INDEX(Sheet1!A$2:A$200,SMALL(IF(Sheet1!B$2:B$2000=A250,ROW(B$2:B$2000)-1,""),COUNTIF(Sheet2!A$2:A250,Sheet2!A250))),"")</f>
        <v/>
      </c>
    </row>
    <row r="251" spans="1:3">
      <c r="A251" s="3" t="str">
        <f>IFERROR(SMALL(Sheet1!B:B,ROW(A250)),"")</f>
        <v/>
      </c>
      <c r="B251" s="3" t="str">
        <f t="array" aca="1" ref="B251" ca="1">IFERROR(INDEX(critère,MIN(IFERROR(MATCH(OFFSET(Sheet1!C$2:E$2,MATCH(A251,Sheet1!B$2:B$2000,0),),critère,0),""))),"ID absent")</f>
        <v>ID absent</v>
      </c>
      <c r="C251" s="3" t="str">
        <f t="array" ref="C251">IFERROR(INDEX(Sheet1!A$2:A$200,SMALL(IF(Sheet1!B$2:B$2000=A251,ROW(B$2:B$2000)-1,""),COUNTIF(Sheet2!A$2:A251,Sheet2!A251))),"")</f>
        <v/>
      </c>
    </row>
    <row r="252" spans="1:3">
      <c r="A252" s="3" t="str">
        <f>IFERROR(SMALL(Sheet1!B:B,ROW(A251)),"")</f>
        <v/>
      </c>
      <c r="B252" s="3" t="str">
        <f t="array" aca="1" ref="B252" ca="1">IFERROR(INDEX(critère,MIN(IFERROR(MATCH(OFFSET(Sheet1!C$2:E$2,MATCH(A252,Sheet1!B$2:B$2000,0),),critère,0),""))),"ID absent")</f>
        <v>ID absent</v>
      </c>
      <c r="C252" s="3" t="str">
        <f t="array" ref="C252">IFERROR(INDEX(Sheet1!A$2:A$200,SMALL(IF(Sheet1!B$2:B$2000=A252,ROW(B$2:B$2000)-1,""),COUNTIF(Sheet2!A$2:A252,Sheet2!A252))),"")</f>
        <v/>
      </c>
    </row>
    <row r="253" spans="1:3">
      <c r="A253" s="3" t="str">
        <f>IFERROR(SMALL(Sheet1!B:B,ROW(A252)),"")</f>
        <v/>
      </c>
      <c r="B253" s="3" t="str">
        <f t="array" aca="1" ref="B253" ca="1">IFERROR(INDEX(critère,MIN(IFERROR(MATCH(OFFSET(Sheet1!C$2:E$2,MATCH(A253,Sheet1!B$2:B$2000,0),),critère,0),""))),"ID absent")</f>
        <v>ID absent</v>
      </c>
      <c r="C253" s="3" t="str">
        <f t="array" ref="C253">IFERROR(INDEX(Sheet1!A$2:A$200,SMALL(IF(Sheet1!B$2:B$2000=A253,ROW(B$2:B$2000)-1,""),COUNTIF(Sheet2!A$2:A253,Sheet2!A253))),"")</f>
        <v/>
      </c>
    </row>
    <row r="254" spans="1:3">
      <c r="A254" s="3" t="str">
        <f>IFERROR(SMALL(Sheet1!B:B,ROW(A253)),"")</f>
        <v/>
      </c>
      <c r="B254" s="3" t="str">
        <f t="array" aca="1" ref="B254" ca="1">IFERROR(INDEX(critère,MIN(IFERROR(MATCH(OFFSET(Sheet1!C$2:E$2,MATCH(A254,Sheet1!B$2:B$2000,0),),critère,0),""))),"ID absent")</f>
        <v>ID absent</v>
      </c>
      <c r="C254" s="3" t="str">
        <f t="array" ref="C254">IFERROR(INDEX(Sheet1!A$2:A$200,SMALL(IF(Sheet1!B$2:B$2000=A254,ROW(B$2:B$2000)-1,""),COUNTIF(Sheet2!A$2:A254,Sheet2!A254))),"")</f>
        <v/>
      </c>
    </row>
    <row r="255" spans="1:3">
      <c r="A255" s="3" t="str">
        <f>IFERROR(SMALL(Sheet1!B:B,ROW(A254)),"")</f>
        <v/>
      </c>
      <c r="B255" s="3" t="str">
        <f t="array" aca="1" ref="B255" ca="1">IFERROR(INDEX(critère,MIN(IFERROR(MATCH(OFFSET(Sheet1!C$2:E$2,MATCH(A255,Sheet1!B$2:B$2000,0),),critère,0),""))),"ID absent")</f>
        <v>ID absent</v>
      </c>
      <c r="C255" s="3" t="str">
        <f t="array" ref="C255">IFERROR(INDEX(Sheet1!A$2:A$200,SMALL(IF(Sheet1!B$2:B$2000=A255,ROW(B$2:B$2000)-1,""),COUNTIF(Sheet2!A$2:A255,Sheet2!A255))),"")</f>
        <v/>
      </c>
    </row>
    <row r="256" spans="1:3">
      <c r="A256" s="3" t="str">
        <f>IFERROR(SMALL(Sheet1!B:B,ROW(A255)),"")</f>
        <v/>
      </c>
      <c r="B256" s="3" t="str">
        <f t="array" aca="1" ref="B256" ca="1">IFERROR(INDEX(critère,MIN(IFERROR(MATCH(OFFSET(Sheet1!C$2:E$2,MATCH(A256,Sheet1!B$2:B$2000,0),),critère,0),""))),"ID absent")</f>
        <v>ID absent</v>
      </c>
      <c r="C256" s="3" t="str">
        <f t="array" ref="C256">IFERROR(INDEX(Sheet1!A$2:A$200,SMALL(IF(Sheet1!B$2:B$2000=A256,ROW(B$2:B$2000)-1,""),COUNTIF(Sheet2!A$2:A256,Sheet2!A256))),"")</f>
        <v/>
      </c>
    </row>
    <row r="257" spans="1:3">
      <c r="A257" s="3" t="str">
        <f>IFERROR(SMALL(Sheet1!B:B,ROW(A256)),"")</f>
        <v/>
      </c>
      <c r="B257" s="3" t="str">
        <f t="array" aca="1" ref="B257" ca="1">IFERROR(INDEX(critère,MIN(IFERROR(MATCH(OFFSET(Sheet1!C$2:E$2,MATCH(A257,Sheet1!B$2:B$2000,0),),critère,0),""))),"ID absent")</f>
        <v>ID absent</v>
      </c>
      <c r="C257" s="3" t="str">
        <f t="array" ref="C257">IFERROR(INDEX(Sheet1!A$2:A$200,SMALL(IF(Sheet1!B$2:B$2000=A257,ROW(B$2:B$2000)-1,""),COUNTIF(Sheet2!A$2:A257,Sheet2!A257))),"")</f>
        <v/>
      </c>
    </row>
    <row r="258" spans="1:3">
      <c r="A258" s="3" t="str">
        <f>IFERROR(SMALL(Sheet1!B:B,ROW(A257)),"")</f>
        <v/>
      </c>
      <c r="B258" s="3" t="str">
        <f t="array" aca="1" ref="B258" ca="1">IFERROR(INDEX(critère,MIN(IFERROR(MATCH(OFFSET(Sheet1!C$2:E$2,MATCH(A258,Sheet1!B$2:B$2000,0),),critère,0),""))),"ID absent")</f>
        <v>ID absent</v>
      </c>
      <c r="C258" s="3" t="str">
        <f t="array" ref="C258">IFERROR(INDEX(Sheet1!A$2:A$200,SMALL(IF(Sheet1!B$2:B$2000=A258,ROW(B$2:B$2000)-1,""),COUNTIF(Sheet2!A$2:A258,Sheet2!A258))),"")</f>
        <v/>
      </c>
    </row>
    <row r="259" spans="1:3">
      <c r="A259" s="3" t="str">
        <f>IFERROR(SMALL(Sheet1!B:B,ROW(A258)),"")</f>
        <v/>
      </c>
      <c r="B259" s="3" t="str">
        <f t="array" aca="1" ref="B259" ca="1">IFERROR(INDEX(critère,MIN(IFERROR(MATCH(OFFSET(Sheet1!C$2:E$2,MATCH(A259,Sheet1!B$2:B$2000,0),),critère,0),""))),"ID absent")</f>
        <v>ID absent</v>
      </c>
      <c r="C259" s="3" t="str">
        <f t="array" ref="C259">IFERROR(INDEX(Sheet1!A$2:A$200,SMALL(IF(Sheet1!B$2:B$2000=A259,ROW(B$2:B$2000)-1,""),COUNTIF(Sheet2!A$2:A259,Sheet2!A259))),"")</f>
        <v/>
      </c>
    </row>
    <row r="260" spans="1:3">
      <c r="A260" s="3" t="str">
        <f>IFERROR(SMALL(Sheet1!B:B,ROW(A259)),"")</f>
        <v/>
      </c>
      <c r="B260" s="3" t="str">
        <f t="array" aca="1" ref="B260" ca="1">IFERROR(INDEX(critère,MIN(IFERROR(MATCH(OFFSET(Sheet1!C$2:E$2,MATCH(A260,Sheet1!B$2:B$2000,0),),critère,0),""))),"ID absent")</f>
        <v>ID absent</v>
      </c>
      <c r="C260" s="3" t="str">
        <f t="array" ref="C260">IFERROR(INDEX(Sheet1!A$2:A$200,SMALL(IF(Sheet1!B$2:B$2000=A260,ROW(B$2:B$2000)-1,""),COUNTIF(Sheet2!A$2:A260,Sheet2!A260))),"")</f>
        <v/>
      </c>
    </row>
    <row r="261" spans="1:3">
      <c r="A261" s="3" t="str">
        <f>IFERROR(SMALL(Sheet1!B:B,ROW(A260)),"")</f>
        <v/>
      </c>
      <c r="B261" s="3" t="str">
        <f t="array" aca="1" ref="B261" ca="1">IFERROR(INDEX(critère,MIN(IFERROR(MATCH(OFFSET(Sheet1!C$2:E$2,MATCH(A261,Sheet1!B$2:B$2000,0),),critère,0),""))),"ID absent")</f>
        <v>ID absent</v>
      </c>
      <c r="C261" s="3" t="str">
        <f t="array" ref="C261">IFERROR(INDEX(Sheet1!A$2:A$200,SMALL(IF(Sheet1!B$2:B$2000=A261,ROW(B$2:B$2000)-1,""),COUNTIF(Sheet2!A$2:A261,Sheet2!A261))),"")</f>
        <v/>
      </c>
    </row>
    <row r="262" spans="1:3">
      <c r="A262" s="3" t="str">
        <f>IFERROR(SMALL(Sheet1!B:B,ROW(A261)),"")</f>
        <v/>
      </c>
      <c r="B262" s="3" t="str">
        <f t="array" aca="1" ref="B262" ca="1">IFERROR(INDEX(critère,MIN(IFERROR(MATCH(OFFSET(Sheet1!C$2:E$2,MATCH(A262,Sheet1!B$2:B$2000,0),),critère,0),""))),"ID absent")</f>
        <v>ID absent</v>
      </c>
      <c r="C262" s="3" t="str">
        <f t="array" ref="C262">IFERROR(INDEX(Sheet1!A$2:A$200,SMALL(IF(Sheet1!B$2:B$2000=A262,ROW(B$2:B$2000)-1,""),COUNTIF(Sheet2!A$2:A262,Sheet2!A262))),"")</f>
        <v/>
      </c>
    </row>
    <row r="263" spans="1:3">
      <c r="A263" s="3" t="str">
        <f>IFERROR(SMALL(Sheet1!B:B,ROW(A262)),"")</f>
        <v/>
      </c>
      <c r="B263" s="3" t="str">
        <f t="array" aca="1" ref="B263" ca="1">IFERROR(INDEX(critère,MIN(IFERROR(MATCH(OFFSET(Sheet1!C$2:E$2,MATCH(A263,Sheet1!B$2:B$2000,0),),critère,0),""))),"ID absent")</f>
        <v>ID absent</v>
      </c>
      <c r="C263" s="3" t="str">
        <f t="array" ref="C263">IFERROR(INDEX(Sheet1!A$2:A$200,SMALL(IF(Sheet1!B$2:B$2000=A263,ROW(B$2:B$2000)-1,""),COUNTIF(Sheet2!A$2:A263,Sheet2!A263))),"")</f>
        <v/>
      </c>
    </row>
    <row r="264" spans="1:3">
      <c r="A264" s="3" t="str">
        <f>IFERROR(SMALL(Sheet1!B:B,ROW(A263)),"")</f>
        <v/>
      </c>
      <c r="B264" s="3" t="str">
        <f t="array" aca="1" ref="B264" ca="1">IFERROR(INDEX(critère,MIN(IFERROR(MATCH(OFFSET(Sheet1!C$2:E$2,MATCH(A264,Sheet1!B$2:B$2000,0),),critère,0),""))),"ID absent")</f>
        <v>ID absent</v>
      </c>
      <c r="C264" s="3" t="str">
        <f t="array" ref="C264">IFERROR(INDEX(Sheet1!A$2:A$200,SMALL(IF(Sheet1!B$2:B$2000=A264,ROW(B$2:B$2000)-1,""),COUNTIF(Sheet2!A$2:A264,Sheet2!A264))),"")</f>
        <v/>
      </c>
    </row>
    <row r="265" spans="1:3">
      <c r="A265" s="3" t="str">
        <f>IFERROR(SMALL(Sheet1!B:B,ROW(A264)),"")</f>
        <v/>
      </c>
      <c r="B265" s="3" t="str">
        <f t="array" aca="1" ref="B265" ca="1">IFERROR(INDEX(critère,MIN(IFERROR(MATCH(OFFSET(Sheet1!C$2:E$2,MATCH(A265,Sheet1!B$2:B$2000,0),),critère,0),""))),"ID absent")</f>
        <v>ID absent</v>
      </c>
      <c r="C265" s="3" t="str">
        <f t="array" ref="C265">IFERROR(INDEX(Sheet1!A$2:A$200,SMALL(IF(Sheet1!B$2:B$2000=A265,ROW(B$2:B$2000)-1,""),COUNTIF(Sheet2!A$2:A265,Sheet2!A265))),"")</f>
        <v/>
      </c>
    </row>
    <row r="266" spans="1:3">
      <c r="A266" s="3" t="str">
        <f>IFERROR(SMALL(Sheet1!B:B,ROW(A265)),"")</f>
        <v/>
      </c>
      <c r="B266" s="3" t="str">
        <f t="array" aca="1" ref="B266" ca="1">IFERROR(INDEX(critère,MIN(IFERROR(MATCH(OFFSET(Sheet1!C$2:E$2,MATCH(A266,Sheet1!B$2:B$2000,0),),critère,0),""))),"ID absent")</f>
        <v>ID absent</v>
      </c>
      <c r="C266" s="3" t="str">
        <f t="array" ref="C266">IFERROR(INDEX(Sheet1!A$2:A$200,SMALL(IF(Sheet1!B$2:B$2000=A266,ROW(B$2:B$2000)-1,""),COUNTIF(Sheet2!A$2:A266,Sheet2!A266))),"")</f>
        <v/>
      </c>
    </row>
    <row r="267" spans="1:3">
      <c r="A267" s="3" t="str">
        <f>IFERROR(SMALL(Sheet1!B:B,ROW(A266)),"")</f>
        <v/>
      </c>
      <c r="B267" s="3" t="str">
        <f t="array" aca="1" ref="B267" ca="1">IFERROR(INDEX(critère,MIN(IFERROR(MATCH(OFFSET(Sheet1!C$2:E$2,MATCH(A267,Sheet1!B$2:B$2000,0),),critère,0),""))),"ID absent")</f>
        <v>ID absent</v>
      </c>
      <c r="C267" s="3" t="str">
        <f t="array" ref="C267">IFERROR(INDEX(Sheet1!A$2:A$200,SMALL(IF(Sheet1!B$2:B$2000=A267,ROW(B$2:B$2000)-1,""),COUNTIF(Sheet2!A$2:A267,Sheet2!A267))),"")</f>
        <v/>
      </c>
    </row>
    <row r="268" spans="1:3">
      <c r="A268" s="3" t="str">
        <f>IFERROR(SMALL(Sheet1!B:B,ROW(A267)),"")</f>
        <v/>
      </c>
      <c r="B268" s="3" t="str">
        <f t="array" aca="1" ref="B268" ca="1">IFERROR(INDEX(critère,MIN(IFERROR(MATCH(OFFSET(Sheet1!C$2:E$2,MATCH(A268,Sheet1!B$2:B$2000,0),),critère,0),""))),"ID absent")</f>
        <v>ID absent</v>
      </c>
      <c r="C268" s="3" t="str">
        <f t="array" ref="C268">IFERROR(INDEX(Sheet1!A$2:A$200,SMALL(IF(Sheet1!B$2:B$2000=A268,ROW(B$2:B$2000)-1,""),COUNTIF(Sheet2!A$2:A268,Sheet2!A268))),"")</f>
        <v/>
      </c>
    </row>
    <row r="269" spans="1:3">
      <c r="A269" s="3" t="str">
        <f>IFERROR(SMALL(Sheet1!B:B,ROW(A268)),"")</f>
        <v/>
      </c>
      <c r="B269" s="3" t="str">
        <f t="array" aca="1" ref="B269" ca="1">IFERROR(INDEX(critère,MIN(IFERROR(MATCH(OFFSET(Sheet1!C$2:E$2,MATCH(A269,Sheet1!B$2:B$2000,0),),critère,0),""))),"ID absent")</f>
        <v>ID absent</v>
      </c>
      <c r="C269" s="3" t="str">
        <f t="array" ref="C269">IFERROR(INDEX(Sheet1!A$2:A$200,SMALL(IF(Sheet1!B$2:B$2000=A269,ROW(B$2:B$2000)-1,""),COUNTIF(Sheet2!A$2:A269,Sheet2!A269))),"")</f>
        <v/>
      </c>
    </row>
    <row r="270" spans="1:3">
      <c r="A270" s="3" t="str">
        <f>IFERROR(SMALL(Sheet1!B:B,ROW(A269)),"")</f>
        <v/>
      </c>
      <c r="B270" s="3" t="str">
        <f t="array" aca="1" ref="B270" ca="1">IFERROR(INDEX(critère,MIN(IFERROR(MATCH(OFFSET(Sheet1!C$2:E$2,MATCH(A270,Sheet1!B$2:B$2000,0),),critère,0),""))),"ID absent")</f>
        <v>ID absent</v>
      </c>
      <c r="C270" s="3" t="str">
        <f t="array" ref="C270">IFERROR(INDEX(Sheet1!A$2:A$200,SMALL(IF(Sheet1!B$2:B$2000=A270,ROW(B$2:B$2000)-1,""),COUNTIF(Sheet2!A$2:A270,Sheet2!A270))),"")</f>
        <v/>
      </c>
    </row>
    <row r="271" spans="1:3">
      <c r="A271" s="3" t="str">
        <f>IFERROR(SMALL(Sheet1!B:B,ROW(A270)),"")</f>
        <v/>
      </c>
      <c r="B271" s="3" t="str">
        <f t="array" aca="1" ref="B271" ca="1">IFERROR(INDEX(critère,MIN(IFERROR(MATCH(OFFSET(Sheet1!C$2:E$2,MATCH(A271,Sheet1!B$2:B$2000,0),),critère,0),""))),"ID absent")</f>
        <v>ID absent</v>
      </c>
      <c r="C271" s="3" t="str">
        <f t="array" ref="C271">IFERROR(INDEX(Sheet1!A$2:A$200,SMALL(IF(Sheet1!B$2:B$2000=A271,ROW(B$2:B$2000)-1,""),COUNTIF(Sheet2!A$2:A271,Sheet2!A271))),"")</f>
        <v/>
      </c>
    </row>
    <row r="272" spans="1:3">
      <c r="A272" s="3" t="str">
        <f>IFERROR(SMALL(Sheet1!B:B,ROW(A271)),"")</f>
        <v/>
      </c>
      <c r="B272" s="3" t="str">
        <f t="array" aca="1" ref="B272" ca="1">IFERROR(INDEX(critère,MIN(IFERROR(MATCH(OFFSET(Sheet1!C$2:E$2,MATCH(A272,Sheet1!B$2:B$2000,0),),critère,0),""))),"ID absent")</f>
        <v>ID absent</v>
      </c>
      <c r="C272" s="3" t="str">
        <f t="array" ref="C272">IFERROR(INDEX(Sheet1!A$2:A$200,SMALL(IF(Sheet1!B$2:B$2000=A272,ROW(B$2:B$2000)-1,""),COUNTIF(Sheet2!A$2:A272,Sheet2!A272))),"")</f>
        <v/>
      </c>
    </row>
    <row r="273" spans="1:3">
      <c r="A273" s="3" t="str">
        <f>IFERROR(SMALL(Sheet1!B:B,ROW(A272)),"")</f>
        <v/>
      </c>
      <c r="B273" s="3" t="str">
        <f t="array" aca="1" ref="B273" ca="1">IFERROR(INDEX(critère,MIN(IFERROR(MATCH(OFFSET(Sheet1!C$2:E$2,MATCH(A273,Sheet1!B$2:B$2000,0),),critère,0),""))),"ID absent")</f>
        <v>ID absent</v>
      </c>
      <c r="C273" s="3" t="str">
        <f t="array" ref="C273">IFERROR(INDEX(Sheet1!A$2:A$200,SMALL(IF(Sheet1!B$2:B$2000=A273,ROW(B$2:B$2000)-1,""),COUNTIF(Sheet2!A$2:A273,Sheet2!A273))),"")</f>
        <v/>
      </c>
    </row>
    <row r="274" spans="1:3">
      <c r="A274" s="3" t="str">
        <f>IFERROR(SMALL(Sheet1!B:B,ROW(A273)),"")</f>
        <v/>
      </c>
      <c r="B274" s="3" t="str">
        <f t="array" aca="1" ref="B274" ca="1">IFERROR(INDEX(critère,MIN(IFERROR(MATCH(OFFSET(Sheet1!C$2:E$2,MATCH(A274,Sheet1!B$2:B$2000,0),),critère,0),""))),"ID absent")</f>
        <v>ID absent</v>
      </c>
      <c r="C274" s="3" t="str">
        <f t="array" ref="C274">IFERROR(INDEX(Sheet1!A$2:A$200,SMALL(IF(Sheet1!B$2:B$2000=A274,ROW(B$2:B$2000)-1,""),COUNTIF(Sheet2!A$2:A274,Sheet2!A274))),"")</f>
        <v/>
      </c>
    </row>
    <row r="275" spans="1:3">
      <c r="A275" s="3" t="str">
        <f>IFERROR(SMALL(Sheet1!B:B,ROW(A274)),"")</f>
        <v/>
      </c>
      <c r="B275" s="3" t="str">
        <f t="array" aca="1" ref="B275" ca="1">IFERROR(INDEX(critère,MIN(IFERROR(MATCH(OFFSET(Sheet1!C$2:E$2,MATCH(A275,Sheet1!B$2:B$2000,0),),critère,0),""))),"ID absent")</f>
        <v>ID absent</v>
      </c>
      <c r="C275" s="3" t="str">
        <f t="array" ref="C275">IFERROR(INDEX(Sheet1!A$2:A$200,SMALL(IF(Sheet1!B$2:B$2000=A275,ROW(B$2:B$2000)-1,""),COUNTIF(Sheet2!A$2:A275,Sheet2!A275))),"")</f>
        <v/>
      </c>
    </row>
    <row r="276" spans="1:3">
      <c r="A276" s="3" t="str">
        <f>IFERROR(SMALL(Sheet1!B:B,ROW(A275)),"")</f>
        <v/>
      </c>
      <c r="B276" s="3" t="str">
        <f t="array" aca="1" ref="B276" ca="1">IFERROR(INDEX(critère,MIN(IFERROR(MATCH(OFFSET(Sheet1!C$2:E$2,MATCH(A276,Sheet1!B$2:B$2000,0),),critère,0),""))),"ID absent")</f>
        <v>ID absent</v>
      </c>
      <c r="C276" s="3" t="str">
        <f t="array" ref="C276">IFERROR(INDEX(Sheet1!A$2:A$200,SMALL(IF(Sheet1!B$2:B$2000=A276,ROW(B$2:B$2000)-1,""),COUNTIF(Sheet2!A$2:A276,Sheet2!A276))),"")</f>
        <v/>
      </c>
    </row>
    <row r="277" spans="1:3">
      <c r="A277" s="3" t="str">
        <f>IFERROR(SMALL(Sheet1!B:B,ROW(A276)),"")</f>
        <v/>
      </c>
      <c r="B277" s="3" t="str">
        <f t="array" aca="1" ref="B277" ca="1">IFERROR(INDEX(critère,MIN(IFERROR(MATCH(OFFSET(Sheet1!C$2:E$2,MATCH(A277,Sheet1!B$2:B$2000,0),),critère,0),""))),"ID absent")</f>
        <v>ID absent</v>
      </c>
      <c r="C277" s="3" t="str">
        <f t="array" ref="C277">IFERROR(INDEX(Sheet1!A$2:A$200,SMALL(IF(Sheet1!B$2:B$2000=A277,ROW(B$2:B$2000)-1,""),COUNTIF(Sheet2!A$2:A277,Sheet2!A277))),"")</f>
        <v/>
      </c>
    </row>
    <row r="278" spans="1:3">
      <c r="A278" s="3" t="str">
        <f>IFERROR(SMALL(Sheet1!B:B,ROW(A277)),"")</f>
        <v/>
      </c>
      <c r="B278" s="3" t="str">
        <f t="array" aca="1" ref="B278" ca="1">IFERROR(INDEX(critère,MIN(IFERROR(MATCH(OFFSET(Sheet1!C$2:E$2,MATCH(A278,Sheet1!B$2:B$2000,0),),critère,0),""))),"ID absent")</f>
        <v>ID absent</v>
      </c>
      <c r="C278" s="3" t="str">
        <f t="array" ref="C278">IFERROR(INDEX(Sheet1!A$2:A$200,SMALL(IF(Sheet1!B$2:B$2000=A278,ROW(B$2:B$2000)-1,""),COUNTIF(Sheet2!A$2:A278,Sheet2!A278))),"")</f>
        <v/>
      </c>
    </row>
    <row r="279" spans="1:3">
      <c r="A279" s="3" t="str">
        <f>IFERROR(SMALL(Sheet1!B:B,ROW(A278)),"")</f>
        <v/>
      </c>
      <c r="B279" s="3" t="str">
        <f t="array" aca="1" ref="B279" ca="1">IFERROR(INDEX(critère,MIN(IFERROR(MATCH(OFFSET(Sheet1!C$2:E$2,MATCH(A279,Sheet1!B$2:B$2000,0),),critère,0),""))),"ID absent")</f>
        <v>ID absent</v>
      </c>
      <c r="C279" s="3" t="str">
        <f t="array" ref="C279">IFERROR(INDEX(Sheet1!A$2:A$200,SMALL(IF(Sheet1!B$2:B$2000=A279,ROW(B$2:B$2000)-1,""),COUNTIF(Sheet2!A$2:A279,Sheet2!A279))),"")</f>
        <v/>
      </c>
    </row>
    <row r="280" spans="1:3">
      <c r="A280" s="3" t="str">
        <f>IFERROR(SMALL(Sheet1!B:B,ROW(A279)),"")</f>
        <v/>
      </c>
      <c r="B280" s="3" t="str">
        <f t="array" aca="1" ref="B280" ca="1">IFERROR(INDEX(critère,MIN(IFERROR(MATCH(OFFSET(Sheet1!C$2:E$2,MATCH(A280,Sheet1!B$2:B$2000,0),),critère,0),""))),"ID absent")</f>
        <v>ID absent</v>
      </c>
      <c r="C280" s="3" t="str">
        <f t="array" ref="C280">IFERROR(INDEX(Sheet1!A$2:A$200,SMALL(IF(Sheet1!B$2:B$2000=A280,ROW(B$2:B$2000)-1,""),COUNTIF(Sheet2!A$2:A280,Sheet2!A280))),"")</f>
        <v/>
      </c>
    </row>
    <row r="281" spans="1:3">
      <c r="A281" s="3" t="str">
        <f>IFERROR(SMALL(Sheet1!B:B,ROW(A280)),"")</f>
        <v/>
      </c>
      <c r="B281" s="3" t="str">
        <f t="array" aca="1" ref="B281" ca="1">IFERROR(INDEX(critère,MIN(IFERROR(MATCH(OFFSET(Sheet1!C$2:E$2,MATCH(A281,Sheet1!B$2:B$2000,0),),critère,0),""))),"ID absent")</f>
        <v>ID absent</v>
      </c>
      <c r="C281" s="3" t="str">
        <f t="array" ref="C281">IFERROR(INDEX(Sheet1!A$2:A$200,SMALL(IF(Sheet1!B$2:B$2000=A281,ROW(B$2:B$2000)-1,""),COUNTIF(Sheet2!A$2:A281,Sheet2!A281))),"")</f>
        <v/>
      </c>
    </row>
    <row r="282" spans="1:3">
      <c r="A282" s="3" t="str">
        <f>IFERROR(SMALL(Sheet1!B:B,ROW(A281)),"")</f>
        <v/>
      </c>
      <c r="B282" s="3" t="str">
        <f t="array" aca="1" ref="B282" ca="1">IFERROR(INDEX(critère,MIN(IFERROR(MATCH(OFFSET(Sheet1!C$2:E$2,MATCH(A282,Sheet1!B$2:B$2000,0),),critère,0),""))),"ID absent")</f>
        <v>ID absent</v>
      </c>
      <c r="C282" s="3" t="str">
        <f t="array" ref="C282">IFERROR(INDEX(Sheet1!A$2:A$200,SMALL(IF(Sheet1!B$2:B$2000=A282,ROW(B$2:B$2000)-1,""),COUNTIF(Sheet2!A$2:A282,Sheet2!A282))),"")</f>
        <v/>
      </c>
    </row>
    <row r="283" spans="1:3">
      <c r="A283" s="3" t="str">
        <f>IFERROR(SMALL(Sheet1!B:B,ROW(A282)),"")</f>
        <v/>
      </c>
      <c r="B283" s="3" t="str">
        <f t="array" aca="1" ref="B283" ca="1">IFERROR(INDEX(critère,MIN(IFERROR(MATCH(OFFSET(Sheet1!C$2:E$2,MATCH(A283,Sheet1!B$2:B$2000,0),),critère,0),""))),"ID absent")</f>
        <v>ID absent</v>
      </c>
      <c r="C283" s="3" t="str">
        <f t="array" ref="C283">IFERROR(INDEX(Sheet1!A$2:A$200,SMALL(IF(Sheet1!B$2:B$2000=A283,ROW(B$2:B$2000)-1,""),COUNTIF(Sheet2!A$2:A283,Sheet2!A283))),"")</f>
        <v/>
      </c>
    </row>
    <row r="284" spans="1:3">
      <c r="A284" s="3" t="str">
        <f>IFERROR(SMALL(Sheet1!B:B,ROW(A283)),"")</f>
        <v/>
      </c>
      <c r="B284" s="3" t="str">
        <f t="array" aca="1" ref="B284" ca="1">IFERROR(INDEX(critère,MIN(IFERROR(MATCH(OFFSET(Sheet1!C$2:E$2,MATCH(A284,Sheet1!B$2:B$2000,0),),critère,0),""))),"ID absent")</f>
        <v>ID absent</v>
      </c>
      <c r="C284" s="3" t="str">
        <f t="array" ref="C284">IFERROR(INDEX(Sheet1!A$2:A$200,SMALL(IF(Sheet1!B$2:B$2000=A284,ROW(B$2:B$2000)-1,""),COUNTIF(Sheet2!A$2:A284,Sheet2!A284))),"")</f>
        <v/>
      </c>
    </row>
    <row r="285" spans="1:3">
      <c r="A285" s="3" t="str">
        <f>IFERROR(SMALL(Sheet1!B:B,ROW(A284)),"")</f>
        <v/>
      </c>
      <c r="B285" s="3" t="str">
        <f t="array" aca="1" ref="B285" ca="1">IFERROR(INDEX(critère,MIN(IFERROR(MATCH(OFFSET(Sheet1!C$2:E$2,MATCH(A285,Sheet1!B$2:B$2000,0),),critère,0),""))),"ID absent")</f>
        <v>ID absent</v>
      </c>
      <c r="C285" s="3" t="str">
        <f t="array" ref="C285">IFERROR(INDEX(Sheet1!A$2:A$200,SMALL(IF(Sheet1!B$2:B$2000=A285,ROW(B$2:B$2000)-1,""),COUNTIF(Sheet2!A$2:A285,Sheet2!A285))),"")</f>
        <v/>
      </c>
    </row>
    <row r="286" spans="1:3">
      <c r="A286" s="3" t="str">
        <f>IFERROR(SMALL(Sheet1!B:B,ROW(A285)),"")</f>
        <v/>
      </c>
      <c r="B286" s="3" t="str">
        <f t="array" aca="1" ref="B286" ca="1">IFERROR(INDEX(critère,MIN(IFERROR(MATCH(OFFSET(Sheet1!C$2:E$2,MATCH(A286,Sheet1!B$2:B$2000,0),),critère,0),""))),"ID absent")</f>
        <v>ID absent</v>
      </c>
      <c r="C286" s="3" t="str">
        <f t="array" ref="C286">IFERROR(INDEX(Sheet1!A$2:A$200,SMALL(IF(Sheet1!B$2:B$2000=A286,ROW(B$2:B$2000)-1,""),COUNTIF(Sheet2!A$2:A286,Sheet2!A286))),"")</f>
        <v/>
      </c>
    </row>
    <row r="287" spans="1:3">
      <c r="A287" s="3" t="str">
        <f>IFERROR(SMALL(Sheet1!B:B,ROW(A286)),"")</f>
        <v/>
      </c>
      <c r="B287" s="3" t="str">
        <f t="array" aca="1" ref="B287" ca="1">IFERROR(INDEX(critère,MIN(IFERROR(MATCH(OFFSET(Sheet1!C$2:E$2,MATCH(A287,Sheet1!B$2:B$2000,0),),critère,0),""))),"ID absent")</f>
        <v>ID absent</v>
      </c>
      <c r="C287" s="3" t="str">
        <f t="array" ref="C287">IFERROR(INDEX(Sheet1!A$2:A$200,SMALL(IF(Sheet1!B$2:B$2000=A287,ROW(B$2:B$2000)-1,""),COUNTIF(Sheet2!A$2:A287,Sheet2!A287))),"")</f>
        <v/>
      </c>
    </row>
    <row r="288" spans="1:3">
      <c r="A288" s="3" t="str">
        <f>IFERROR(SMALL(Sheet1!B:B,ROW(A287)),"")</f>
        <v/>
      </c>
      <c r="B288" s="3" t="str">
        <f t="array" aca="1" ref="B288" ca="1">IFERROR(INDEX(critère,MIN(IFERROR(MATCH(OFFSET(Sheet1!C$2:E$2,MATCH(A288,Sheet1!B$2:B$2000,0),),critère,0),""))),"ID absent")</f>
        <v>ID absent</v>
      </c>
      <c r="C288" s="3" t="str">
        <f t="array" ref="C288">IFERROR(INDEX(Sheet1!A$2:A$200,SMALL(IF(Sheet1!B$2:B$2000=A288,ROW(B$2:B$2000)-1,""),COUNTIF(Sheet2!A$2:A288,Sheet2!A288))),"")</f>
        <v/>
      </c>
    </row>
    <row r="289" spans="1:3">
      <c r="A289" s="3" t="str">
        <f>IFERROR(SMALL(Sheet1!B:B,ROW(A288)),"")</f>
        <v/>
      </c>
      <c r="B289" s="3" t="str">
        <f t="array" aca="1" ref="B289" ca="1">IFERROR(INDEX(critère,MIN(IFERROR(MATCH(OFFSET(Sheet1!C$2:E$2,MATCH(A289,Sheet1!B$2:B$2000,0),),critère,0),""))),"ID absent")</f>
        <v>ID absent</v>
      </c>
      <c r="C289" s="3" t="str">
        <f t="array" ref="C289">IFERROR(INDEX(Sheet1!A$2:A$200,SMALL(IF(Sheet1!B$2:B$2000=A289,ROW(B$2:B$2000)-1,""),COUNTIF(Sheet2!A$2:A289,Sheet2!A289))),"")</f>
        <v/>
      </c>
    </row>
    <row r="290" spans="1:3">
      <c r="A290" s="3" t="str">
        <f>IFERROR(SMALL(Sheet1!B:B,ROW(A289)),"")</f>
        <v/>
      </c>
      <c r="B290" s="3" t="str">
        <f t="array" aca="1" ref="B290" ca="1">IFERROR(INDEX(critère,MIN(IFERROR(MATCH(OFFSET(Sheet1!C$2:E$2,MATCH(A290,Sheet1!B$2:B$2000,0),),critère,0),""))),"ID absent")</f>
        <v>ID absent</v>
      </c>
      <c r="C290" s="3" t="str">
        <f t="array" ref="C290">IFERROR(INDEX(Sheet1!A$2:A$200,SMALL(IF(Sheet1!B$2:B$2000=A290,ROW(B$2:B$2000)-1,""),COUNTIF(Sheet2!A$2:A290,Sheet2!A290))),"")</f>
        <v/>
      </c>
    </row>
    <row r="291" spans="1:3">
      <c r="A291" s="3" t="str">
        <f>IFERROR(SMALL(Sheet1!B:B,ROW(A290)),"")</f>
        <v/>
      </c>
      <c r="B291" s="3" t="str">
        <f t="array" aca="1" ref="B291" ca="1">IFERROR(INDEX(critère,MIN(IFERROR(MATCH(OFFSET(Sheet1!C$2:E$2,MATCH(A291,Sheet1!B$2:B$2000,0),),critère,0),""))),"ID absent")</f>
        <v>ID absent</v>
      </c>
      <c r="C291" s="3" t="str">
        <f t="array" ref="C291">IFERROR(INDEX(Sheet1!A$2:A$200,SMALL(IF(Sheet1!B$2:B$2000=A291,ROW(B$2:B$2000)-1,""),COUNTIF(Sheet2!A$2:A291,Sheet2!A291))),"")</f>
        <v/>
      </c>
    </row>
    <row r="292" spans="1:3">
      <c r="A292" s="3" t="str">
        <f>IFERROR(SMALL(Sheet1!B:B,ROW(A291)),"")</f>
        <v/>
      </c>
      <c r="B292" s="3" t="str">
        <f t="array" aca="1" ref="B292" ca="1">IFERROR(INDEX(critère,MIN(IFERROR(MATCH(OFFSET(Sheet1!C$2:E$2,MATCH(A292,Sheet1!B$2:B$2000,0),),critère,0),""))),"ID absent")</f>
        <v>ID absent</v>
      </c>
      <c r="C292" s="3" t="str">
        <f t="array" ref="C292">IFERROR(INDEX(Sheet1!A$2:A$200,SMALL(IF(Sheet1!B$2:B$2000=A292,ROW(B$2:B$2000)-1,""),COUNTIF(Sheet2!A$2:A292,Sheet2!A292))),"")</f>
        <v/>
      </c>
    </row>
    <row r="293" spans="1:3">
      <c r="A293" s="3" t="str">
        <f>IFERROR(SMALL(Sheet1!B:B,ROW(A292)),"")</f>
        <v/>
      </c>
      <c r="B293" s="3" t="str">
        <f t="array" aca="1" ref="B293" ca="1">IFERROR(INDEX(critère,MIN(IFERROR(MATCH(OFFSET(Sheet1!C$2:E$2,MATCH(A293,Sheet1!B$2:B$2000,0),),critère,0),""))),"ID absent")</f>
        <v>ID absent</v>
      </c>
      <c r="C293" s="3" t="str">
        <f t="array" ref="C293">IFERROR(INDEX(Sheet1!A$2:A$200,SMALL(IF(Sheet1!B$2:B$2000=A293,ROW(B$2:B$2000)-1,""),COUNTIF(Sheet2!A$2:A293,Sheet2!A293))),"")</f>
        <v/>
      </c>
    </row>
    <row r="294" spans="1:3">
      <c r="A294" s="3" t="str">
        <f>IFERROR(SMALL(Sheet1!B:B,ROW(A293)),"")</f>
        <v/>
      </c>
      <c r="B294" s="3" t="str">
        <f t="array" aca="1" ref="B294" ca="1">IFERROR(INDEX(critère,MIN(IFERROR(MATCH(OFFSET(Sheet1!C$2:E$2,MATCH(A294,Sheet1!B$2:B$2000,0),),critère,0),""))),"ID absent")</f>
        <v>ID absent</v>
      </c>
      <c r="C294" s="3" t="str">
        <f t="array" ref="C294">IFERROR(INDEX(Sheet1!A$2:A$200,SMALL(IF(Sheet1!B$2:B$2000=A294,ROW(B$2:B$2000)-1,""),COUNTIF(Sheet2!A$2:A294,Sheet2!A294))),"")</f>
        <v/>
      </c>
    </row>
    <row r="295" spans="1:3">
      <c r="A295" s="3" t="str">
        <f>IFERROR(SMALL(Sheet1!B:B,ROW(A294)),"")</f>
        <v/>
      </c>
      <c r="B295" s="3" t="str">
        <f t="array" aca="1" ref="B295" ca="1">IFERROR(INDEX(critère,MIN(IFERROR(MATCH(OFFSET(Sheet1!C$2:E$2,MATCH(A295,Sheet1!B$2:B$2000,0),),critère,0),""))),"ID absent")</f>
        <v>ID absent</v>
      </c>
      <c r="C295" s="3" t="str">
        <f t="array" ref="C295">IFERROR(INDEX(Sheet1!A$2:A$200,SMALL(IF(Sheet1!B$2:B$2000=A295,ROW(B$2:B$2000)-1,""),COUNTIF(Sheet2!A$2:A295,Sheet2!A295))),"")</f>
        <v/>
      </c>
    </row>
    <row r="296" spans="1:3">
      <c r="A296" s="3" t="str">
        <f>IFERROR(SMALL(Sheet1!B:B,ROW(A295)),"")</f>
        <v/>
      </c>
      <c r="B296" s="3" t="str">
        <f t="array" aca="1" ref="B296" ca="1">IFERROR(INDEX(critère,MIN(IFERROR(MATCH(OFFSET(Sheet1!C$2:E$2,MATCH(A296,Sheet1!B$2:B$2000,0),),critère,0),""))),"ID absent")</f>
        <v>ID absent</v>
      </c>
      <c r="C296" s="3" t="str">
        <f t="array" ref="C296">IFERROR(INDEX(Sheet1!A$2:A$200,SMALL(IF(Sheet1!B$2:B$2000=A296,ROW(B$2:B$2000)-1,""),COUNTIF(Sheet2!A$2:A296,Sheet2!A296))),"")</f>
        <v/>
      </c>
    </row>
    <row r="297" spans="1:3">
      <c r="A297" s="3" t="str">
        <f>IFERROR(SMALL(Sheet1!B:B,ROW(A296)),"")</f>
        <v/>
      </c>
      <c r="B297" s="3" t="str">
        <f t="array" aca="1" ref="B297" ca="1">IFERROR(INDEX(critère,MIN(IFERROR(MATCH(OFFSET(Sheet1!C$2:E$2,MATCH(A297,Sheet1!B$2:B$2000,0),),critère,0),""))),"ID absent")</f>
        <v>ID absent</v>
      </c>
      <c r="C297" s="3" t="str">
        <f t="array" ref="C297">IFERROR(INDEX(Sheet1!A$2:A$200,SMALL(IF(Sheet1!B$2:B$2000=A297,ROW(B$2:B$2000)-1,""),COUNTIF(Sheet2!A$2:A297,Sheet2!A297))),"")</f>
        <v/>
      </c>
    </row>
    <row r="298" spans="1:3">
      <c r="A298" s="3" t="str">
        <f>IFERROR(SMALL(Sheet1!B:B,ROW(A297)),"")</f>
        <v/>
      </c>
      <c r="B298" s="3" t="str">
        <f t="array" aca="1" ref="B298" ca="1">IFERROR(INDEX(critère,MIN(IFERROR(MATCH(OFFSET(Sheet1!C$2:E$2,MATCH(A298,Sheet1!B$2:B$2000,0),),critère,0),""))),"ID absent")</f>
        <v>ID absent</v>
      </c>
      <c r="C298" s="3" t="str">
        <f t="array" ref="C298">IFERROR(INDEX(Sheet1!A$2:A$200,SMALL(IF(Sheet1!B$2:B$2000=A298,ROW(B$2:B$2000)-1,""),COUNTIF(Sheet2!A$2:A298,Sheet2!A298))),"")</f>
        <v/>
      </c>
    </row>
    <row r="299" spans="1:3">
      <c r="A299" s="3" t="str">
        <f>IFERROR(SMALL(Sheet1!B:B,ROW(A298)),"")</f>
        <v/>
      </c>
      <c r="B299" s="3" t="str">
        <f t="array" aca="1" ref="B299" ca="1">IFERROR(INDEX(critère,MIN(IFERROR(MATCH(OFFSET(Sheet1!C$2:E$2,MATCH(A299,Sheet1!B$2:B$2000,0),),critère,0),""))),"ID absent")</f>
        <v>ID absent</v>
      </c>
      <c r="C299" s="3" t="str">
        <f t="array" ref="C299">IFERROR(INDEX(Sheet1!A$2:A$200,SMALL(IF(Sheet1!B$2:B$2000=A299,ROW(B$2:B$2000)-1,""),COUNTIF(Sheet2!A$2:A299,Sheet2!A299))),"")</f>
        <v/>
      </c>
    </row>
    <row r="300" spans="1:3">
      <c r="A300" s="3" t="str">
        <f>IFERROR(SMALL(Sheet1!B:B,ROW(A299)),"")</f>
        <v/>
      </c>
      <c r="B300" s="3" t="str">
        <f t="array" aca="1" ref="B300" ca="1">IFERROR(INDEX(critère,MIN(IFERROR(MATCH(OFFSET(Sheet1!C$2:E$2,MATCH(A300,Sheet1!B$2:B$2000,0),),critère,0),""))),"ID absent")</f>
        <v>ID absent</v>
      </c>
      <c r="C300" s="3" t="str">
        <f t="array" ref="C300">IFERROR(INDEX(Sheet1!A$2:A$200,SMALL(IF(Sheet1!B$2:B$2000=A300,ROW(B$2:B$2000)-1,""),COUNTIF(Sheet2!A$2:A300,Sheet2!A300))),"")</f>
        <v/>
      </c>
    </row>
    <row r="301" spans="1:3">
      <c r="A301" s="3" t="str">
        <f>IFERROR(SMALL(Sheet1!B:B,ROW(A300)),"")</f>
        <v/>
      </c>
      <c r="B301" s="3" t="str">
        <f t="array" aca="1" ref="B301" ca="1">IFERROR(INDEX(critère,MIN(IFERROR(MATCH(OFFSET(Sheet1!C$2:E$2,MATCH(A301,Sheet1!B$2:B$2000,0),),critère,0),""))),"ID absent")</f>
        <v>ID absent</v>
      </c>
      <c r="C301" s="3" t="str">
        <f t="array" ref="C301">IFERROR(INDEX(Sheet1!A$2:A$200,SMALL(IF(Sheet1!B$2:B$2000=A301,ROW(B$2:B$2000)-1,""),COUNTIF(Sheet2!A$2:A301,Sheet2!A301))),"")</f>
        <v/>
      </c>
    </row>
    <row r="302" spans="1:3">
      <c r="A302" s="3" t="str">
        <f>IFERROR(SMALL(Sheet1!B:B,ROW(A301)),"")</f>
        <v/>
      </c>
      <c r="B302" s="3" t="str">
        <f t="array" aca="1" ref="B302" ca="1">IFERROR(INDEX(critère,MIN(IFERROR(MATCH(OFFSET(Sheet1!C$2:E$2,MATCH(A302,Sheet1!B$2:B$2000,0),),critère,0),""))),"ID absent")</f>
        <v>ID absent</v>
      </c>
      <c r="C302" s="3" t="str">
        <f t="array" ref="C302">IFERROR(INDEX(Sheet1!A$2:A$200,SMALL(IF(Sheet1!B$2:B$2000=A302,ROW(B$2:B$2000)-1,""),COUNTIF(Sheet2!A$2:A302,Sheet2!A302))),"")</f>
        <v/>
      </c>
    </row>
    <row r="303" spans="1:3">
      <c r="A303" s="3" t="str">
        <f>IFERROR(SMALL(Sheet1!B:B,ROW(A302)),"")</f>
        <v/>
      </c>
      <c r="B303" s="3" t="str">
        <f t="array" aca="1" ref="B303" ca="1">IFERROR(INDEX(critère,MIN(IFERROR(MATCH(OFFSET(Sheet1!C$2:E$2,MATCH(A303,Sheet1!B$2:B$2000,0),),critère,0),""))),"ID absent")</f>
        <v>ID absent</v>
      </c>
      <c r="C303" s="3" t="str">
        <f t="array" ref="C303">IFERROR(INDEX(Sheet1!A$2:A$200,SMALL(IF(Sheet1!B$2:B$2000=A303,ROW(B$2:B$2000)-1,""),COUNTIF(Sheet2!A$2:A303,Sheet2!A303))),"")</f>
        <v/>
      </c>
    </row>
    <row r="304" spans="1:3">
      <c r="A304" s="3" t="str">
        <f>IFERROR(SMALL(Sheet1!B:B,ROW(A303)),"")</f>
        <v/>
      </c>
      <c r="B304" s="3" t="str">
        <f t="array" aca="1" ref="B304" ca="1">IFERROR(INDEX(critère,MIN(IFERROR(MATCH(OFFSET(Sheet1!C$2:E$2,MATCH(A304,Sheet1!B$2:B$2000,0),),critère,0),""))),"ID absent")</f>
        <v>ID absent</v>
      </c>
      <c r="C304" s="3" t="str">
        <f t="array" ref="C304">IFERROR(INDEX(Sheet1!A$2:A$200,SMALL(IF(Sheet1!B$2:B$2000=A304,ROW(B$2:B$2000)-1,""),COUNTIF(Sheet2!A$2:A304,Sheet2!A304))),"")</f>
        <v/>
      </c>
    </row>
    <row r="305" spans="1:3">
      <c r="A305" s="3" t="str">
        <f>IFERROR(SMALL(Sheet1!B:B,ROW(A304)),"")</f>
        <v/>
      </c>
      <c r="B305" s="3" t="str">
        <f t="array" aca="1" ref="B305" ca="1">IFERROR(INDEX(critère,MIN(IFERROR(MATCH(OFFSET(Sheet1!C$2:E$2,MATCH(A305,Sheet1!B$2:B$2000,0),),critère,0),""))),"ID absent")</f>
        <v>ID absent</v>
      </c>
      <c r="C305" s="3" t="str">
        <f t="array" ref="C305">IFERROR(INDEX(Sheet1!A$2:A$200,SMALL(IF(Sheet1!B$2:B$2000=A305,ROW(B$2:B$2000)-1,""),COUNTIF(Sheet2!A$2:A305,Sheet2!A305))),"")</f>
        <v/>
      </c>
    </row>
    <row r="306" spans="1:3">
      <c r="A306" s="3" t="str">
        <f>IFERROR(SMALL(Sheet1!B:B,ROW(A305)),"")</f>
        <v/>
      </c>
      <c r="B306" s="3" t="str">
        <f t="array" aca="1" ref="B306" ca="1">IFERROR(INDEX(critère,MIN(IFERROR(MATCH(OFFSET(Sheet1!C$2:E$2,MATCH(A306,Sheet1!B$2:B$2000,0),),critère,0),""))),"ID absent")</f>
        <v>ID absent</v>
      </c>
      <c r="C306" s="3" t="str">
        <f t="array" ref="C306">IFERROR(INDEX(Sheet1!A$2:A$200,SMALL(IF(Sheet1!B$2:B$2000=A306,ROW(B$2:B$2000)-1,""),COUNTIF(Sheet2!A$2:A306,Sheet2!A306))),"")</f>
        <v/>
      </c>
    </row>
    <row r="307" spans="1:3">
      <c r="A307" s="3" t="str">
        <f>IFERROR(SMALL(Sheet1!B:B,ROW(A306)),"")</f>
        <v/>
      </c>
      <c r="B307" s="3" t="str">
        <f t="array" aca="1" ref="B307" ca="1">IFERROR(INDEX(critère,MIN(IFERROR(MATCH(OFFSET(Sheet1!C$2:E$2,MATCH(A307,Sheet1!B$2:B$2000,0),),critère,0),""))),"ID absent")</f>
        <v>ID absent</v>
      </c>
      <c r="C307" s="3" t="str">
        <f t="array" ref="C307">IFERROR(INDEX(Sheet1!A$2:A$200,SMALL(IF(Sheet1!B$2:B$2000=A307,ROW(B$2:B$2000)-1,""),COUNTIF(Sheet2!A$2:A307,Sheet2!A307))),"")</f>
        <v/>
      </c>
    </row>
    <row r="308" spans="1:3">
      <c r="A308" s="3" t="str">
        <f>IFERROR(SMALL(Sheet1!B:B,ROW(A307)),"")</f>
        <v/>
      </c>
      <c r="B308" s="3" t="str">
        <f t="array" aca="1" ref="B308" ca="1">IFERROR(INDEX(critère,MIN(IFERROR(MATCH(OFFSET(Sheet1!C$2:E$2,MATCH(A308,Sheet1!B$2:B$2000,0),),critère,0),""))),"ID absent")</f>
        <v>ID absent</v>
      </c>
      <c r="C308" s="3" t="str">
        <f t="array" ref="C308">IFERROR(INDEX(Sheet1!A$2:A$200,SMALL(IF(Sheet1!B$2:B$2000=A308,ROW(B$2:B$2000)-1,""),COUNTIF(Sheet2!A$2:A308,Sheet2!A308))),"")</f>
        <v/>
      </c>
    </row>
    <row r="309" spans="1:3">
      <c r="A309" s="3" t="str">
        <f>IFERROR(SMALL(Sheet1!B:B,ROW(A308)),"")</f>
        <v/>
      </c>
      <c r="B309" s="3" t="str">
        <f t="array" aca="1" ref="B309" ca="1">IFERROR(INDEX(critère,MIN(IFERROR(MATCH(OFFSET(Sheet1!C$2:E$2,MATCH(A309,Sheet1!B$2:B$2000,0),),critère,0),""))),"ID absent")</f>
        <v>ID absent</v>
      </c>
      <c r="C309" s="3" t="str">
        <f t="array" ref="C309">IFERROR(INDEX(Sheet1!A$2:A$200,SMALL(IF(Sheet1!B$2:B$2000=A309,ROW(B$2:B$2000)-1,""),COUNTIF(Sheet2!A$2:A309,Sheet2!A309))),"")</f>
        <v/>
      </c>
    </row>
    <row r="310" spans="1:3">
      <c r="A310" s="3" t="str">
        <f>IFERROR(SMALL(Sheet1!B:B,ROW(A309)),"")</f>
        <v/>
      </c>
      <c r="B310" s="3" t="str">
        <f t="array" aca="1" ref="B310" ca="1">IFERROR(INDEX(critère,MIN(IFERROR(MATCH(OFFSET(Sheet1!C$2:E$2,MATCH(A310,Sheet1!B$2:B$2000,0),),critère,0),""))),"ID absent")</f>
        <v>ID absent</v>
      </c>
      <c r="C310" s="3" t="str">
        <f t="array" ref="C310">IFERROR(INDEX(Sheet1!A$2:A$200,SMALL(IF(Sheet1!B$2:B$2000=A310,ROW(B$2:B$2000)-1,""),COUNTIF(Sheet2!A$2:A310,Sheet2!A310))),"")</f>
        <v/>
      </c>
    </row>
    <row r="311" spans="1:3">
      <c r="A311" s="3" t="str">
        <f>IFERROR(SMALL(Sheet1!B:B,ROW(A310)),"")</f>
        <v/>
      </c>
      <c r="B311" s="3" t="str">
        <f t="array" aca="1" ref="B311" ca="1">IFERROR(INDEX(critère,MIN(IFERROR(MATCH(OFFSET(Sheet1!C$2:E$2,MATCH(A311,Sheet1!B$2:B$2000,0),),critère,0),""))),"ID absent")</f>
        <v>ID absent</v>
      </c>
      <c r="C311" s="3" t="str">
        <f t="array" ref="C311">IFERROR(INDEX(Sheet1!A$2:A$200,SMALL(IF(Sheet1!B$2:B$2000=A311,ROW(B$2:B$2000)-1,""),COUNTIF(Sheet2!A$2:A311,Sheet2!A311))),"")</f>
        <v/>
      </c>
    </row>
    <row r="312" spans="1:3">
      <c r="A312" s="3" t="str">
        <f>IFERROR(SMALL(Sheet1!B:B,ROW(A311)),"")</f>
        <v/>
      </c>
      <c r="B312" s="3" t="str">
        <f t="array" aca="1" ref="B312" ca="1">IFERROR(INDEX(critère,MIN(IFERROR(MATCH(OFFSET(Sheet1!C$2:E$2,MATCH(A312,Sheet1!B$2:B$2000,0),),critère,0),""))),"ID absent")</f>
        <v>ID absent</v>
      </c>
      <c r="C312" s="3" t="str">
        <f t="array" ref="C312">IFERROR(INDEX(Sheet1!A$2:A$200,SMALL(IF(Sheet1!B$2:B$2000=A312,ROW(B$2:B$2000)-1,""),COUNTIF(Sheet2!A$2:A312,Sheet2!A312))),"")</f>
        <v/>
      </c>
    </row>
    <row r="313" spans="1:3">
      <c r="A313" s="3" t="str">
        <f>IFERROR(SMALL(Sheet1!B:B,ROW(A312)),"")</f>
        <v/>
      </c>
      <c r="B313" s="3" t="str">
        <f t="array" aca="1" ref="B313" ca="1">IFERROR(INDEX(critère,MIN(IFERROR(MATCH(OFFSET(Sheet1!C$2:E$2,MATCH(A313,Sheet1!B$2:B$2000,0),),critère,0),""))),"ID absent")</f>
        <v>ID absent</v>
      </c>
      <c r="C313" s="3" t="str">
        <f t="array" ref="C313">IFERROR(INDEX(Sheet1!A$2:A$200,SMALL(IF(Sheet1!B$2:B$2000=A313,ROW(B$2:B$2000)-1,""),COUNTIF(Sheet2!A$2:A313,Sheet2!A313))),"")</f>
        <v/>
      </c>
    </row>
    <row r="314" spans="1:3">
      <c r="A314" s="3" t="str">
        <f>IFERROR(SMALL(Sheet1!B:B,ROW(A313)),"")</f>
        <v/>
      </c>
      <c r="B314" s="3" t="str">
        <f t="array" aca="1" ref="B314" ca="1">IFERROR(INDEX(critère,MIN(IFERROR(MATCH(OFFSET(Sheet1!C$2:E$2,MATCH(A314,Sheet1!B$2:B$2000,0),),critère,0),""))),"ID absent")</f>
        <v>ID absent</v>
      </c>
      <c r="C314" s="3" t="str">
        <f t="array" ref="C314">IFERROR(INDEX(Sheet1!A$2:A$200,SMALL(IF(Sheet1!B$2:B$2000=A314,ROW(B$2:B$2000)-1,""),COUNTIF(Sheet2!A$2:A314,Sheet2!A314))),"")</f>
        <v/>
      </c>
    </row>
    <row r="315" spans="1:3">
      <c r="A315" s="3" t="str">
        <f>IFERROR(SMALL(Sheet1!B:B,ROW(A314)),"")</f>
        <v/>
      </c>
      <c r="B315" s="3" t="str">
        <f t="array" aca="1" ref="B315" ca="1">IFERROR(INDEX(critère,MIN(IFERROR(MATCH(OFFSET(Sheet1!C$2:E$2,MATCH(A315,Sheet1!B$2:B$2000,0),),critère,0),""))),"ID absent")</f>
        <v>ID absent</v>
      </c>
      <c r="C315" s="3" t="str">
        <f t="array" ref="C315">IFERROR(INDEX(Sheet1!A$2:A$200,SMALL(IF(Sheet1!B$2:B$2000=A315,ROW(B$2:B$2000)-1,""),COUNTIF(Sheet2!A$2:A315,Sheet2!A315))),"")</f>
        <v/>
      </c>
    </row>
    <row r="316" spans="1:3">
      <c r="A316" s="3" t="str">
        <f>IFERROR(SMALL(Sheet1!B:B,ROW(A315)),"")</f>
        <v/>
      </c>
      <c r="B316" s="3" t="str">
        <f t="array" aca="1" ref="B316" ca="1">IFERROR(INDEX(critère,MIN(IFERROR(MATCH(OFFSET(Sheet1!C$2:E$2,MATCH(A316,Sheet1!B$2:B$2000,0),),critère,0),""))),"ID absent")</f>
        <v>ID absent</v>
      </c>
      <c r="C316" s="3" t="str">
        <f t="array" ref="C316">IFERROR(INDEX(Sheet1!A$2:A$200,SMALL(IF(Sheet1!B$2:B$2000=A316,ROW(B$2:B$2000)-1,""),COUNTIF(Sheet2!A$2:A316,Sheet2!A316))),"")</f>
        <v/>
      </c>
    </row>
    <row r="317" spans="1:3">
      <c r="A317" s="3" t="str">
        <f>IFERROR(SMALL(Sheet1!B:B,ROW(A316)),"")</f>
        <v/>
      </c>
      <c r="B317" s="3" t="str">
        <f t="array" aca="1" ref="B317" ca="1">IFERROR(INDEX(critère,MIN(IFERROR(MATCH(OFFSET(Sheet1!C$2:E$2,MATCH(A317,Sheet1!B$2:B$2000,0),),critère,0),""))),"ID absent")</f>
        <v>ID absent</v>
      </c>
      <c r="C317" s="3" t="str">
        <f t="array" ref="C317">IFERROR(INDEX(Sheet1!A$2:A$200,SMALL(IF(Sheet1!B$2:B$2000=A317,ROW(B$2:B$2000)-1,""),COUNTIF(Sheet2!A$2:A317,Sheet2!A317))),"")</f>
        <v/>
      </c>
    </row>
    <row r="318" spans="1:3">
      <c r="A318" s="3" t="str">
        <f>IFERROR(SMALL(Sheet1!B:B,ROW(A317)),"")</f>
        <v/>
      </c>
      <c r="B318" s="3" t="str">
        <f t="array" aca="1" ref="B318" ca="1">IFERROR(INDEX(critère,MIN(IFERROR(MATCH(OFFSET(Sheet1!C$2:E$2,MATCH(A318,Sheet1!B$2:B$2000,0),),critère,0),""))),"ID absent")</f>
        <v>ID absent</v>
      </c>
      <c r="C318" s="3" t="str">
        <f t="array" ref="C318">IFERROR(INDEX(Sheet1!A$2:A$200,SMALL(IF(Sheet1!B$2:B$2000=A318,ROW(B$2:B$2000)-1,""),COUNTIF(Sheet2!A$2:A318,Sheet2!A318))),"")</f>
        <v/>
      </c>
    </row>
    <row r="319" spans="1:3">
      <c r="A319" s="3" t="str">
        <f>IFERROR(SMALL(Sheet1!B:B,ROW(A318)),"")</f>
        <v/>
      </c>
      <c r="B319" s="3" t="str">
        <f t="array" aca="1" ref="B319" ca="1">IFERROR(INDEX(critère,MIN(IFERROR(MATCH(OFFSET(Sheet1!C$2:E$2,MATCH(A319,Sheet1!B$2:B$2000,0),),critère,0),""))),"ID absent")</f>
        <v>ID absent</v>
      </c>
      <c r="C319" s="3" t="str">
        <f t="array" ref="C319">IFERROR(INDEX(Sheet1!A$2:A$200,SMALL(IF(Sheet1!B$2:B$2000=A319,ROW(B$2:B$2000)-1,""),COUNTIF(Sheet2!A$2:A319,Sheet2!A319))),"")</f>
        <v/>
      </c>
    </row>
    <row r="320" spans="1:3">
      <c r="A320" s="3" t="str">
        <f>IFERROR(SMALL(Sheet1!B:B,ROW(A319)),"")</f>
        <v/>
      </c>
      <c r="B320" s="3" t="str">
        <f t="array" aca="1" ref="B320" ca="1">IFERROR(INDEX(critère,MIN(IFERROR(MATCH(OFFSET(Sheet1!C$2:E$2,MATCH(A320,Sheet1!B$2:B$2000,0),),critère,0),""))),"ID absent")</f>
        <v>ID absent</v>
      </c>
      <c r="C320" s="3" t="str">
        <f t="array" ref="C320">IFERROR(INDEX(Sheet1!A$2:A$200,SMALL(IF(Sheet1!B$2:B$2000=A320,ROW(B$2:B$2000)-1,""),COUNTIF(Sheet2!A$2:A320,Sheet2!A320))),"")</f>
        <v/>
      </c>
    </row>
    <row r="321" spans="1:3">
      <c r="A321" s="3" t="str">
        <f>IFERROR(SMALL(Sheet1!B:B,ROW(A320)),"")</f>
        <v/>
      </c>
      <c r="B321" s="3" t="str">
        <f t="array" aca="1" ref="B321" ca="1">IFERROR(INDEX(critère,MIN(IFERROR(MATCH(OFFSET(Sheet1!C$2:E$2,MATCH(A321,Sheet1!B$2:B$2000,0),),critère,0),""))),"ID absent")</f>
        <v>ID absent</v>
      </c>
      <c r="C321" s="3" t="str">
        <f t="array" ref="C321">IFERROR(INDEX(Sheet1!A$2:A$200,SMALL(IF(Sheet1!B$2:B$2000=A321,ROW(B$2:B$2000)-1,""),COUNTIF(Sheet2!A$2:A321,Sheet2!A321))),"")</f>
        <v/>
      </c>
    </row>
    <row r="322" spans="1:3">
      <c r="A322" s="3" t="str">
        <f>IFERROR(SMALL(Sheet1!B:B,ROW(A321)),"")</f>
        <v/>
      </c>
      <c r="B322" s="3" t="str">
        <f t="array" aca="1" ref="B322" ca="1">IFERROR(INDEX(critère,MIN(IFERROR(MATCH(OFFSET(Sheet1!C$2:E$2,MATCH(A322,Sheet1!B$2:B$2000,0),),critère,0),""))),"ID absent")</f>
        <v>ID absent</v>
      </c>
      <c r="C322" s="3" t="str">
        <f t="array" ref="C322">IFERROR(INDEX(Sheet1!A$2:A$200,SMALL(IF(Sheet1!B$2:B$2000=A322,ROW(B$2:B$2000)-1,""),COUNTIF(Sheet2!A$2:A322,Sheet2!A322))),"")</f>
        <v/>
      </c>
    </row>
    <row r="323" spans="1:3">
      <c r="A323" s="3" t="str">
        <f>IFERROR(SMALL(Sheet1!B:B,ROW(A322)),"")</f>
        <v/>
      </c>
      <c r="B323" s="3" t="str">
        <f t="array" aca="1" ref="B323" ca="1">IFERROR(INDEX(critère,MIN(IFERROR(MATCH(OFFSET(Sheet1!C$2:E$2,MATCH(A323,Sheet1!B$2:B$2000,0),),critère,0),""))),"ID absent")</f>
        <v>ID absent</v>
      </c>
      <c r="C323" s="3" t="str">
        <f t="array" ref="C323">IFERROR(INDEX(Sheet1!A$2:A$200,SMALL(IF(Sheet1!B$2:B$2000=A323,ROW(B$2:B$2000)-1,""),COUNTIF(Sheet2!A$2:A323,Sheet2!A323))),"")</f>
        <v/>
      </c>
    </row>
    <row r="324" spans="1:3">
      <c r="A324" s="3" t="str">
        <f>IFERROR(SMALL(Sheet1!B:B,ROW(A323)),"")</f>
        <v/>
      </c>
      <c r="B324" s="3" t="str">
        <f t="array" aca="1" ref="B324" ca="1">IFERROR(INDEX(critère,MIN(IFERROR(MATCH(OFFSET(Sheet1!C$2:E$2,MATCH(A324,Sheet1!B$2:B$2000,0),),critère,0),""))),"ID absent")</f>
        <v>ID absent</v>
      </c>
      <c r="C324" s="3" t="str">
        <f t="array" ref="C324">IFERROR(INDEX(Sheet1!A$2:A$200,SMALL(IF(Sheet1!B$2:B$2000=A324,ROW(B$2:B$2000)-1,""),COUNTIF(Sheet2!A$2:A324,Sheet2!A324))),"")</f>
        <v/>
      </c>
    </row>
    <row r="325" spans="1:3">
      <c r="A325" s="3" t="str">
        <f>IFERROR(SMALL(Sheet1!B:B,ROW(A324)),"")</f>
        <v/>
      </c>
      <c r="B325" s="3" t="str">
        <f t="array" aca="1" ref="B325" ca="1">IFERROR(INDEX(critère,MIN(IFERROR(MATCH(OFFSET(Sheet1!C$2:E$2,MATCH(A325,Sheet1!B$2:B$2000,0),),critère,0),""))),"ID absent")</f>
        <v>ID absent</v>
      </c>
      <c r="C325" s="3" t="str">
        <f t="array" ref="C325">IFERROR(INDEX(Sheet1!A$2:A$200,SMALL(IF(Sheet1!B$2:B$2000=A325,ROW(B$2:B$2000)-1,""),COUNTIF(Sheet2!A$2:A325,Sheet2!A325))),"")</f>
        <v/>
      </c>
    </row>
    <row r="326" spans="1:3">
      <c r="A326" s="3" t="str">
        <f>IFERROR(SMALL(Sheet1!B:B,ROW(A325)),"")</f>
        <v/>
      </c>
      <c r="B326" s="3" t="str">
        <f t="array" aca="1" ref="B326" ca="1">IFERROR(INDEX(critère,MIN(IFERROR(MATCH(OFFSET(Sheet1!C$2:E$2,MATCH(A326,Sheet1!B$2:B$2000,0),),critère,0),""))),"ID absent")</f>
        <v>ID absent</v>
      </c>
      <c r="C326" s="3" t="str">
        <f t="array" ref="C326">IFERROR(INDEX(Sheet1!A$2:A$200,SMALL(IF(Sheet1!B$2:B$2000=A326,ROW(B$2:B$2000)-1,""),COUNTIF(Sheet2!A$2:A326,Sheet2!A326))),"")</f>
        <v/>
      </c>
    </row>
    <row r="327" spans="1:3">
      <c r="A327" s="3" t="str">
        <f>IFERROR(SMALL(Sheet1!B:B,ROW(A326)),"")</f>
        <v/>
      </c>
      <c r="B327" s="3" t="str">
        <f t="array" aca="1" ref="B327" ca="1">IFERROR(INDEX(critère,MIN(IFERROR(MATCH(OFFSET(Sheet1!C$2:E$2,MATCH(A327,Sheet1!B$2:B$2000,0),),critère,0),""))),"ID absent")</f>
        <v>ID absent</v>
      </c>
      <c r="C327" s="3" t="str">
        <f t="array" ref="C327">IFERROR(INDEX(Sheet1!A$2:A$200,SMALL(IF(Sheet1!B$2:B$2000=A327,ROW(B$2:B$2000)-1,""),COUNTIF(Sheet2!A$2:A327,Sheet2!A327))),"")</f>
        <v/>
      </c>
    </row>
    <row r="328" spans="1:3">
      <c r="A328" s="3" t="str">
        <f>IFERROR(SMALL(Sheet1!B:B,ROW(A327)),"")</f>
        <v/>
      </c>
      <c r="B328" s="3" t="str">
        <f t="array" aca="1" ref="B328" ca="1">IFERROR(INDEX(critère,MIN(IFERROR(MATCH(OFFSET(Sheet1!C$2:E$2,MATCH(A328,Sheet1!B$2:B$2000,0),),critère,0),""))),"ID absent")</f>
        <v>ID absent</v>
      </c>
      <c r="C328" s="3" t="str">
        <f t="array" ref="C328">IFERROR(INDEX(Sheet1!A$2:A$200,SMALL(IF(Sheet1!B$2:B$2000=A328,ROW(B$2:B$2000)-1,""),COUNTIF(Sheet2!A$2:A328,Sheet2!A328))),"")</f>
        <v/>
      </c>
    </row>
    <row r="329" spans="1:3">
      <c r="A329" s="3" t="str">
        <f>IFERROR(SMALL(Sheet1!B:B,ROW(A328)),"")</f>
        <v/>
      </c>
      <c r="B329" s="3" t="str">
        <f t="array" aca="1" ref="B329" ca="1">IFERROR(INDEX(critère,MIN(IFERROR(MATCH(OFFSET(Sheet1!C$2:E$2,MATCH(A329,Sheet1!B$2:B$2000,0),),critère,0),""))),"ID absent")</f>
        <v>ID absent</v>
      </c>
      <c r="C329" s="3" t="str">
        <f t="array" ref="C329">IFERROR(INDEX(Sheet1!A$2:A$200,SMALL(IF(Sheet1!B$2:B$2000=A329,ROW(B$2:B$2000)-1,""),COUNTIF(Sheet2!A$2:A329,Sheet2!A329))),"")</f>
        <v/>
      </c>
    </row>
    <row r="330" spans="1:3">
      <c r="A330" s="3" t="str">
        <f>IFERROR(SMALL(Sheet1!B:B,ROW(A329)),"")</f>
        <v/>
      </c>
      <c r="B330" s="3" t="str">
        <f t="array" aca="1" ref="B330" ca="1">IFERROR(INDEX(critère,MIN(IFERROR(MATCH(OFFSET(Sheet1!C$2:E$2,MATCH(A330,Sheet1!B$2:B$2000,0),),critère,0),""))),"ID absent")</f>
        <v>ID absent</v>
      </c>
      <c r="C330" s="3" t="str">
        <f t="array" ref="C330">IFERROR(INDEX(Sheet1!A$2:A$200,SMALL(IF(Sheet1!B$2:B$2000=A330,ROW(B$2:B$2000)-1,""),COUNTIF(Sheet2!A$2:A330,Sheet2!A330))),"")</f>
        <v/>
      </c>
    </row>
    <row r="331" spans="1:3">
      <c r="A331" s="3" t="str">
        <f>IFERROR(SMALL(Sheet1!B:B,ROW(A330)),"")</f>
        <v/>
      </c>
      <c r="B331" s="3" t="str">
        <f t="array" aca="1" ref="B331" ca="1">IFERROR(INDEX(critère,MIN(IFERROR(MATCH(OFFSET(Sheet1!C$2:E$2,MATCH(A331,Sheet1!B$2:B$2000,0),),critère,0),""))),"ID absent")</f>
        <v>ID absent</v>
      </c>
      <c r="C331" s="3" t="str">
        <f t="array" ref="C331">IFERROR(INDEX(Sheet1!A$2:A$200,SMALL(IF(Sheet1!B$2:B$2000=A331,ROW(B$2:B$2000)-1,""),COUNTIF(Sheet2!A$2:A331,Sheet2!A331))),"")</f>
        <v/>
      </c>
    </row>
    <row r="332" spans="1:3">
      <c r="A332" s="3" t="str">
        <f>IFERROR(SMALL(Sheet1!B:B,ROW(A331)),"")</f>
        <v/>
      </c>
      <c r="B332" s="3" t="str">
        <f t="array" aca="1" ref="B332" ca="1">IFERROR(INDEX(critère,MIN(IFERROR(MATCH(OFFSET(Sheet1!C$2:E$2,MATCH(A332,Sheet1!B$2:B$2000,0),),critère,0),""))),"ID absent")</f>
        <v>ID absent</v>
      </c>
      <c r="C332" s="3" t="str">
        <f t="array" ref="C332">IFERROR(INDEX(Sheet1!A$2:A$200,SMALL(IF(Sheet1!B$2:B$2000=A332,ROW(B$2:B$2000)-1,""),COUNTIF(Sheet2!A$2:A332,Sheet2!A332))),"")</f>
        <v/>
      </c>
    </row>
    <row r="333" spans="1:3">
      <c r="A333" s="3" t="str">
        <f>IFERROR(SMALL(Sheet1!B:B,ROW(A332)),"")</f>
        <v/>
      </c>
      <c r="B333" s="3" t="str">
        <f t="array" aca="1" ref="B333" ca="1">IFERROR(INDEX(critère,MIN(IFERROR(MATCH(OFFSET(Sheet1!C$2:E$2,MATCH(A333,Sheet1!B$2:B$2000,0),),critère,0),""))),"ID absent")</f>
        <v>ID absent</v>
      </c>
      <c r="C333" s="3" t="str">
        <f t="array" ref="C333">IFERROR(INDEX(Sheet1!A$2:A$200,SMALL(IF(Sheet1!B$2:B$2000=A333,ROW(B$2:B$2000)-1,""),COUNTIF(Sheet2!A$2:A333,Sheet2!A333))),"")</f>
        <v/>
      </c>
    </row>
    <row r="334" spans="1:3">
      <c r="A334" s="3" t="str">
        <f>IFERROR(SMALL(Sheet1!B:B,ROW(A333)),"")</f>
        <v/>
      </c>
      <c r="B334" s="3" t="str">
        <f t="array" aca="1" ref="B334" ca="1">IFERROR(INDEX(critère,MIN(IFERROR(MATCH(OFFSET(Sheet1!C$2:E$2,MATCH(A334,Sheet1!B$2:B$2000,0),),critère,0),""))),"ID absent")</f>
        <v>ID absent</v>
      </c>
      <c r="C334" s="3" t="str">
        <f t="array" ref="C334">IFERROR(INDEX(Sheet1!A$2:A$200,SMALL(IF(Sheet1!B$2:B$2000=A334,ROW(B$2:B$2000)-1,""),COUNTIF(Sheet2!A$2:A334,Sheet2!A334))),"")</f>
        <v/>
      </c>
    </row>
    <row r="335" spans="1:3">
      <c r="A335" s="3" t="str">
        <f>IFERROR(SMALL(Sheet1!B:B,ROW(A334)),"")</f>
        <v/>
      </c>
      <c r="B335" s="3" t="str">
        <f t="array" aca="1" ref="B335" ca="1">IFERROR(INDEX(critère,MIN(IFERROR(MATCH(OFFSET(Sheet1!C$2:E$2,MATCH(A335,Sheet1!B$2:B$2000,0),),critère,0),""))),"ID absent")</f>
        <v>ID absent</v>
      </c>
      <c r="C335" s="3" t="str">
        <f t="array" ref="C335">IFERROR(INDEX(Sheet1!A$2:A$200,SMALL(IF(Sheet1!B$2:B$2000=A335,ROW(B$2:B$2000)-1,""),COUNTIF(Sheet2!A$2:A335,Sheet2!A335))),"")</f>
        <v/>
      </c>
    </row>
    <row r="336" spans="1:3">
      <c r="A336" s="3" t="str">
        <f>IFERROR(SMALL(Sheet1!B:B,ROW(A335)),"")</f>
        <v/>
      </c>
      <c r="B336" s="3" t="str">
        <f t="array" aca="1" ref="B336" ca="1">IFERROR(INDEX(critère,MIN(IFERROR(MATCH(OFFSET(Sheet1!C$2:E$2,MATCH(A336,Sheet1!B$2:B$2000,0),),critère,0),""))),"ID absent")</f>
        <v>ID absent</v>
      </c>
      <c r="C336" s="3" t="str">
        <f t="array" ref="C336">IFERROR(INDEX(Sheet1!A$2:A$200,SMALL(IF(Sheet1!B$2:B$2000=A336,ROW(B$2:B$2000)-1,""),COUNTIF(Sheet2!A$2:A336,Sheet2!A336))),"")</f>
        <v/>
      </c>
    </row>
    <row r="337" spans="1:3">
      <c r="A337" s="3" t="str">
        <f>IFERROR(SMALL(Sheet1!B:B,ROW(A336)),"")</f>
        <v/>
      </c>
      <c r="B337" s="3" t="str">
        <f t="array" aca="1" ref="B337" ca="1">IFERROR(INDEX(critère,MIN(IFERROR(MATCH(OFFSET(Sheet1!C$2:E$2,MATCH(A337,Sheet1!B$2:B$2000,0),),critère,0),""))),"ID absent")</f>
        <v>ID absent</v>
      </c>
      <c r="C337" s="3" t="str">
        <f t="array" ref="C337">IFERROR(INDEX(Sheet1!A$2:A$200,SMALL(IF(Sheet1!B$2:B$2000=A337,ROW(B$2:B$2000)-1,""),COUNTIF(Sheet2!A$2:A337,Sheet2!A337))),"")</f>
        <v/>
      </c>
    </row>
    <row r="338" spans="1:3">
      <c r="A338" s="3" t="str">
        <f>IFERROR(SMALL(Sheet1!B:B,ROW(A337)),"")</f>
        <v/>
      </c>
      <c r="B338" s="3" t="str">
        <f t="array" aca="1" ref="B338" ca="1">IFERROR(INDEX(critère,MIN(IFERROR(MATCH(OFFSET(Sheet1!C$2:E$2,MATCH(A338,Sheet1!B$2:B$2000,0),),critère,0),""))),"ID absent")</f>
        <v>ID absent</v>
      </c>
      <c r="C338" s="3" t="str">
        <f t="array" ref="C338">IFERROR(INDEX(Sheet1!A$2:A$200,SMALL(IF(Sheet1!B$2:B$2000=A338,ROW(B$2:B$2000)-1,""),COUNTIF(Sheet2!A$2:A338,Sheet2!A338))),"")</f>
        <v/>
      </c>
    </row>
    <row r="339" spans="1:3">
      <c r="A339" s="3" t="str">
        <f>IFERROR(SMALL(Sheet1!B:B,ROW(A338)),"")</f>
        <v/>
      </c>
      <c r="B339" s="3" t="str">
        <f t="array" aca="1" ref="B339" ca="1">IFERROR(INDEX(critère,MIN(IFERROR(MATCH(OFFSET(Sheet1!C$2:E$2,MATCH(A339,Sheet1!B$2:B$2000,0),),critère,0),""))),"ID absent")</f>
        <v>ID absent</v>
      </c>
      <c r="C339" s="3" t="str">
        <f t="array" ref="C339">IFERROR(INDEX(Sheet1!A$2:A$200,SMALL(IF(Sheet1!B$2:B$2000=A339,ROW(B$2:B$2000)-1,""),COUNTIF(Sheet2!A$2:A339,Sheet2!A339))),"")</f>
        <v/>
      </c>
    </row>
    <row r="340" spans="1:3">
      <c r="A340" s="3" t="str">
        <f>IFERROR(SMALL(Sheet1!B:B,ROW(A339)),"")</f>
        <v/>
      </c>
      <c r="B340" s="3" t="str">
        <f t="array" aca="1" ref="B340" ca="1">IFERROR(INDEX(critère,MIN(IFERROR(MATCH(OFFSET(Sheet1!C$2:E$2,MATCH(A340,Sheet1!B$2:B$2000,0),),critère,0),""))),"ID absent")</f>
        <v>ID absent</v>
      </c>
      <c r="C340" s="3" t="str">
        <f t="array" ref="C340">IFERROR(INDEX(Sheet1!A$2:A$200,SMALL(IF(Sheet1!B$2:B$2000=A340,ROW(B$2:B$2000)-1,""),COUNTIF(Sheet2!A$2:A340,Sheet2!A340))),"")</f>
        <v/>
      </c>
    </row>
    <row r="341" spans="1:3">
      <c r="A341" s="3" t="str">
        <f>IFERROR(SMALL(Sheet1!B:B,ROW(A340)),"")</f>
        <v/>
      </c>
      <c r="B341" s="3" t="str">
        <f t="array" aca="1" ref="B341" ca="1">IFERROR(INDEX(critère,MIN(IFERROR(MATCH(OFFSET(Sheet1!C$2:E$2,MATCH(A341,Sheet1!B$2:B$2000,0),),critère,0),""))),"ID absent")</f>
        <v>ID absent</v>
      </c>
      <c r="C341" s="3" t="str">
        <f t="array" ref="C341">IFERROR(INDEX(Sheet1!A$2:A$200,SMALL(IF(Sheet1!B$2:B$2000=A341,ROW(B$2:B$2000)-1,""),COUNTIF(Sheet2!A$2:A341,Sheet2!A341))),"")</f>
        <v/>
      </c>
    </row>
    <row r="342" spans="1:3">
      <c r="A342" s="3" t="str">
        <f>IFERROR(SMALL(Sheet1!B:B,ROW(A341)),"")</f>
        <v/>
      </c>
      <c r="B342" s="3" t="str">
        <f t="array" aca="1" ref="B342" ca="1">IFERROR(INDEX(critère,MIN(IFERROR(MATCH(OFFSET(Sheet1!C$2:E$2,MATCH(A342,Sheet1!B$2:B$2000,0),),critère,0),""))),"ID absent")</f>
        <v>ID absent</v>
      </c>
      <c r="C342" s="3" t="str">
        <f t="array" ref="C342">IFERROR(INDEX(Sheet1!A$2:A$200,SMALL(IF(Sheet1!B$2:B$2000=A342,ROW(B$2:B$2000)-1,""),COUNTIF(Sheet2!A$2:A342,Sheet2!A342))),"")</f>
        <v/>
      </c>
    </row>
    <row r="343" spans="1:3">
      <c r="A343" s="3" t="str">
        <f>IFERROR(SMALL(Sheet1!B:B,ROW(A342)),"")</f>
        <v/>
      </c>
      <c r="B343" s="3" t="str">
        <f t="array" aca="1" ref="B343" ca="1">IFERROR(INDEX(critère,MIN(IFERROR(MATCH(OFFSET(Sheet1!C$2:E$2,MATCH(A343,Sheet1!B$2:B$2000,0),),critère,0),""))),"ID absent")</f>
        <v>ID absent</v>
      </c>
      <c r="C343" s="3" t="str">
        <f t="array" ref="C343">IFERROR(INDEX(Sheet1!A$2:A$200,SMALL(IF(Sheet1!B$2:B$2000=A343,ROW(B$2:B$2000)-1,""),COUNTIF(Sheet2!A$2:A343,Sheet2!A343))),"")</f>
        <v/>
      </c>
    </row>
    <row r="344" spans="1:3">
      <c r="A344" s="3" t="str">
        <f>IFERROR(SMALL(Sheet1!B:B,ROW(A343)),"")</f>
        <v/>
      </c>
      <c r="B344" s="3" t="str">
        <f t="array" aca="1" ref="B344" ca="1">IFERROR(INDEX(critère,MIN(IFERROR(MATCH(OFFSET(Sheet1!C$2:E$2,MATCH(A344,Sheet1!B$2:B$2000,0),),critère,0),""))),"ID absent")</f>
        <v>ID absent</v>
      </c>
      <c r="C344" s="3" t="str">
        <f t="array" ref="C344">IFERROR(INDEX(Sheet1!A$2:A$200,SMALL(IF(Sheet1!B$2:B$2000=A344,ROW(B$2:B$2000)-1,""),COUNTIF(Sheet2!A$2:A344,Sheet2!A344))),"")</f>
        <v/>
      </c>
    </row>
    <row r="345" spans="1:3">
      <c r="A345" s="3" t="str">
        <f>IFERROR(SMALL(Sheet1!B:B,ROW(A344)),"")</f>
        <v/>
      </c>
      <c r="B345" s="3" t="str">
        <f t="array" aca="1" ref="B345" ca="1">IFERROR(INDEX(critère,MIN(IFERROR(MATCH(OFFSET(Sheet1!C$2:E$2,MATCH(A345,Sheet1!B$2:B$2000,0),),critère,0),""))),"ID absent")</f>
        <v>ID absent</v>
      </c>
      <c r="C345" s="3" t="str">
        <f t="array" ref="C345">IFERROR(INDEX(Sheet1!A$2:A$200,SMALL(IF(Sheet1!B$2:B$2000=A345,ROW(B$2:B$2000)-1,""),COUNTIF(Sheet2!A$2:A345,Sheet2!A345))),"")</f>
        <v/>
      </c>
    </row>
    <row r="346" spans="1:3">
      <c r="A346" s="3" t="str">
        <f>IFERROR(SMALL(Sheet1!B:B,ROW(A345)),"")</f>
        <v/>
      </c>
      <c r="B346" s="3" t="str">
        <f t="array" aca="1" ref="B346" ca="1">IFERROR(INDEX(critère,MIN(IFERROR(MATCH(OFFSET(Sheet1!C$2:E$2,MATCH(A346,Sheet1!B$2:B$2000,0),),critère,0),""))),"ID absent")</f>
        <v>ID absent</v>
      </c>
      <c r="C346" s="3" t="str">
        <f t="array" ref="C346">IFERROR(INDEX(Sheet1!A$2:A$200,SMALL(IF(Sheet1!B$2:B$2000=A346,ROW(B$2:B$2000)-1,""),COUNTIF(Sheet2!A$2:A346,Sheet2!A346))),"")</f>
        <v/>
      </c>
    </row>
    <row r="347" spans="1:3">
      <c r="A347" s="3" t="str">
        <f>IFERROR(SMALL(Sheet1!B:B,ROW(A346)),"")</f>
        <v/>
      </c>
      <c r="B347" s="3" t="str">
        <f t="array" aca="1" ref="B347" ca="1">IFERROR(INDEX(critère,MIN(IFERROR(MATCH(OFFSET(Sheet1!C$2:E$2,MATCH(A347,Sheet1!B$2:B$2000,0),),critère,0),""))),"ID absent")</f>
        <v>ID absent</v>
      </c>
      <c r="C347" s="3" t="str">
        <f t="array" ref="C347">IFERROR(INDEX(Sheet1!A$2:A$200,SMALL(IF(Sheet1!B$2:B$2000=A347,ROW(B$2:B$2000)-1,""),COUNTIF(Sheet2!A$2:A347,Sheet2!A347))),"")</f>
        <v/>
      </c>
    </row>
    <row r="348" spans="1:3">
      <c r="A348" s="3" t="str">
        <f>IFERROR(SMALL(Sheet1!B:B,ROW(A347)),"")</f>
        <v/>
      </c>
      <c r="B348" s="3" t="str">
        <f t="array" aca="1" ref="B348" ca="1">IFERROR(INDEX(critère,MIN(IFERROR(MATCH(OFFSET(Sheet1!C$2:E$2,MATCH(A348,Sheet1!B$2:B$2000,0),),critère,0),""))),"ID absent")</f>
        <v>ID absent</v>
      </c>
      <c r="C348" s="3" t="str">
        <f t="array" ref="C348">IFERROR(INDEX(Sheet1!A$2:A$200,SMALL(IF(Sheet1!B$2:B$2000=A348,ROW(B$2:B$2000)-1,""),COUNTIF(Sheet2!A$2:A348,Sheet2!A348))),"")</f>
        <v/>
      </c>
    </row>
    <row r="349" spans="1:3">
      <c r="A349" s="3" t="str">
        <f>IFERROR(SMALL(Sheet1!B:B,ROW(A348)),"")</f>
        <v/>
      </c>
      <c r="B349" s="3" t="str">
        <f t="array" aca="1" ref="B349" ca="1">IFERROR(INDEX(critère,MIN(IFERROR(MATCH(OFFSET(Sheet1!C$2:E$2,MATCH(A349,Sheet1!B$2:B$2000,0),),critère,0),""))),"ID absent")</f>
        <v>ID absent</v>
      </c>
      <c r="C349" s="3" t="str">
        <f t="array" ref="C349">IFERROR(INDEX(Sheet1!A$2:A$200,SMALL(IF(Sheet1!B$2:B$2000=A349,ROW(B$2:B$2000)-1,""),COUNTIF(Sheet2!A$2:A349,Sheet2!A349))),"")</f>
        <v/>
      </c>
    </row>
    <row r="350" spans="1:3">
      <c r="A350" s="3" t="str">
        <f>IFERROR(SMALL(Sheet1!B:B,ROW(A349)),"")</f>
        <v/>
      </c>
      <c r="B350" s="3" t="str">
        <f t="array" aca="1" ref="B350" ca="1">IFERROR(INDEX(critère,MIN(IFERROR(MATCH(OFFSET(Sheet1!C$2:E$2,MATCH(A350,Sheet1!B$2:B$2000,0),),critère,0),""))),"ID absent")</f>
        <v>ID absent</v>
      </c>
      <c r="C350" s="3" t="str">
        <f t="array" ref="C350">IFERROR(INDEX(Sheet1!A$2:A$200,SMALL(IF(Sheet1!B$2:B$2000=A350,ROW(B$2:B$2000)-1,""),COUNTIF(Sheet2!A$2:A350,Sheet2!A350))),"")</f>
        <v/>
      </c>
    </row>
    <row r="351" spans="1:3">
      <c r="A351" s="3" t="str">
        <f>IFERROR(SMALL(Sheet1!B:B,ROW(A350)),"")</f>
        <v/>
      </c>
      <c r="B351" s="3" t="str">
        <f t="array" aca="1" ref="B351" ca="1">IFERROR(INDEX(critère,MIN(IFERROR(MATCH(OFFSET(Sheet1!C$2:E$2,MATCH(A351,Sheet1!B$2:B$2000,0),),critère,0),""))),"ID absent")</f>
        <v>ID absent</v>
      </c>
      <c r="C351" s="3" t="str">
        <f t="array" ref="C351">IFERROR(INDEX(Sheet1!A$2:A$200,SMALL(IF(Sheet1!B$2:B$2000=A351,ROW(B$2:B$2000)-1,""),COUNTIF(Sheet2!A$2:A351,Sheet2!A351))),"")</f>
        <v/>
      </c>
    </row>
    <row r="352" spans="1:3">
      <c r="A352" s="3" t="str">
        <f>IFERROR(SMALL(Sheet1!B:B,ROW(A351)),"")</f>
        <v/>
      </c>
      <c r="B352" s="3" t="str">
        <f t="array" aca="1" ref="B352" ca="1">IFERROR(INDEX(critère,MIN(IFERROR(MATCH(OFFSET(Sheet1!C$2:E$2,MATCH(A352,Sheet1!B$2:B$2000,0),),critère,0),""))),"ID absent")</f>
        <v>ID absent</v>
      </c>
      <c r="C352" s="3" t="str">
        <f t="array" ref="C352">IFERROR(INDEX(Sheet1!A$2:A$200,SMALL(IF(Sheet1!B$2:B$2000=A352,ROW(B$2:B$2000)-1,""),COUNTIF(Sheet2!A$2:A352,Sheet2!A352))),"")</f>
        <v/>
      </c>
    </row>
    <row r="353" spans="1:3">
      <c r="A353" s="3" t="str">
        <f>IFERROR(SMALL(Sheet1!B:B,ROW(A352)),"")</f>
        <v/>
      </c>
      <c r="B353" s="3" t="str">
        <f t="array" aca="1" ref="B353" ca="1">IFERROR(INDEX(critère,MIN(IFERROR(MATCH(OFFSET(Sheet1!C$2:E$2,MATCH(A353,Sheet1!B$2:B$2000,0),),critère,0),""))),"ID absent")</f>
        <v>ID absent</v>
      </c>
      <c r="C353" s="3" t="str">
        <f t="array" ref="C353">IFERROR(INDEX(Sheet1!A$2:A$200,SMALL(IF(Sheet1!B$2:B$2000=A353,ROW(B$2:B$2000)-1,""),COUNTIF(Sheet2!A$2:A353,Sheet2!A353))),"")</f>
        <v/>
      </c>
    </row>
    <row r="354" spans="1:3">
      <c r="A354" s="3" t="str">
        <f>IFERROR(SMALL(Sheet1!B:B,ROW(A353)),"")</f>
        <v/>
      </c>
      <c r="B354" s="3" t="str">
        <f t="array" aca="1" ref="B354" ca="1">IFERROR(INDEX(critère,MIN(IFERROR(MATCH(OFFSET(Sheet1!C$2:E$2,MATCH(A354,Sheet1!B$2:B$2000,0),),critère,0),""))),"ID absent")</f>
        <v>ID absent</v>
      </c>
      <c r="C354" s="3" t="str">
        <f t="array" ref="C354">IFERROR(INDEX(Sheet1!A$2:A$200,SMALL(IF(Sheet1!B$2:B$2000=A354,ROW(B$2:B$2000)-1,""),COUNTIF(Sheet2!A$2:A354,Sheet2!A354))),"")</f>
        <v/>
      </c>
    </row>
    <row r="355" spans="1:3">
      <c r="A355" s="3" t="str">
        <f>IFERROR(SMALL(Sheet1!B:B,ROW(A354)),"")</f>
        <v/>
      </c>
      <c r="B355" s="3" t="str">
        <f t="array" aca="1" ref="B355" ca="1">IFERROR(INDEX(critère,MIN(IFERROR(MATCH(OFFSET(Sheet1!C$2:E$2,MATCH(A355,Sheet1!B$2:B$2000,0),),critère,0),""))),"ID absent")</f>
        <v>ID absent</v>
      </c>
      <c r="C355" s="3" t="str">
        <f t="array" ref="C355">IFERROR(INDEX(Sheet1!A$2:A$200,SMALL(IF(Sheet1!B$2:B$2000=A355,ROW(B$2:B$2000)-1,""),COUNTIF(Sheet2!A$2:A355,Sheet2!A355))),"")</f>
        <v/>
      </c>
    </row>
    <row r="356" spans="1:3">
      <c r="A356" s="3" t="str">
        <f>IFERROR(SMALL(Sheet1!B:B,ROW(A355)),"")</f>
        <v/>
      </c>
      <c r="B356" s="3" t="str">
        <f t="array" aca="1" ref="B356" ca="1">IFERROR(INDEX(critère,MIN(IFERROR(MATCH(OFFSET(Sheet1!C$2:E$2,MATCH(A356,Sheet1!B$2:B$2000,0),),critère,0),""))),"ID absent")</f>
        <v>ID absent</v>
      </c>
      <c r="C356" s="3" t="str">
        <f t="array" ref="C356">IFERROR(INDEX(Sheet1!A$2:A$200,SMALL(IF(Sheet1!B$2:B$2000=A356,ROW(B$2:B$2000)-1,""),COUNTIF(Sheet2!A$2:A356,Sheet2!A356))),"")</f>
        <v/>
      </c>
    </row>
    <row r="357" spans="1:3">
      <c r="A357" s="3" t="str">
        <f>IFERROR(SMALL(Sheet1!B:B,ROW(A356)),"")</f>
        <v/>
      </c>
      <c r="B357" s="3" t="str">
        <f t="array" aca="1" ref="B357" ca="1">IFERROR(INDEX(critère,MIN(IFERROR(MATCH(OFFSET(Sheet1!C$2:E$2,MATCH(A357,Sheet1!B$2:B$2000,0),),critère,0),""))),"ID absent")</f>
        <v>ID absent</v>
      </c>
      <c r="C357" s="3" t="str">
        <f t="array" ref="C357">IFERROR(INDEX(Sheet1!A$2:A$200,SMALL(IF(Sheet1!B$2:B$2000=A357,ROW(B$2:B$2000)-1,""),COUNTIF(Sheet2!A$2:A357,Sheet2!A357))),"")</f>
        <v/>
      </c>
    </row>
    <row r="358" spans="1:3">
      <c r="A358" s="3" t="str">
        <f>IFERROR(SMALL(Sheet1!B:B,ROW(A357)),"")</f>
        <v/>
      </c>
      <c r="B358" s="3" t="str">
        <f t="array" aca="1" ref="B358" ca="1">IFERROR(INDEX(critère,MIN(IFERROR(MATCH(OFFSET(Sheet1!C$2:E$2,MATCH(A358,Sheet1!B$2:B$2000,0),),critère,0),""))),"ID absent")</f>
        <v>ID absent</v>
      </c>
      <c r="C358" s="3" t="str">
        <f t="array" ref="C358">IFERROR(INDEX(Sheet1!A$2:A$200,SMALL(IF(Sheet1!B$2:B$2000=A358,ROW(B$2:B$2000)-1,""),COUNTIF(Sheet2!A$2:A358,Sheet2!A358))),"")</f>
        <v/>
      </c>
    </row>
    <row r="359" spans="1:3">
      <c r="A359" s="3" t="str">
        <f>IFERROR(SMALL(Sheet1!B:B,ROW(A358)),"")</f>
        <v/>
      </c>
      <c r="B359" s="3" t="str">
        <f t="array" aca="1" ref="B359" ca="1">IFERROR(INDEX(critère,MIN(IFERROR(MATCH(OFFSET(Sheet1!C$2:E$2,MATCH(A359,Sheet1!B$2:B$2000,0),),critère,0),""))),"ID absent")</f>
        <v>ID absent</v>
      </c>
      <c r="C359" s="3" t="str">
        <f t="array" ref="C359">IFERROR(INDEX(Sheet1!A$2:A$200,SMALL(IF(Sheet1!B$2:B$2000=A359,ROW(B$2:B$2000)-1,""),COUNTIF(Sheet2!A$2:A359,Sheet2!A359))),"")</f>
        <v/>
      </c>
    </row>
    <row r="360" spans="1:3">
      <c r="A360" s="3" t="str">
        <f>IFERROR(SMALL(Sheet1!B:B,ROW(A359)),"")</f>
        <v/>
      </c>
      <c r="B360" s="3" t="str">
        <f t="array" aca="1" ref="B360" ca="1">IFERROR(INDEX(critère,MIN(IFERROR(MATCH(OFFSET(Sheet1!C$2:E$2,MATCH(A360,Sheet1!B$2:B$2000,0),),critère,0),""))),"ID absent")</f>
        <v>ID absent</v>
      </c>
      <c r="C360" s="3" t="str">
        <f t="array" ref="C360">IFERROR(INDEX(Sheet1!A$2:A$200,SMALL(IF(Sheet1!B$2:B$2000=A360,ROW(B$2:B$2000)-1,""),COUNTIF(Sheet2!A$2:A360,Sheet2!A360))),"")</f>
        <v/>
      </c>
    </row>
    <row r="361" spans="1:3">
      <c r="A361" s="3" t="str">
        <f>IFERROR(SMALL(Sheet1!B:B,ROW(A360)),"")</f>
        <v/>
      </c>
      <c r="B361" s="3" t="str">
        <f t="array" aca="1" ref="B361" ca="1">IFERROR(INDEX(critère,MIN(IFERROR(MATCH(OFFSET(Sheet1!C$2:E$2,MATCH(A361,Sheet1!B$2:B$2000,0),),critère,0),""))),"ID absent")</f>
        <v>ID absent</v>
      </c>
      <c r="C361" s="3" t="str">
        <f t="array" ref="C361">IFERROR(INDEX(Sheet1!A$2:A$200,SMALL(IF(Sheet1!B$2:B$2000=A361,ROW(B$2:B$2000)-1,""),COUNTIF(Sheet2!A$2:A361,Sheet2!A361))),"")</f>
        <v/>
      </c>
    </row>
    <row r="362" spans="1:3">
      <c r="A362" s="3" t="str">
        <f>IFERROR(SMALL(Sheet1!B:B,ROW(A361)),"")</f>
        <v/>
      </c>
      <c r="B362" s="3" t="str">
        <f t="array" aca="1" ref="B362" ca="1">IFERROR(INDEX(critère,MIN(IFERROR(MATCH(OFFSET(Sheet1!C$2:E$2,MATCH(A362,Sheet1!B$2:B$2000,0),),critère,0),""))),"ID absent")</f>
        <v>ID absent</v>
      </c>
      <c r="C362" s="3" t="str">
        <f t="array" ref="C362">IFERROR(INDEX(Sheet1!A$2:A$200,SMALL(IF(Sheet1!B$2:B$2000=A362,ROW(B$2:B$2000)-1,""),COUNTIF(Sheet2!A$2:A362,Sheet2!A362))),"")</f>
        <v/>
      </c>
    </row>
    <row r="363" spans="1:3">
      <c r="A363" s="3" t="str">
        <f>IFERROR(SMALL(Sheet1!B:B,ROW(A362)),"")</f>
        <v/>
      </c>
      <c r="B363" s="3" t="str">
        <f t="array" aca="1" ref="B363" ca="1">IFERROR(INDEX(critère,MIN(IFERROR(MATCH(OFFSET(Sheet1!C$2:E$2,MATCH(A363,Sheet1!B$2:B$2000,0),),critère,0),""))),"ID absent")</f>
        <v>ID absent</v>
      </c>
      <c r="C363" s="3" t="str">
        <f t="array" ref="C363">IFERROR(INDEX(Sheet1!A$2:A$200,SMALL(IF(Sheet1!B$2:B$2000=A363,ROW(B$2:B$2000)-1,""),COUNTIF(Sheet2!A$2:A363,Sheet2!A363))),"")</f>
        <v/>
      </c>
    </row>
    <row r="364" spans="1:3">
      <c r="A364" s="3" t="str">
        <f>IFERROR(SMALL(Sheet1!B:B,ROW(A363)),"")</f>
        <v/>
      </c>
      <c r="B364" s="3" t="str">
        <f t="array" aca="1" ref="B364" ca="1">IFERROR(INDEX(critère,MIN(IFERROR(MATCH(OFFSET(Sheet1!C$2:E$2,MATCH(A364,Sheet1!B$2:B$2000,0),),critère,0),""))),"ID absent")</f>
        <v>ID absent</v>
      </c>
      <c r="C364" s="3" t="str">
        <f t="array" ref="C364">IFERROR(INDEX(Sheet1!A$2:A$200,SMALL(IF(Sheet1!B$2:B$2000=A364,ROW(B$2:B$2000)-1,""),COUNTIF(Sheet2!A$2:A364,Sheet2!A364))),"")</f>
        <v/>
      </c>
    </row>
    <row r="365" spans="1:3">
      <c r="A365" s="3" t="str">
        <f>IFERROR(SMALL(Sheet1!B:B,ROW(A364)),"")</f>
        <v/>
      </c>
      <c r="B365" s="3" t="str">
        <f t="array" aca="1" ref="B365" ca="1">IFERROR(INDEX(critère,MIN(IFERROR(MATCH(OFFSET(Sheet1!C$2:E$2,MATCH(A365,Sheet1!B$2:B$2000,0),),critère,0),""))),"ID absent")</f>
        <v>ID absent</v>
      </c>
      <c r="C365" s="3" t="str">
        <f t="array" ref="C365">IFERROR(INDEX(Sheet1!A$2:A$200,SMALL(IF(Sheet1!B$2:B$2000=A365,ROW(B$2:B$2000)-1,""),COUNTIF(Sheet2!A$2:A365,Sheet2!A365))),"")</f>
        <v/>
      </c>
    </row>
    <row r="366" spans="1:3">
      <c r="A366" s="3" t="str">
        <f>IFERROR(SMALL(Sheet1!B:B,ROW(A365)),"")</f>
        <v/>
      </c>
      <c r="B366" s="3" t="str">
        <f t="array" aca="1" ref="B366" ca="1">IFERROR(INDEX(critère,MIN(IFERROR(MATCH(OFFSET(Sheet1!C$2:E$2,MATCH(A366,Sheet1!B$2:B$2000,0),),critère,0),""))),"ID absent")</f>
        <v>ID absent</v>
      </c>
      <c r="C366" s="3" t="str">
        <f t="array" ref="C366">IFERROR(INDEX(Sheet1!A$2:A$200,SMALL(IF(Sheet1!B$2:B$2000=A366,ROW(B$2:B$2000)-1,""),COUNTIF(Sheet2!A$2:A366,Sheet2!A366))),"")</f>
        <v/>
      </c>
    </row>
    <row r="367" spans="1:3">
      <c r="A367" s="3" t="str">
        <f>IFERROR(SMALL(Sheet1!B:B,ROW(A366)),"")</f>
        <v/>
      </c>
      <c r="B367" s="3" t="str">
        <f t="array" aca="1" ref="B367" ca="1">IFERROR(INDEX(critère,MIN(IFERROR(MATCH(OFFSET(Sheet1!C$2:E$2,MATCH(A367,Sheet1!B$2:B$2000,0),),critère,0),""))),"ID absent")</f>
        <v>ID absent</v>
      </c>
      <c r="C367" s="3" t="str">
        <f t="array" ref="C367">IFERROR(INDEX(Sheet1!A$2:A$200,SMALL(IF(Sheet1!B$2:B$2000=A367,ROW(B$2:B$2000)-1,""),COUNTIF(Sheet2!A$2:A367,Sheet2!A367))),"")</f>
        <v/>
      </c>
    </row>
    <row r="368" spans="1:3">
      <c r="A368" s="3" t="str">
        <f>IFERROR(SMALL(Sheet1!B:B,ROW(A367)),"")</f>
        <v/>
      </c>
      <c r="B368" s="3" t="str">
        <f t="array" aca="1" ref="B368" ca="1">IFERROR(INDEX(critère,MIN(IFERROR(MATCH(OFFSET(Sheet1!C$2:E$2,MATCH(A368,Sheet1!B$2:B$2000,0),),critère,0),""))),"ID absent")</f>
        <v>ID absent</v>
      </c>
      <c r="C368" s="3" t="str">
        <f t="array" ref="C368">IFERROR(INDEX(Sheet1!A$2:A$200,SMALL(IF(Sheet1!B$2:B$2000=A368,ROW(B$2:B$2000)-1,""),COUNTIF(Sheet2!A$2:A368,Sheet2!A368))),"")</f>
        <v/>
      </c>
    </row>
    <row r="369" spans="1:3">
      <c r="A369" s="3" t="str">
        <f>IFERROR(SMALL(Sheet1!B:B,ROW(A368)),"")</f>
        <v/>
      </c>
      <c r="B369" s="3" t="str">
        <f t="array" aca="1" ref="B369" ca="1">IFERROR(INDEX(critère,MIN(IFERROR(MATCH(OFFSET(Sheet1!C$2:E$2,MATCH(A369,Sheet1!B$2:B$2000,0),),critère,0),""))),"ID absent")</f>
        <v>ID absent</v>
      </c>
      <c r="C369" s="3" t="str">
        <f t="array" ref="C369">IFERROR(INDEX(Sheet1!A$2:A$200,SMALL(IF(Sheet1!B$2:B$2000=A369,ROW(B$2:B$2000)-1,""),COUNTIF(Sheet2!A$2:A369,Sheet2!A369))),"")</f>
        <v/>
      </c>
    </row>
    <row r="370" spans="1:3">
      <c r="A370" s="3" t="str">
        <f>IFERROR(SMALL(Sheet1!B:B,ROW(A369)),"")</f>
        <v/>
      </c>
      <c r="B370" s="3" t="str">
        <f t="array" aca="1" ref="B370" ca="1">IFERROR(INDEX(critère,MIN(IFERROR(MATCH(OFFSET(Sheet1!C$2:E$2,MATCH(A370,Sheet1!B$2:B$2000,0),),critère,0),""))),"ID absent")</f>
        <v>ID absent</v>
      </c>
      <c r="C370" s="3" t="str">
        <f t="array" ref="C370">IFERROR(INDEX(Sheet1!A$2:A$200,SMALL(IF(Sheet1!B$2:B$2000=A370,ROW(B$2:B$2000)-1,""),COUNTIF(Sheet2!A$2:A370,Sheet2!A370))),"")</f>
        <v/>
      </c>
    </row>
    <row r="371" spans="1:3">
      <c r="A371" s="3" t="str">
        <f>IFERROR(SMALL(Sheet1!B:B,ROW(A370)),"")</f>
        <v/>
      </c>
      <c r="B371" s="3" t="str">
        <f t="array" aca="1" ref="B371" ca="1">IFERROR(INDEX(critère,MIN(IFERROR(MATCH(OFFSET(Sheet1!C$2:E$2,MATCH(A371,Sheet1!B$2:B$2000,0),),critère,0),""))),"ID absent")</f>
        <v>ID absent</v>
      </c>
      <c r="C371" s="3" t="str">
        <f t="array" ref="C371">IFERROR(INDEX(Sheet1!A$2:A$200,SMALL(IF(Sheet1!B$2:B$2000=A371,ROW(B$2:B$2000)-1,""),COUNTIF(Sheet2!A$2:A371,Sheet2!A371))),"")</f>
        <v/>
      </c>
    </row>
    <row r="372" spans="1:3">
      <c r="A372" s="3" t="str">
        <f>IFERROR(SMALL(Sheet1!B:B,ROW(A371)),"")</f>
        <v/>
      </c>
      <c r="B372" s="3" t="str">
        <f t="array" aca="1" ref="B372" ca="1">IFERROR(INDEX(critère,MIN(IFERROR(MATCH(OFFSET(Sheet1!C$2:E$2,MATCH(A372,Sheet1!B$2:B$2000,0),),critère,0),""))),"ID absent")</f>
        <v>ID absent</v>
      </c>
      <c r="C372" s="3" t="str">
        <f t="array" ref="C372">IFERROR(INDEX(Sheet1!A$2:A$200,SMALL(IF(Sheet1!B$2:B$2000=A372,ROW(B$2:B$2000)-1,""),COUNTIF(Sheet2!A$2:A372,Sheet2!A372))),"")</f>
        <v/>
      </c>
    </row>
    <row r="373" spans="1:3">
      <c r="A373" s="3" t="str">
        <f>IFERROR(SMALL(Sheet1!B:B,ROW(A372)),"")</f>
        <v/>
      </c>
      <c r="B373" s="3" t="str">
        <f t="array" aca="1" ref="B373" ca="1">IFERROR(INDEX(critère,MIN(IFERROR(MATCH(OFFSET(Sheet1!C$2:E$2,MATCH(A373,Sheet1!B$2:B$2000,0),),critère,0),""))),"ID absent")</f>
        <v>ID absent</v>
      </c>
      <c r="C373" s="3" t="str">
        <f t="array" ref="C373">IFERROR(INDEX(Sheet1!A$2:A$200,SMALL(IF(Sheet1!B$2:B$2000=A373,ROW(B$2:B$2000)-1,""),COUNTIF(Sheet2!A$2:A373,Sheet2!A373))),"")</f>
        <v/>
      </c>
    </row>
    <row r="374" spans="1:3">
      <c r="A374" s="3" t="str">
        <f>IFERROR(SMALL(Sheet1!B:B,ROW(A373)),"")</f>
        <v/>
      </c>
      <c r="B374" s="3" t="str">
        <f t="array" aca="1" ref="B374" ca="1">IFERROR(INDEX(critère,MIN(IFERROR(MATCH(OFFSET(Sheet1!C$2:E$2,MATCH(A374,Sheet1!B$2:B$2000,0),),critère,0),""))),"ID absent")</f>
        <v>ID absent</v>
      </c>
      <c r="C374" s="3" t="str">
        <f t="array" ref="C374">IFERROR(INDEX(Sheet1!A$2:A$200,SMALL(IF(Sheet1!B$2:B$2000=A374,ROW(B$2:B$2000)-1,""),COUNTIF(Sheet2!A$2:A374,Sheet2!A374))),"")</f>
        <v/>
      </c>
    </row>
    <row r="375" spans="1:3">
      <c r="A375" s="3" t="str">
        <f>IFERROR(SMALL(Sheet1!B:B,ROW(A374)),"")</f>
        <v/>
      </c>
      <c r="B375" s="3" t="str">
        <f t="array" aca="1" ref="B375" ca="1">IFERROR(INDEX(critère,MIN(IFERROR(MATCH(OFFSET(Sheet1!C$2:E$2,MATCH(A375,Sheet1!B$2:B$2000,0),),critère,0),""))),"ID absent")</f>
        <v>ID absent</v>
      </c>
      <c r="C375" s="3" t="str">
        <f t="array" ref="C375">IFERROR(INDEX(Sheet1!A$2:A$200,SMALL(IF(Sheet1!B$2:B$2000=A375,ROW(B$2:B$2000)-1,""),COUNTIF(Sheet2!A$2:A375,Sheet2!A375))),"")</f>
        <v/>
      </c>
    </row>
    <row r="376" spans="1:3">
      <c r="A376" s="3" t="str">
        <f>IFERROR(SMALL(Sheet1!B:B,ROW(A375)),"")</f>
        <v/>
      </c>
      <c r="B376" s="3" t="str">
        <f t="array" aca="1" ref="B376" ca="1">IFERROR(INDEX(critère,MIN(IFERROR(MATCH(OFFSET(Sheet1!C$2:E$2,MATCH(A376,Sheet1!B$2:B$2000,0),),critère,0),""))),"ID absent")</f>
        <v>ID absent</v>
      </c>
      <c r="C376" s="3" t="str">
        <f t="array" ref="C376">IFERROR(INDEX(Sheet1!A$2:A$200,SMALL(IF(Sheet1!B$2:B$2000=A376,ROW(B$2:B$2000)-1,""),COUNTIF(Sheet2!A$2:A376,Sheet2!A376))),"")</f>
        <v/>
      </c>
    </row>
    <row r="377" spans="1:3">
      <c r="A377" s="3" t="str">
        <f>IFERROR(SMALL(Sheet1!B:B,ROW(A376)),"")</f>
        <v/>
      </c>
      <c r="B377" s="3" t="str">
        <f t="array" aca="1" ref="B377" ca="1">IFERROR(INDEX(critère,MIN(IFERROR(MATCH(OFFSET(Sheet1!C$2:E$2,MATCH(A377,Sheet1!B$2:B$2000,0),),critère,0),""))),"ID absent")</f>
        <v>ID absent</v>
      </c>
      <c r="C377" s="3" t="str">
        <f t="array" ref="C377">IFERROR(INDEX(Sheet1!A$2:A$200,SMALL(IF(Sheet1!B$2:B$2000=A377,ROW(B$2:B$2000)-1,""),COUNTIF(Sheet2!A$2:A377,Sheet2!A377))),"")</f>
        <v/>
      </c>
    </row>
    <row r="378" spans="1:3">
      <c r="A378" s="3" t="str">
        <f>IFERROR(SMALL(Sheet1!B:B,ROW(A377)),"")</f>
        <v/>
      </c>
      <c r="B378" s="3" t="str">
        <f t="array" aca="1" ref="B378" ca="1">IFERROR(INDEX(critère,MIN(IFERROR(MATCH(OFFSET(Sheet1!C$2:E$2,MATCH(A378,Sheet1!B$2:B$2000,0),),critère,0),""))),"ID absent")</f>
        <v>ID absent</v>
      </c>
      <c r="C378" s="3" t="str">
        <f t="array" ref="C378">IFERROR(INDEX(Sheet1!A$2:A$200,SMALL(IF(Sheet1!B$2:B$2000=A378,ROW(B$2:B$2000)-1,""),COUNTIF(Sheet2!A$2:A378,Sheet2!A378))),"")</f>
        <v/>
      </c>
    </row>
    <row r="379" spans="1:3">
      <c r="A379" s="3" t="str">
        <f>IFERROR(SMALL(Sheet1!B:B,ROW(A378)),"")</f>
        <v/>
      </c>
      <c r="B379" s="3" t="str">
        <f t="array" aca="1" ref="B379" ca="1">IFERROR(INDEX(critère,MIN(IFERROR(MATCH(OFFSET(Sheet1!C$2:E$2,MATCH(A379,Sheet1!B$2:B$2000,0),),critère,0),""))),"ID absent")</f>
        <v>ID absent</v>
      </c>
      <c r="C379" s="3" t="str">
        <f t="array" ref="C379">IFERROR(INDEX(Sheet1!A$2:A$200,SMALL(IF(Sheet1!B$2:B$2000=A379,ROW(B$2:B$2000)-1,""),COUNTIF(Sheet2!A$2:A379,Sheet2!A379))),"")</f>
        <v/>
      </c>
    </row>
    <row r="380" spans="1:3">
      <c r="A380" s="3" t="str">
        <f>IFERROR(SMALL(Sheet1!B:B,ROW(A379)),"")</f>
        <v/>
      </c>
      <c r="B380" s="3" t="str">
        <f t="array" aca="1" ref="B380" ca="1">IFERROR(INDEX(critère,MIN(IFERROR(MATCH(OFFSET(Sheet1!C$2:E$2,MATCH(A380,Sheet1!B$2:B$2000,0),),critère,0),""))),"ID absent")</f>
        <v>ID absent</v>
      </c>
      <c r="C380" s="3" t="str">
        <f t="array" ref="C380">IFERROR(INDEX(Sheet1!A$2:A$200,SMALL(IF(Sheet1!B$2:B$2000=A380,ROW(B$2:B$2000)-1,""),COUNTIF(Sheet2!A$2:A380,Sheet2!A380))),"")</f>
        <v/>
      </c>
    </row>
    <row r="381" spans="1:3">
      <c r="A381" s="3" t="str">
        <f>IFERROR(SMALL(Sheet1!B:B,ROW(A380)),"")</f>
        <v/>
      </c>
      <c r="B381" s="3" t="str">
        <f t="array" aca="1" ref="B381" ca="1">IFERROR(INDEX(critère,MIN(IFERROR(MATCH(OFFSET(Sheet1!C$2:E$2,MATCH(A381,Sheet1!B$2:B$2000,0),),critère,0),""))),"ID absent")</f>
        <v>ID absent</v>
      </c>
      <c r="C381" s="3" t="str">
        <f t="array" ref="C381">IFERROR(INDEX(Sheet1!A$2:A$200,SMALL(IF(Sheet1!B$2:B$2000=A381,ROW(B$2:B$2000)-1,""),COUNTIF(Sheet2!A$2:A381,Sheet2!A381))),"")</f>
        <v/>
      </c>
    </row>
    <row r="382" spans="1:3">
      <c r="A382" s="3" t="str">
        <f>IFERROR(SMALL(Sheet1!B:B,ROW(A381)),"")</f>
        <v/>
      </c>
      <c r="B382" s="3" t="str">
        <f t="array" aca="1" ref="B382" ca="1">IFERROR(INDEX(critère,MIN(IFERROR(MATCH(OFFSET(Sheet1!C$2:E$2,MATCH(A382,Sheet1!B$2:B$2000,0),),critère,0),""))),"ID absent")</f>
        <v>ID absent</v>
      </c>
      <c r="C382" s="3" t="str">
        <f t="array" ref="C382">IFERROR(INDEX(Sheet1!A$2:A$200,SMALL(IF(Sheet1!B$2:B$2000=A382,ROW(B$2:B$2000)-1,""),COUNTIF(Sheet2!A$2:A382,Sheet2!A382))),"")</f>
        <v/>
      </c>
    </row>
    <row r="383" spans="1:3">
      <c r="A383" s="3" t="str">
        <f>IFERROR(SMALL(Sheet1!B:B,ROW(A382)),"")</f>
        <v/>
      </c>
      <c r="B383" s="3" t="str">
        <f t="array" aca="1" ref="B383" ca="1">IFERROR(INDEX(critère,MIN(IFERROR(MATCH(OFFSET(Sheet1!C$2:E$2,MATCH(A383,Sheet1!B$2:B$2000,0),),critère,0),""))),"ID absent")</f>
        <v>ID absent</v>
      </c>
      <c r="C383" s="3" t="str">
        <f t="array" ref="C383">IFERROR(INDEX(Sheet1!A$2:A$200,SMALL(IF(Sheet1!B$2:B$2000=A383,ROW(B$2:B$2000)-1,""),COUNTIF(Sheet2!A$2:A383,Sheet2!A383))),"")</f>
        <v/>
      </c>
    </row>
    <row r="384" spans="1:3">
      <c r="A384" s="3" t="str">
        <f>IFERROR(SMALL(Sheet1!B:B,ROW(A383)),"")</f>
        <v/>
      </c>
      <c r="B384" s="3" t="str">
        <f t="array" aca="1" ref="B384" ca="1">IFERROR(INDEX(critère,MIN(IFERROR(MATCH(OFFSET(Sheet1!C$2:E$2,MATCH(A384,Sheet1!B$2:B$2000,0),),critère,0),""))),"ID absent")</f>
        <v>ID absent</v>
      </c>
      <c r="C384" s="3" t="str">
        <f t="array" ref="C384">IFERROR(INDEX(Sheet1!A$2:A$200,SMALL(IF(Sheet1!B$2:B$2000=A384,ROW(B$2:B$2000)-1,""),COUNTIF(Sheet2!A$2:A384,Sheet2!A384))),"")</f>
        <v/>
      </c>
    </row>
    <row r="385" spans="1:3">
      <c r="A385" s="3" t="str">
        <f>IFERROR(SMALL(Sheet1!B:B,ROW(A384)),"")</f>
        <v/>
      </c>
      <c r="B385" s="3" t="str">
        <f t="array" aca="1" ref="B385" ca="1">IFERROR(INDEX(critère,MIN(IFERROR(MATCH(OFFSET(Sheet1!C$2:E$2,MATCH(A385,Sheet1!B$2:B$2000,0),),critère,0),""))),"ID absent")</f>
        <v>ID absent</v>
      </c>
      <c r="C385" s="3" t="str">
        <f t="array" ref="C385">IFERROR(INDEX(Sheet1!A$2:A$200,SMALL(IF(Sheet1!B$2:B$2000=A385,ROW(B$2:B$2000)-1,""),COUNTIF(Sheet2!A$2:A385,Sheet2!A385))),"")</f>
        <v/>
      </c>
    </row>
    <row r="386" spans="1:3">
      <c r="A386" s="3" t="str">
        <f>IFERROR(SMALL(Sheet1!B:B,ROW(A385)),"")</f>
        <v/>
      </c>
      <c r="B386" s="3" t="str">
        <f t="array" aca="1" ref="B386" ca="1">IFERROR(INDEX(critère,MIN(IFERROR(MATCH(OFFSET(Sheet1!C$2:E$2,MATCH(A386,Sheet1!B$2:B$2000,0),),critère,0),""))),"ID absent")</f>
        <v>ID absent</v>
      </c>
      <c r="C386" s="3" t="str">
        <f t="array" ref="C386">IFERROR(INDEX(Sheet1!A$2:A$200,SMALL(IF(Sheet1!B$2:B$2000=A386,ROW(B$2:B$2000)-1,""),COUNTIF(Sheet2!A$2:A386,Sheet2!A386))),"")</f>
        <v/>
      </c>
    </row>
    <row r="387" spans="1:3">
      <c r="A387" s="3" t="str">
        <f>IFERROR(SMALL(Sheet1!B:B,ROW(A386)),"")</f>
        <v/>
      </c>
      <c r="B387" s="3" t="str">
        <f t="array" aca="1" ref="B387" ca="1">IFERROR(INDEX(critère,MIN(IFERROR(MATCH(OFFSET(Sheet1!C$2:E$2,MATCH(A387,Sheet1!B$2:B$2000,0),),critère,0),""))),"ID absent")</f>
        <v>ID absent</v>
      </c>
      <c r="C387" s="3" t="str">
        <f t="array" ref="C387">IFERROR(INDEX(Sheet1!A$2:A$200,SMALL(IF(Sheet1!B$2:B$2000=A387,ROW(B$2:B$2000)-1,""),COUNTIF(Sheet2!A$2:A387,Sheet2!A387))),"")</f>
        <v/>
      </c>
    </row>
    <row r="388" spans="1:3">
      <c r="A388" s="3" t="str">
        <f>IFERROR(SMALL(Sheet1!B:B,ROW(A387)),"")</f>
        <v/>
      </c>
      <c r="B388" s="3" t="str">
        <f t="array" aca="1" ref="B388" ca="1">IFERROR(INDEX(critère,MIN(IFERROR(MATCH(OFFSET(Sheet1!C$2:E$2,MATCH(A388,Sheet1!B$2:B$2000,0),),critère,0),""))),"ID absent")</f>
        <v>ID absent</v>
      </c>
      <c r="C388" s="3" t="str">
        <f t="array" ref="C388">IFERROR(INDEX(Sheet1!A$2:A$200,SMALL(IF(Sheet1!B$2:B$2000=A388,ROW(B$2:B$2000)-1,""),COUNTIF(Sheet2!A$2:A388,Sheet2!A388))),"")</f>
        <v/>
      </c>
    </row>
    <row r="389" spans="1:3">
      <c r="A389" s="3" t="str">
        <f>IFERROR(SMALL(Sheet1!B:B,ROW(A388)),"")</f>
        <v/>
      </c>
      <c r="B389" s="3" t="str">
        <f t="array" aca="1" ref="B389" ca="1">IFERROR(INDEX(critère,MIN(IFERROR(MATCH(OFFSET(Sheet1!C$2:E$2,MATCH(A389,Sheet1!B$2:B$2000,0),),critère,0),""))),"ID absent")</f>
        <v>ID absent</v>
      </c>
      <c r="C389" s="3" t="str">
        <f t="array" ref="C389">IFERROR(INDEX(Sheet1!A$2:A$200,SMALL(IF(Sheet1!B$2:B$2000=A389,ROW(B$2:B$2000)-1,""),COUNTIF(Sheet2!A$2:A389,Sheet2!A389))),"")</f>
        <v/>
      </c>
    </row>
    <row r="390" spans="1:3">
      <c r="A390" s="3" t="str">
        <f>IFERROR(SMALL(Sheet1!B:B,ROW(A389)),"")</f>
        <v/>
      </c>
      <c r="B390" s="3" t="str">
        <f t="array" aca="1" ref="B390" ca="1">IFERROR(INDEX(critère,MIN(IFERROR(MATCH(OFFSET(Sheet1!C$2:E$2,MATCH(A390,Sheet1!B$2:B$2000,0),),critère,0),""))),"ID absent")</f>
        <v>ID absent</v>
      </c>
      <c r="C390" s="3" t="str">
        <f t="array" ref="C390">IFERROR(INDEX(Sheet1!A$2:A$200,SMALL(IF(Sheet1!B$2:B$2000=A390,ROW(B$2:B$2000)-1,""),COUNTIF(Sheet2!A$2:A390,Sheet2!A390))),"")</f>
        <v/>
      </c>
    </row>
    <row r="391" spans="1:3">
      <c r="A391" s="3" t="str">
        <f>IFERROR(SMALL(Sheet1!B:B,ROW(A390)),"")</f>
        <v/>
      </c>
      <c r="B391" s="3" t="str">
        <f t="array" aca="1" ref="B391" ca="1">IFERROR(INDEX(critère,MIN(IFERROR(MATCH(OFFSET(Sheet1!C$2:E$2,MATCH(A391,Sheet1!B$2:B$2000,0),),critère,0),""))),"ID absent")</f>
        <v>ID absent</v>
      </c>
      <c r="C391" s="3" t="str">
        <f t="array" ref="C391">IFERROR(INDEX(Sheet1!A$2:A$200,SMALL(IF(Sheet1!B$2:B$2000=A391,ROW(B$2:B$2000)-1,""),COUNTIF(Sheet2!A$2:A391,Sheet2!A391))),"")</f>
        <v/>
      </c>
    </row>
    <row r="392" spans="1:3">
      <c r="A392" s="3" t="str">
        <f>IFERROR(SMALL(Sheet1!B:B,ROW(A391)),"")</f>
        <v/>
      </c>
      <c r="B392" s="3" t="str">
        <f t="array" aca="1" ref="B392" ca="1">IFERROR(INDEX(critère,MIN(IFERROR(MATCH(OFFSET(Sheet1!C$2:E$2,MATCH(A392,Sheet1!B$2:B$2000,0),),critère,0),""))),"ID absent")</f>
        <v>ID absent</v>
      </c>
      <c r="C392" s="3" t="str">
        <f t="array" ref="C392">IFERROR(INDEX(Sheet1!A$2:A$200,SMALL(IF(Sheet1!B$2:B$2000=A392,ROW(B$2:B$2000)-1,""),COUNTIF(Sheet2!A$2:A392,Sheet2!A392))),"")</f>
        <v/>
      </c>
    </row>
    <row r="393" spans="1:3">
      <c r="A393" s="3" t="str">
        <f>IFERROR(SMALL(Sheet1!B:B,ROW(A392)),"")</f>
        <v/>
      </c>
      <c r="B393" s="3" t="str">
        <f t="array" aca="1" ref="B393" ca="1">IFERROR(INDEX(critère,MIN(IFERROR(MATCH(OFFSET(Sheet1!C$2:E$2,MATCH(A393,Sheet1!B$2:B$2000,0),),critère,0),""))),"ID absent")</f>
        <v>ID absent</v>
      </c>
      <c r="C393" s="3" t="str">
        <f t="array" ref="C393">IFERROR(INDEX(Sheet1!A$2:A$200,SMALL(IF(Sheet1!B$2:B$2000=A393,ROW(B$2:B$2000)-1,""),COUNTIF(Sheet2!A$2:A393,Sheet2!A393))),"")</f>
        <v/>
      </c>
    </row>
    <row r="394" spans="1:3">
      <c r="A394" s="3" t="str">
        <f>IFERROR(SMALL(Sheet1!B:B,ROW(A393)),"")</f>
        <v/>
      </c>
      <c r="B394" s="3" t="str">
        <f t="array" aca="1" ref="B394" ca="1">IFERROR(INDEX(critère,MIN(IFERROR(MATCH(OFFSET(Sheet1!C$2:E$2,MATCH(A394,Sheet1!B$2:B$2000,0),),critère,0),""))),"ID absent")</f>
        <v>ID absent</v>
      </c>
      <c r="C394" s="3" t="str">
        <f t="array" ref="C394">IFERROR(INDEX(Sheet1!A$2:A$200,SMALL(IF(Sheet1!B$2:B$2000=A394,ROW(B$2:B$2000)-1,""),COUNTIF(Sheet2!A$2:A394,Sheet2!A394))),"")</f>
        <v/>
      </c>
    </row>
    <row r="395" spans="1:3">
      <c r="A395" s="3" t="str">
        <f>IFERROR(SMALL(Sheet1!B:B,ROW(A394)),"")</f>
        <v/>
      </c>
      <c r="B395" s="3" t="str">
        <f t="array" aca="1" ref="B395" ca="1">IFERROR(INDEX(critère,MIN(IFERROR(MATCH(OFFSET(Sheet1!C$2:E$2,MATCH(A395,Sheet1!B$2:B$2000,0),),critère,0),""))),"ID absent")</f>
        <v>ID absent</v>
      </c>
      <c r="C395" s="3" t="str">
        <f t="array" ref="C395">IFERROR(INDEX(Sheet1!A$2:A$200,SMALL(IF(Sheet1!B$2:B$2000=A395,ROW(B$2:B$2000)-1,""),COUNTIF(Sheet2!A$2:A395,Sheet2!A395))),"")</f>
        <v/>
      </c>
    </row>
    <row r="396" spans="1:3">
      <c r="A396" s="3" t="str">
        <f>IFERROR(SMALL(Sheet1!B:B,ROW(A395)),"")</f>
        <v/>
      </c>
      <c r="B396" s="3" t="str">
        <f t="array" aca="1" ref="B396" ca="1">IFERROR(INDEX(critère,MIN(IFERROR(MATCH(OFFSET(Sheet1!C$2:E$2,MATCH(A396,Sheet1!B$2:B$2000,0),),critère,0),""))),"ID absent")</f>
        <v>ID absent</v>
      </c>
      <c r="C396" s="3" t="str">
        <f t="array" ref="C396">IFERROR(INDEX(Sheet1!A$2:A$200,SMALL(IF(Sheet1!B$2:B$2000=A396,ROW(B$2:B$2000)-1,""),COUNTIF(Sheet2!A$2:A396,Sheet2!A396))),"")</f>
        <v/>
      </c>
    </row>
    <row r="397" spans="1:3">
      <c r="A397" s="3" t="str">
        <f>IFERROR(SMALL(Sheet1!B:B,ROW(A396)),"")</f>
        <v/>
      </c>
      <c r="B397" s="3" t="str">
        <f t="array" aca="1" ref="B397" ca="1">IFERROR(INDEX(critère,MIN(IFERROR(MATCH(OFFSET(Sheet1!C$2:E$2,MATCH(A397,Sheet1!B$2:B$2000,0),),critère,0),""))),"ID absent")</f>
        <v>ID absent</v>
      </c>
      <c r="C397" s="3" t="str">
        <f t="array" ref="C397">IFERROR(INDEX(Sheet1!A$2:A$200,SMALL(IF(Sheet1!B$2:B$2000=A397,ROW(B$2:B$2000)-1,""),COUNTIF(Sheet2!A$2:A397,Sheet2!A397))),"")</f>
        <v/>
      </c>
    </row>
    <row r="398" spans="1:3">
      <c r="A398" s="3" t="str">
        <f>IFERROR(SMALL(Sheet1!B:B,ROW(A397)),"")</f>
        <v/>
      </c>
      <c r="B398" s="3" t="str">
        <f t="array" aca="1" ref="B398" ca="1">IFERROR(INDEX(critère,MIN(IFERROR(MATCH(OFFSET(Sheet1!C$2:E$2,MATCH(A398,Sheet1!B$2:B$2000,0),),critère,0),""))),"ID absent")</f>
        <v>ID absent</v>
      </c>
      <c r="C398" s="3" t="str">
        <f t="array" ref="C398">IFERROR(INDEX(Sheet1!A$2:A$200,SMALL(IF(Sheet1!B$2:B$2000=A398,ROW(B$2:B$2000)-1,""),COUNTIF(Sheet2!A$2:A398,Sheet2!A398))),"")</f>
        <v/>
      </c>
    </row>
    <row r="399" spans="1:3">
      <c r="A399" s="3" t="str">
        <f>IFERROR(SMALL(Sheet1!B:B,ROW(A398)),"")</f>
        <v/>
      </c>
      <c r="B399" s="3" t="str">
        <f t="array" aca="1" ref="B399" ca="1">IFERROR(INDEX(critère,MIN(IFERROR(MATCH(OFFSET(Sheet1!C$2:E$2,MATCH(A399,Sheet1!B$2:B$2000,0),),critère,0),""))),"ID absent")</f>
        <v>ID absent</v>
      </c>
      <c r="C399" s="3" t="str">
        <f t="array" ref="C399">IFERROR(INDEX(Sheet1!A$2:A$200,SMALL(IF(Sheet1!B$2:B$2000=A399,ROW(B$2:B$2000)-1,""),COUNTIF(Sheet2!A$2:A399,Sheet2!A399))),"")</f>
        <v/>
      </c>
    </row>
    <row r="400" spans="1:3">
      <c r="A400" s="3" t="str">
        <f>IFERROR(SMALL(Sheet1!B:B,ROW(A399)),"")</f>
        <v/>
      </c>
      <c r="B400" s="3" t="str">
        <f t="array" aca="1" ref="B400" ca="1">IFERROR(INDEX(critère,MIN(IFERROR(MATCH(OFFSET(Sheet1!C$2:E$2,MATCH(A400,Sheet1!B$2:B$2000,0),),critère,0),""))),"ID absent")</f>
        <v>ID absent</v>
      </c>
      <c r="C400" s="3" t="str">
        <f t="array" ref="C400">IFERROR(INDEX(Sheet1!A$2:A$200,SMALL(IF(Sheet1!B$2:B$2000=A400,ROW(B$2:B$2000)-1,""),COUNTIF(Sheet2!A$2:A400,Sheet2!A400))),"")</f>
        <v/>
      </c>
    </row>
    <row r="401" spans="1:3">
      <c r="A401" s="3" t="str">
        <f>IFERROR(SMALL(Sheet1!B:B,ROW(A400)),"")</f>
        <v/>
      </c>
      <c r="B401" s="3" t="str">
        <f t="array" aca="1" ref="B401" ca="1">IFERROR(INDEX(critère,MIN(IFERROR(MATCH(OFFSET(Sheet1!C$2:E$2,MATCH(A401,Sheet1!B$2:B$2000,0),),critère,0),""))),"ID absent")</f>
        <v>ID absent</v>
      </c>
      <c r="C401" s="3" t="str">
        <f t="array" ref="C401">IFERROR(INDEX(Sheet1!A$2:A$200,SMALL(IF(Sheet1!B$2:B$2000=A401,ROW(B$2:B$2000)-1,""),COUNTIF(Sheet2!A$2:A401,Sheet2!A401))),"")</f>
        <v/>
      </c>
    </row>
    <row r="402" spans="1:3">
      <c r="A402" s="3" t="str">
        <f>IFERROR(SMALL(Sheet1!B:B,ROW(A401)),"")</f>
        <v/>
      </c>
      <c r="B402" s="3" t="str">
        <f t="array" aca="1" ref="B402" ca="1">IFERROR(INDEX(critère,MIN(IFERROR(MATCH(OFFSET(Sheet1!C$2:E$2,MATCH(A402,Sheet1!B$2:B$2000,0),),critère,0),""))),"ID absent")</f>
        <v>ID absent</v>
      </c>
      <c r="C402" s="3" t="str">
        <f t="array" ref="C402">IFERROR(INDEX(Sheet1!A$2:A$200,SMALL(IF(Sheet1!B$2:B$2000=A402,ROW(B$2:B$2000)-1,""),COUNTIF(Sheet2!A$2:A402,Sheet2!A402))),"")</f>
        <v/>
      </c>
    </row>
    <row r="403" spans="1:3">
      <c r="A403" s="3" t="str">
        <f>IFERROR(SMALL(Sheet1!B:B,ROW(A402)),"")</f>
        <v/>
      </c>
      <c r="B403" s="3" t="str">
        <f t="array" aca="1" ref="B403" ca="1">IFERROR(INDEX(critère,MIN(IFERROR(MATCH(OFFSET(Sheet1!C$2:E$2,MATCH(A403,Sheet1!B$2:B$2000,0),),critère,0),""))),"ID absent")</f>
        <v>ID absent</v>
      </c>
      <c r="C403" s="3" t="str">
        <f t="array" ref="C403">IFERROR(INDEX(Sheet1!A$2:A$200,SMALL(IF(Sheet1!B$2:B$2000=A403,ROW(B$2:B$2000)-1,""),COUNTIF(Sheet2!A$2:A403,Sheet2!A403))),"")</f>
        <v/>
      </c>
    </row>
    <row r="404" spans="1:3">
      <c r="A404" s="3" t="str">
        <f>IFERROR(SMALL(Sheet1!B:B,ROW(A403)),"")</f>
        <v/>
      </c>
      <c r="B404" s="3" t="str">
        <f t="array" aca="1" ref="B404" ca="1">IFERROR(INDEX(critère,MIN(IFERROR(MATCH(OFFSET(Sheet1!C$2:E$2,MATCH(A404,Sheet1!B$2:B$2000,0),),critère,0),""))),"ID absent")</f>
        <v>ID absent</v>
      </c>
      <c r="C404" s="3" t="str">
        <f t="array" ref="C404">IFERROR(INDEX(Sheet1!A$2:A$200,SMALL(IF(Sheet1!B$2:B$2000=A404,ROW(B$2:B$2000)-1,""),COUNTIF(Sheet2!A$2:A404,Sheet2!A404))),"")</f>
        <v/>
      </c>
    </row>
    <row r="405" spans="1:3">
      <c r="A405" s="3" t="str">
        <f>IFERROR(SMALL(Sheet1!B:B,ROW(A404)),"")</f>
        <v/>
      </c>
      <c r="B405" s="3" t="str">
        <f t="array" aca="1" ref="B405" ca="1">IFERROR(INDEX(critère,MIN(IFERROR(MATCH(OFFSET(Sheet1!C$2:E$2,MATCH(A405,Sheet1!B$2:B$2000,0),),critère,0),""))),"ID absent")</f>
        <v>ID absent</v>
      </c>
      <c r="C405" s="3" t="str">
        <f t="array" ref="C405">IFERROR(INDEX(Sheet1!A$2:A$200,SMALL(IF(Sheet1!B$2:B$2000=A405,ROW(B$2:B$2000)-1,""),COUNTIF(Sheet2!A$2:A405,Sheet2!A405))),"")</f>
        <v/>
      </c>
    </row>
    <row r="406" spans="1:3">
      <c r="A406" s="3" t="str">
        <f>IFERROR(SMALL(Sheet1!B:B,ROW(A405)),"")</f>
        <v/>
      </c>
      <c r="B406" s="3" t="str">
        <f t="array" aca="1" ref="B406" ca="1">IFERROR(INDEX(critère,MIN(IFERROR(MATCH(OFFSET(Sheet1!C$2:E$2,MATCH(A406,Sheet1!B$2:B$2000,0),),critère,0),""))),"ID absent")</f>
        <v>ID absent</v>
      </c>
      <c r="C406" s="3" t="str">
        <f t="array" ref="C406">IFERROR(INDEX(Sheet1!A$2:A$200,SMALL(IF(Sheet1!B$2:B$2000=A406,ROW(B$2:B$2000)-1,""),COUNTIF(Sheet2!A$2:A406,Sheet2!A406))),"")</f>
        <v/>
      </c>
    </row>
    <row r="407" spans="1:3">
      <c r="A407" s="3" t="str">
        <f>IFERROR(SMALL(Sheet1!B:B,ROW(A406)),"")</f>
        <v/>
      </c>
      <c r="B407" s="3" t="str">
        <f t="array" aca="1" ref="B407" ca="1">IFERROR(INDEX(critère,MIN(IFERROR(MATCH(OFFSET(Sheet1!C$2:E$2,MATCH(A407,Sheet1!B$2:B$2000,0),),critère,0),""))),"ID absent")</f>
        <v>ID absent</v>
      </c>
      <c r="C407" s="3" t="str">
        <f t="array" ref="C407">IFERROR(INDEX(Sheet1!A$2:A$200,SMALL(IF(Sheet1!B$2:B$2000=A407,ROW(B$2:B$2000)-1,""),COUNTIF(Sheet2!A$2:A407,Sheet2!A407))),"")</f>
        <v/>
      </c>
    </row>
    <row r="408" spans="1:3">
      <c r="A408" s="3" t="str">
        <f>IFERROR(SMALL(Sheet1!B:B,ROW(A407)),"")</f>
        <v/>
      </c>
      <c r="B408" s="3" t="str">
        <f t="array" aca="1" ref="B408" ca="1">IFERROR(INDEX(critère,MIN(IFERROR(MATCH(OFFSET(Sheet1!C$2:E$2,MATCH(A408,Sheet1!B$2:B$2000,0),),critère,0),""))),"ID absent")</f>
        <v>ID absent</v>
      </c>
      <c r="C408" s="3" t="str">
        <f t="array" ref="C408">IFERROR(INDEX(Sheet1!A$2:A$200,SMALL(IF(Sheet1!B$2:B$2000=A408,ROW(B$2:B$2000)-1,""),COUNTIF(Sheet2!A$2:A408,Sheet2!A408))),"")</f>
        <v/>
      </c>
    </row>
    <row r="409" spans="1:3">
      <c r="A409" s="3" t="str">
        <f>IFERROR(SMALL(Sheet1!B:B,ROW(A408)),"")</f>
        <v/>
      </c>
      <c r="B409" s="3" t="str">
        <f t="array" aca="1" ref="B409" ca="1">IFERROR(INDEX(critère,MIN(IFERROR(MATCH(OFFSET(Sheet1!C$2:E$2,MATCH(A409,Sheet1!B$2:B$2000,0),),critère,0),""))),"ID absent")</f>
        <v>ID absent</v>
      </c>
      <c r="C409" s="3" t="str">
        <f t="array" ref="C409">IFERROR(INDEX(Sheet1!A$2:A$200,SMALL(IF(Sheet1!B$2:B$2000=A409,ROW(B$2:B$2000)-1,""),COUNTIF(Sheet2!A$2:A409,Sheet2!A409))),"")</f>
        <v/>
      </c>
    </row>
    <row r="410" spans="1:3">
      <c r="A410" s="3" t="str">
        <f>IFERROR(SMALL(Sheet1!B:B,ROW(A409)),"")</f>
        <v/>
      </c>
      <c r="B410" s="3" t="str">
        <f t="array" aca="1" ref="B410" ca="1">IFERROR(INDEX(critère,MIN(IFERROR(MATCH(OFFSET(Sheet1!C$2:E$2,MATCH(A410,Sheet1!B$2:B$2000,0),),critère,0),""))),"ID absent")</f>
        <v>ID absent</v>
      </c>
      <c r="C410" s="3" t="str">
        <f t="array" ref="C410">IFERROR(INDEX(Sheet1!A$2:A$200,SMALL(IF(Sheet1!B$2:B$2000=A410,ROW(B$2:B$2000)-1,""),COUNTIF(Sheet2!A$2:A410,Sheet2!A410))),"")</f>
        <v/>
      </c>
    </row>
    <row r="411" spans="1:3">
      <c r="A411" s="3" t="str">
        <f>IFERROR(SMALL(Sheet1!B:B,ROW(A410)),"")</f>
        <v/>
      </c>
      <c r="B411" s="3" t="str">
        <f t="array" aca="1" ref="B411" ca="1">IFERROR(INDEX(critère,MIN(IFERROR(MATCH(OFFSET(Sheet1!C$2:E$2,MATCH(A411,Sheet1!B$2:B$2000,0),),critère,0),""))),"ID absent")</f>
        <v>ID absent</v>
      </c>
      <c r="C411" s="3" t="str">
        <f t="array" ref="C411">IFERROR(INDEX(Sheet1!A$2:A$200,SMALL(IF(Sheet1!B$2:B$2000=A411,ROW(B$2:B$2000)-1,""),COUNTIF(Sheet2!A$2:A411,Sheet2!A411))),"")</f>
        <v/>
      </c>
    </row>
    <row r="412" spans="1:3">
      <c r="A412" s="3" t="str">
        <f>IFERROR(SMALL(Sheet1!B:B,ROW(A411)),"")</f>
        <v/>
      </c>
      <c r="B412" s="3" t="str">
        <f t="array" aca="1" ref="B412" ca="1">IFERROR(INDEX(critère,MIN(IFERROR(MATCH(OFFSET(Sheet1!C$2:E$2,MATCH(A412,Sheet1!B$2:B$2000,0),),critère,0),""))),"ID absent")</f>
        <v>ID absent</v>
      </c>
      <c r="C412" s="3" t="str">
        <f t="array" ref="C412">IFERROR(INDEX(Sheet1!A$2:A$200,SMALL(IF(Sheet1!B$2:B$2000=A412,ROW(B$2:B$2000)-1,""),COUNTIF(Sheet2!A$2:A412,Sheet2!A412))),"")</f>
        <v/>
      </c>
    </row>
    <row r="413" spans="1:3">
      <c r="A413" s="3" t="str">
        <f>IFERROR(SMALL(Sheet1!B:B,ROW(A412)),"")</f>
        <v/>
      </c>
      <c r="B413" s="3" t="str">
        <f t="array" aca="1" ref="B413" ca="1">IFERROR(INDEX(critère,MIN(IFERROR(MATCH(OFFSET(Sheet1!C$2:E$2,MATCH(A413,Sheet1!B$2:B$2000,0),),critère,0),""))),"ID absent")</f>
        <v>ID absent</v>
      </c>
      <c r="C413" s="3" t="str">
        <f t="array" ref="C413">IFERROR(INDEX(Sheet1!A$2:A$200,SMALL(IF(Sheet1!B$2:B$2000=A413,ROW(B$2:B$2000)-1,""),COUNTIF(Sheet2!A$2:A413,Sheet2!A413))),"")</f>
        <v/>
      </c>
    </row>
    <row r="414" spans="1:3">
      <c r="A414" s="3" t="str">
        <f>IFERROR(SMALL(Sheet1!B:B,ROW(A413)),"")</f>
        <v/>
      </c>
      <c r="B414" s="3" t="str">
        <f t="array" aca="1" ref="B414" ca="1">IFERROR(INDEX(critère,MIN(IFERROR(MATCH(OFFSET(Sheet1!C$2:E$2,MATCH(A414,Sheet1!B$2:B$2000,0),),critère,0),""))),"ID absent")</f>
        <v>ID absent</v>
      </c>
      <c r="C414" s="3" t="str">
        <f t="array" ref="C414">IFERROR(INDEX(Sheet1!A$2:A$200,SMALL(IF(Sheet1!B$2:B$2000=A414,ROW(B$2:B$2000)-1,""),COUNTIF(Sheet2!A$2:A414,Sheet2!A414))),"")</f>
        <v/>
      </c>
    </row>
    <row r="415" spans="1:3">
      <c r="A415" s="3" t="str">
        <f>IFERROR(SMALL(Sheet1!B:B,ROW(A414)),"")</f>
        <v/>
      </c>
      <c r="B415" s="3" t="str">
        <f t="array" aca="1" ref="B415" ca="1">IFERROR(INDEX(critère,MIN(IFERROR(MATCH(OFFSET(Sheet1!C$2:E$2,MATCH(A415,Sheet1!B$2:B$2000,0),),critère,0),""))),"ID absent")</f>
        <v>ID absent</v>
      </c>
      <c r="C415" s="3" t="str">
        <f t="array" ref="C415">IFERROR(INDEX(Sheet1!A$2:A$200,SMALL(IF(Sheet1!B$2:B$2000=A415,ROW(B$2:B$2000)-1,""),COUNTIF(Sheet2!A$2:A415,Sheet2!A415))),"")</f>
        <v/>
      </c>
    </row>
    <row r="416" spans="1:3">
      <c r="A416" s="3" t="str">
        <f>IFERROR(SMALL(Sheet1!B:B,ROW(A415)),"")</f>
        <v/>
      </c>
      <c r="B416" s="3" t="str">
        <f t="array" aca="1" ref="B416" ca="1">IFERROR(INDEX(critère,MIN(IFERROR(MATCH(OFFSET(Sheet1!C$2:E$2,MATCH(A416,Sheet1!B$2:B$2000,0),),critère,0),""))),"ID absent")</f>
        <v>ID absent</v>
      </c>
      <c r="C416" s="3" t="str">
        <f t="array" ref="C416">IFERROR(INDEX(Sheet1!A$2:A$200,SMALL(IF(Sheet1!B$2:B$2000=A416,ROW(B$2:B$2000)-1,""),COUNTIF(Sheet2!A$2:A416,Sheet2!A416))),"")</f>
        <v/>
      </c>
    </row>
    <row r="417" spans="1:3">
      <c r="A417" s="3" t="str">
        <f>IFERROR(SMALL(Sheet1!B:B,ROW(A416)),"")</f>
        <v/>
      </c>
      <c r="B417" s="3" t="str">
        <f t="array" aca="1" ref="B417" ca="1">IFERROR(INDEX(critère,MIN(IFERROR(MATCH(OFFSET(Sheet1!C$2:E$2,MATCH(A417,Sheet1!B$2:B$2000,0),),critère,0),""))),"ID absent")</f>
        <v>ID absent</v>
      </c>
      <c r="C417" s="3" t="str">
        <f t="array" ref="C417">IFERROR(INDEX(Sheet1!A$2:A$200,SMALL(IF(Sheet1!B$2:B$2000=A417,ROW(B$2:B$2000)-1,""),COUNTIF(Sheet2!A$2:A417,Sheet2!A417))),"")</f>
        <v/>
      </c>
    </row>
    <row r="418" spans="1:3">
      <c r="A418" s="3" t="str">
        <f>IFERROR(SMALL(Sheet1!B:B,ROW(A417)),"")</f>
        <v/>
      </c>
      <c r="B418" s="3" t="str">
        <f t="array" aca="1" ref="B418" ca="1">IFERROR(INDEX(critère,MIN(IFERROR(MATCH(OFFSET(Sheet1!C$2:E$2,MATCH(A418,Sheet1!B$2:B$2000,0),),critère,0),""))),"ID absent")</f>
        <v>ID absent</v>
      </c>
      <c r="C418" s="3" t="str">
        <f t="array" ref="C418">IFERROR(INDEX(Sheet1!A$2:A$200,SMALL(IF(Sheet1!B$2:B$2000=A418,ROW(B$2:B$2000)-1,""),COUNTIF(Sheet2!A$2:A418,Sheet2!A418))),"")</f>
        <v/>
      </c>
    </row>
    <row r="419" spans="1:3">
      <c r="A419" s="3" t="str">
        <f>IFERROR(SMALL(Sheet1!B:B,ROW(A418)),"")</f>
        <v/>
      </c>
      <c r="B419" s="3" t="str">
        <f t="array" aca="1" ref="B419" ca="1">IFERROR(INDEX(critère,MIN(IFERROR(MATCH(OFFSET(Sheet1!C$2:E$2,MATCH(A419,Sheet1!B$2:B$2000,0),),critère,0),""))),"ID absent")</f>
        <v>ID absent</v>
      </c>
      <c r="C419" s="3" t="str">
        <f t="array" ref="C419">IFERROR(INDEX(Sheet1!A$2:A$200,SMALL(IF(Sheet1!B$2:B$2000=A419,ROW(B$2:B$2000)-1,""),COUNTIF(Sheet2!A$2:A419,Sheet2!A419))),"")</f>
        <v/>
      </c>
    </row>
    <row r="420" spans="1:3">
      <c r="A420" s="3" t="str">
        <f>IFERROR(SMALL(Sheet1!B:B,ROW(A419)),"")</f>
        <v/>
      </c>
      <c r="B420" s="3" t="str">
        <f t="array" aca="1" ref="B420" ca="1">IFERROR(INDEX(critère,MIN(IFERROR(MATCH(OFFSET(Sheet1!C$2:E$2,MATCH(A420,Sheet1!B$2:B$2000,0),),critère,0),""))),"ID absent")</f>
        <v>ID absent</v>
      </c>
      <c r="C420" s="3" t="str">
        <f t="array" ref="C420">IFERROR(INDEX(Sheet1!A$2:A$200,SMALL(IF(Sheet1!B$2:B$2000=A420,ROW(B$2:B$2000)-1,""),COUNTIF(Sheet2!A$2:A420,Sheet2!A420))),"")</f>
        <v/>
      </c>
    </row>
    <row r="421" spans="1:3">
      <c r="A421" s="3" t="str">
        <f>IFERROR(SMALL(Sheet1!B:B,ROW(A420)),"")</f>
        <v/>
      </c>
      <c r="B421" s="3" t="str">
        <f t="array" aca="1" ref="B421" ca="1">IFERROR(INDEX(critère,MIN(IFERROR(MATCH(OFFSET(Sheet1!C$2:E$2,MATCH(A421,Sheet1!B$2:B$2000,0),),critère,0),""))),"ID absent")</f>
        <v>ID absent</v>
      </c>
      <c r="C421" s="3" t="str">
        <f t="array" ref="C421">IFERROR(INDEX(Sheet1!A$2:A$200,SMALL(IF(Sheet1!B$2:B$2000=A421,ROW(B$2:B$2000)-1,""),COUNTIF(Sheet2!A$2:A421,Sheet2!A421))),"")</f>
        <v/>
      </c>
    </row>
    <row r="422" spans="1:3">
      <c r="A422" s="3" t="str">
        <f>IFERROR(SMALL(Sheet1!B:B,ROW(A421)),"")</f>
        <v/>
      </c>
      <c r="B422" s="3" t="str">
        <f t="array" aca="1" ref="B422" ca="1">IFERROR(INDEX(critère,MIN(IFERROR(MATCH(OFFSET(Sheet1!C$2:E$2,MATCH(A422,Sheet1!B$2:B$2000,0),),critère,0),""))),"ID absent")</f>
        <v>ID absent</v>
      </c>
      <c r="C422" s="3" t="str">
        <f t="array" ref="C422">IFERROR(INDEX(Sheet1!A$2:A$200,SMALL(IF(Sheet1!B$2:B$2000=A422,ROW(B$2:B$2000)-1,""),COUNTIF(Sheet2!A$2:A422,Sheet2!A422))),"")</f>
        <v/>
      </c>
    </row>
    <row r="423" spans="1:3">
      <c r="A423" s="3" t="str">
        <f>IFERROR(SMALL(Sheet1!B:B,ROW(A422)),"")</f>
        <v/>
      </c>
      <c r="B423" s="3" t="str">
        <f t="array" aca="1" ref="B423" ca="1">IFERROR(INDEX(critère,MIN(IFERROR(MATCH(OFFSET(Sheet1!C$2:E$2,MATCH(A423,Sheet1!B$2:B$2000,0),),critère,0),""))),"ID absent")</f>
        <v>ID absent</v>
      </c>
      <c r="C423" s="3" t="str">
        <f t="array" ref="C423">IFERROR(INDEX(Sheet1!A$2:A$200,SMALL(IF(Sheet1!B$2:B$2000=A423,ROW(B$2:B$2000)-1,""),COUNTIF(Sheet2!A$2:A423,Sheet2!A423))),"")</f>
        <v/>
      </c>
    </row>
    <row r="424" spans="1:3">
      <c r="A424" s="3" t="str">
        <f>IFERROR(SMALL(Sheet1!B:B,ROW(A423)),"")</f>
        <v/>
      </c>
      <c r="B424" s="3" t="str">
        <f t="array" aca="1" ref="B424" ca="1">IFERROR(INDEX(critère,MIN(IFERROR(MATCH(OFFSET(Sheet1!C$2:E$2,MATCH(A424,Sheet1!B$2:B$2000,0),),critère,0),""))),"ID absent")</f>
        <v>ID absent</v>
      </c>
      <c r="C424" s="3" t="str">
        <f t="array" ref="C424">IFERROR(INDEX(Sheet1!A$2:A$200,SMALL(IF(Sheet1!B$2:B$2000=A424,ROW(B$2:B$2000)-1,""),COUNTIF(Sheet2!A$2:A424,Sheet2!A424))),"")</f>
        <v/>
      </c>
    </row>
    <row r="425" spans="1:3">
      <c r="A425" s="3" t="str">
        <f>IFERROR(SMALL(Sheet1!B:B,ROW(A424)),"")</f>
        <v/>
      </c>
      <c r="B425" s="3" t="str">
        <f t="array" aca="1" ref="B425" ca="1">IFERROR(INDEX(critère,MIN(IFERROR(MATCH(OFFSET(Sheet1!C$2:E$2,MATCH(A425,Sheet1!B$2:B$2000,0),),critère,0),""))),"ID absent")</f>
        <v>ID absent</v>
      </c>
      <c r="C425" s="3" t="str">
        <f t="array" ref="C425">IFERROR(INDEX(Sheet1!A$2:A$200,SMALL(IF(Sheet1!B$2:B$2000=A425,ROW(B$2:B$2000)-1,""),COUNTIF(Sheet2!A$2:A425,Sheet2!A425))),"")</f>
        <v/>
      </c>
    </row>
    <row r="426" spans="1:3">
      <c r="A426" s="3" t="str">
        <f>IFERROR(SMALL(Sheet1!B:B,ROW(A425)),"")</f>
        <v/>
      </c>
      <c r="B426" s="3" t="str">
        <f t="array" aca="1" ref="B426" ca="1">IFERROR(INDEX(critère,MIN(IFERROR(MATCH(OFFSET(Sheet1!C$2:E$2,MATCH(A426,Sheet1!B$2:B$2000,0),),critère,0),""))),"ID absent")</f>
        <v>ID absent</v>
      </c>
      <c r="C426" s="3" t="str">
        <f t="array" ref="C426">IFERROR(INDEX(Sheet1!A$2:A$200,SMALL(IF(Sheet1!B$2:B$2000=A426,ROW(B$2:B$2000)-1,""),COUNTIF(Sheet2!A$2:A426,Sheet2!A426))),"")</f>
        <v/>
      </c>
    </row>
    <row r="427" spans="1:3">
      <c r="A427" s="3" t="str">
        <f>IFERROR(SMALL(Sheet1!B:B,ROW(A426)),"")</f>
        <v/>
      </c>
      <c r="B427" s="3" t="str">
        <f t="array" aca="1" ref="B427" ca="1">IFERROR(INDEX(critère,MIN(IFERROR(MATCH(OFFSET(Sheet1!C$2:E$2,MATCH(A427,Sheet1!B$2:B$2000,0),),critère,0),""))),"ID absent")</f>
        <v>ID absent</v>
      </c>
      <c r="C427" s="3" t="str">
        <f t="array" ref="C427">IFERROR(INDEX(Sheet1!A$2:A$200,SMALL(IF(Sheet1!B$2:B$2000=A427,ROW(B$2:B$2000)-1,""),COUNTIF(Sheet2!A$2:A427,Sheet2!A427))),"")</f>
        <v/>
      </c>
    </row>
    <row r="428" spans="1:3">
      <c r="A428" s="3" t="str">
        <f>IFERROR(SMALL(Sheet1!B:B,ROW(A427)),"")</f>
        <v/>
      </c>
      <c r="B428" s="3" t="str">
        <f t="array" aca="1" ref="B428" ca="1">IFERROR(INDEX(critère,MIN(IFERROR(MATCH(OFFSET(Sheet1!C$2:E$2,MATCH(A428,Sheet1!B$2:B$2000,0),),critère,0),""))),"ID absent")</f>
        <v>ID absent</v>
      </c>
      <c r="C428" s="3" t="str">
        <f t="array" ref="C428">IFERROR(INDEX(Sheet1!A$2:A$200,SMALL(IF(Sheet1!B$2:B$2000=A428,ROW(B$2:B$2000)-1,""),COUNTIF(Sheet2!A$2:A428,Sheet2!A428))),"")</f>
        <v/>
      </c>
    </row>
    <row r="429" spans="1:3">
      <c r="A429" s="3" t="str">
        <f>IFERROR(SMALL(Sheet1!B:B,ROW(A428)),"")</f>
        <v/>
      </c>
      <c r="B429" s="3" t="str">
        <f t="array" aca="1" ref="B429" ca="1">IFERROR(INDEX(critère,MIN(IFERROR(MATCH(OFFSET(Sheet1!C$2:E$2,MATCH(A429,Sheet1!B$2:B$2000,0),),critère,0),""))),"ID absent")</f>
        <v>ID absent</v>
      </c>
      <c r="C429" s="3" t="str">
        <f t="array" ref="C429">IFERROR(INDEX(Sheet1!A$2:A$200,SMALL(IF(Sheet1!B$2:B$2000=A429,ROW(B$2:B$2000)-1,""),COUNTIF(Sheet2!A$2:A429,Sheet2!A429))),"")</f>
        <v/>
      </c>
    </row>
    <row r="430" spans="1:3">
      <c r="A430" s="3" t="str">
        <f>IFERROR(SMALL(Sheet1!B:B,ROW(A429)),"")</f>
        <v/>
      </c>
      <c r="B430" s="3" t="str">
        <f t="array" aca="1" ref="B430" ca="1">IFERROR(INDEX(critère,MIN(IFERROR(MATCH(OFFSET(Sheet1!C$2:E$2,MATCH(A430,Sheet1!B$2:B$2000,0),),critère,0),""))),"ID absent")</f>
        <v>ID absent</v>
      </c>
      <c r="C430" s="3" t="str">
        <f t="array" ref="C430">IFERROR(INDEX(Sheet1!A$2:A$200,SMALL(IF(Sheet1!B$2:B$2000=A430,ROW(B$2:B$2000)-1,""),COUNTIF(Sheet2!A$2:A430,Sheet2!A430))),"")</f>
        <v/>
      </c>
    </row>
    <row r="431" spans="1:3">
      <c r="A431" s="3" t="str">
        <f>IFERROR(SMALL(Sheet1!B:B,ROW(A430)),"")</f>
        <v/>
      </c>
      <c r="B431" s="3" t="str">
        <f t="array" aca="1" ref="B431" ca="1">IFERROR(INDEX(critère,MIN(IFERROR(MATCH(OFFSET(Sheet1!C$2:E$2,MATCH(A431,Sheet1!B$2:B$2000,0),),critère,0),""))),"ID absent")</f>
        <v>ID absent</v>
      </c>
      <c r="C431" s="3" t="str">
        <f t="array" ref="C431">IFERROR(INDEX(Sheet1!A$2:A$200,SMALL(IF(Sheet1!B$2:B$2000=A431,ROW(B$2:B$2000)-1,""),COUNTIF(Sheet2!A$2:A431,Sheet2!A431))),"")</f>
        <v/>
      </c>
    </row>
    <row r="432" spans="1:3">
      <c r="A432" s="3" t="str">
        <f>IFERROR(SMALL(Sheet1!B:B,ROW(A431)),"")</f>
        <v/>
      </c>
      <c r="B432" s="3" t="str">
        <f t="array" aca="1" ref="B432" ca="1">IFERROR(INDEX(critère,MIN(IFERROR(MATCH(OFFSET(Sheet1!C$2:E$2,MATCH(A432,Sheet1!B$2:B$2000,0),),critère,0),""))),"ID absent")</f>
        <v>ID absent</v>
      </c>
      <c r="C432" s="3" t="str">
        <f t="array" ref="C432">IFERROR(INDEX(Sheet1!A$2:A$200,SMALL(IF(Sheet1!B$2:B$2000=A432,ROW(B$2:B$2000)-1,""),COUNTIF(Sheet2!A$2:A432,Sheet2!A432))),"")</f>
        <v/>
      </c>
    </row>
    <row r="433" spans="1:3">
      <c r="A433" s="3" t="str">
        <f>IFERROR(SMALL(Sheet1!B:B,ROW(A432)),"")</f>
        <v/>
      </c>
      <c r="B433" s="3" t="str">
        <f t="array" aca="1" ref="B433" ca="1">IFERROR(INDEX(critère,MIN(IFERROR(MATCH(OFFSET(Sheet1!C$2:E$2,MATCH(A433,Sheet1!B$2:B$2000,0),),critère,0),""))),"ID absent")</f>
        <v>ID absent</v>
      </c>
      <c r="C433" s="3" t="str">
        <f t="array" ref="C433">IFERROR(INDEX(Sheet1!A$2:A$200,SMALL(IF(Sheet1!B$2:B$2000=A433,ROW(B$2:B$2000)-1,""),COUNTIF(Sheet2!A$2:A433,Sheet2!A433))),"")</f>
        <v/>
      </c>
    </row>
    <row r="434" spans="1:3">
      <c r="A434" s="3" t="str">
        <f>IFERROR(SMALL(Sheet1!B:B,ROW(A433)),"")</f>
        <v/>
      </c>
      <c r="B434" s="3" t="str">
        <f t="array" aca="1" ref="B434" ca="1">IFERROR(INDEX(critère,MIN(IFERROR(MATCH(OFFSET(Sheet1!C$2:E$2,MATCH(A434,Sheet1!B$2:B$2000,0),),critère,0),""))),"ID absent")</f>
        <v>ID absent</v>
      </c>
      <c r="C434" s="3" t="str">
        <f t="array" ref="C434">IFERROR(INDEX(Sheet1!A$2:A$200,SMALL(IF(Sheet1!B$2:B$2000=A434,ROW(B$2:B$2000)-1,""),COUNTIF(Sheet2!A$2:A434,Sheet2!A434))),"")</f>
        <v/>
      </c>
    </row>
    <row r="435" spans="1:3">
      <c r="A435" s="3" t="str">
        <f>IFERROR(SMALL(Sheet1!B:B,ROW(A434)),"")</f>
        <v/>
      </c>
      <c r="B435" s="3" t="str">
        <f t="array" aca="1" ref="B435" ca="1">IFERROR(INDEX(critère,MIN(IFERROR(MATCH(OFFSET(Sheet1!C$2:E$2,MATCH(A435,Sheet1!B$2:B$2000,0),),critère,0),""))),"ID absent")</f>
        <v>ID absent</v>
      </c>
      <c r="C435" s="3" t="str">
        <f t="array" ref="C435">IFERROR(INDEX(Sheet1!A$2:A$200,SMALL(IF(Sheet1!B$2:B$2000=A435,ROW(B$2:B$2000)-1,""),COUNTIF(Sheet2!A$2:A435,Sheet2!A435))),"")</f>
        <v/>
      </c>
    </row>
    <row r="436" spans="1:3">
      <c r="A436" s="3" t="str">
        <f>IFERROR(SMALL(Sheet1!B:B,ROW(A435)),"")</f>
        <v/>
      </c>
      <c r="B436" s="3" t="str">
        <f t="array" aca="1" ref="B436" ca="1">IFERROR(INDEX(critère,MIN(IFERROR(MATCH(OFFSET(Sheet1!C$2:E$2,MATCH(A436,Sheet1!B$2:B$2000,0),),critère,0),""))),"ID absent")</f>
        <v>ID absent</v>
      </c>
      <c r="C436" s="3" t="str">
        <f t="array" ref="C436">IFERROR(INDEX(Sheet1!A$2:A$200,SMALL(IF(Sheet1!B$2:B$2000=A436,ROW(B$2:B$2000)-1,""),COUNTIF(Sheet2!A$2:A436,Sheet2!A436))),"")</f>
        <v/>
      </c>
    </row>
    <row r="437" spans="1:3">
      <c r="A437" s="3" t="str">
        <f>IFERROR(SMALL(Sheet1!B:B,ROW(A436)),"")</f>
        <v/>
      </c>
      <c r="B437" s="3" t="str">
        <f t="array" aca="1" ref="B437" ca="1">IFERROR(INDEX(critère,MIN(IFERROR(MATCH(OFFSET(Sheet1!C$2:E$2,MATCH(A437,Sheet1!B$2:B$2000,0),),critère,0),""))),"ID absent")</f>
        <v>ID absent</v>
      </c>
      <c r="C437" s="3" t="str">
        <f t="array" ref="C437">IFERROR(INDEX(Sheet1!A$2:A$200,SMALL(IF(Sheet1!B$2:B$2000=A437,ROW(B$2:B$2000)-1,""),COUNTIF(Sheet2!A$2:A437,Sheet2!A437))),"")</f>
        <v/>
      </c>
    </row>
    <row r="438" spans="1:3">
      <c r="A438" s="3" t="str">
        <f>IFERROR(SMALL(Sheet1!B:B,ROW(A437)),"")</f>
        <v/>
      </c>
      <c r="B438" s="3" t="str">
        <f t="array" aca="1" ref="B438" ca="1">IFERROR(INDEX(critère,MIN(IFERROR(MATCH(OFFSET(Sheet1!C$2:E$2,MATCH(A438,Sheet1!B$2:B$2000,0),),critère,0),""))),"ID absent")</f>
        <v>ID absent</v>
      </c>
      <c r="C438" s="3" t="str">
        <f t="array" ref="C438">IFERROR(INDEX(Sheet1!A$2:A$200,SMALL(IF(Sheet1!B$2:B$2000=A438,ROW(B$2:B$2000)-1,""),COUNTIF(Sheet2!A$2:A438,Sheet2!A438))),"")</f>
        <v/>
      </c>
    </row>
    <row r="439" spans="1:3">
      <c r="A439" s="3" t="str">
        <f>IFERROR(SMALL(Sheet1!B:B,ROW(A438)),"")</f>
        <v/>
      </c>
      <c r="B439" s="3" t="str">
        <f t="array" aca="1" ref="B439" ca="1">IFERROR(INDEX(critère,MIN(IFERROR(MATCH(OFFSET(Sheet1!C$2:E$2,MATCH(A439,Sheet1!B$2:B$2000,0),),critère,0),""))),"ID absent")</f>
        <v>ID absent</v>
      </c>
      <c r="C439" s="3" t="str">
        <f t="array" ref="C439">IFERROR(INDEX(Sheet1!A$2:A$200,SMALL(IF(Sheet1!B$2:B$2000=A439,ROW(B$2:B$2000)-1,""),COUNTIF(Sheet2!A$2:A439,Sheet2!A439))),"")</f>
        <v/>
      </c>
    </row>
    <row r="440" spans="1:3">
      <c r="A440" s="3" t="str">
        <f>IFERROR(SMALL(Sheet1!B:B,ROW(A439)),"")</f>
        <v/>
      </c>
      <c r="B440" s="3" t="str">
        <f t="array" aca="1" ref="B440" ca="1">IFERROR(INDEX(critère,MIN(IFERROR(MATCH(OFFSET(Sheet1!C$2:E$2,MATCH(A440,Sheet1!B$2:B$2000,0),),critère,0),""))),"ID absent")</f>
        <v>ID absent</v>
      </c>
      <c r="C440" s="3" t="str">
        <f t="array" ref="C440">IFERROR(INDEX(Sheet1!A$2:A$200,SMALL(IF(Sheet1!B$2:B$2000=A440,ROW(B$2:B$2000)-1,""),COUNTIF(Sheet2!A$2:A440,Sheet2!A440))),"")</f>
        <v/>
      </c>
    </row>
    <row r="441" spans="1:3">
      <c r="A441" s="3" t="str">
        <f>IFERROR(SMALL(Sheet1!B:B,ROW(A440)),"")</f>
        <v/>
      </c>
      <c r="B441" s="3" t="str">
        <f t="array" aca="1" ref="B441" ca="1">IFERROR(INDEX(critère,MIN(IFERROR(MATCH(OFFSET(Sheet1!C$2:E$2,MATCH(A441,Sheet1!B$2:B$2000,0),),critère,0),""))),"ID absent")</f>
        <v>ID absent</v>
      </c>
      <c r="C441" s="3" t="str">
        <f t="array" ref="C441">IFERROR(INDEX(Sheet1!A$2:A$200,SMALL(IF(Sheet1!B$2:B$2000=A441,ROW(B$2:B$2000)-1,""),COUNTIF(Sheet2!A$2:A441,Sheet2!A441))),"")</f>
        <v/>
      </c>
    </row>
    <row r="442" spans="1:3">
      <c r="A442" s="3" t="str">
        <f>IFERROR(SMALL(Sheet1!B:B,ROW(A441)),"")</f>
        <v/>
      </c>
      <c r="B442" s="3" t="str">
        <f t="array" aca="1" ref="B442" ca="1">IFERROR(INDEX(critère,MIN(IFERROR(MATCH(OFFSET(Sheet1!C$2:E$2,MATCH(A442,Sheet1!B$2:B$2000,0),),critère,0),""))),"ID absent")</f>
        <v>ID absent</v>
      </c>
      <c r="C442" s="3" t="str">
        <f t="array" ref="C442">IFERROR(INDEX(Sheet1!A$2:A$200,SMALL(IF(Sheet1!B$2:B$2000=A442,ROW(B$2:B$2000)-1,""),COUNTIF(Sheet2!A$2:A442,Sheet2!A442))),"")</f>
        <v/>
      </c>
    </row>
    <row r="443" spans="1:3">
      <c r="A443" s="3" t="str">
        <f>IFERROR(SMALL(Sheet1!B:B,ROW(A442)),"")</f>
        <v/>
      </c>
      <c r="B443" s="3" t="str">
        <f t="array" aca="1" ref="B443" ca="1">IFERROR(INDEX(critère,MIN(IFERROR(MATCH(OFFSET(Sheet1!C$2:E$2,MATCH(A443,Sheet1!B$2:B$2000,0),),critère,0),""))),"ID absent")</f>
        <v>ID absent</v>
      </c>
      <c r="C443" s="3" t="str">
        <f t="array" ref="C443">IFERROR(INDEX(Sheet1!A$2:A$200,SMALL(IF(Sheet1!B$2:B$2000=A443,ROW(B$2:B$2000)-1,""),COUNTIF(Sheet2!A$2:A443,Sheet2!A443))),"")</f>
        <v/>
      </c>
    </row>
    <row r="444" spans="1:3">
      <c r="A444" s="3" t="str">
        <f>IFERROR(SMALL(Sheet1!B:B,ROW(A443)),"")</f>
        <v/>
      </c>
      <c r="B444" s="3" t="str">
        <f t="array" aca="1" ref="B444" ca="1">IFERROR(INDEX(critère,MIN(IFERROR(MATCH(OFFSET(Sheet1!C$2:E$2,MATCH(A444,Sheet1!B$2:B$2000,0),),critère,0),""))),"ID absent")</f>
        <v>ID absent</v>
      </c>
      <c r="C444" s="3" t="str">
        <f t="array" ref="C444">IFERROR(INDEX(Sheet1!A$2:A$200,SMALL(IF(Sheet1!B$2:B$2000=A444,ROW(B$2:B$2000)-1,""),COUNTIF(Sheet2!A$2:A444,Sheet2!A444))),"")</f>
        <v/>
      </c>
    </row>
    <row r="445" spans="1:3">
      <c r="A445" s="3" t="str">
        <f>IFERROR(SMALL(Sheet1!B:B,ROW(A444)),"")</f>
        <v/>
      </c>
      <c r="B445" s="3" t="str">
        <f t="array" aca="1" ref="B445" ca="1">IFERROR(INDEX(critère,MIN(IFERROR(MATCH(OFFSET(Sheet1!C$2:E$2,MATCH(A445,Sheet1!B$2:B$2000,0),),critère,0),""))),"ID absent")</f>
        <v>ID absent</v>
      </c>
      <c r="C445" s="3" t="str">
        <f t="array" ref="C445">IFERROR(INDEX(Sheet1!A$2:A$200,SMALL(IF(Sheet1!B$2:B$2000=A445,ROW(B$2:B$2000)-1,""),COUNTIF(Sheet2!A$2:A445,Sheet2!A445))),"")</f>
        <v/>
      </c>
    </row>
    <row r="446" spans="1:3">
      <c r="A446" s="3" t="str">
        <f>IFERROR(SMALL(Sheet1!B:B,ROW(A445)),"")</f>
        <v/>
      </c>
      <c r="B446" s="3" t="str">
        <f t="array" aca="1" ref="B446" ca="1">IFERROR(INDEX(critère,MIN(IFERROR(MATCH(OFFSET(Sheet1!C$2:E$2,MATCH(A446,Sheet1!B$2:B$2000,0),),critère,0),""))),"ID absent")</f>
        <v>ID absent</v>
      </c>
      <c r="C446" s="3" t="str">
        <f t="array" ref="C446">IFERROR(INDEX(Sheet1!A$2:A$200,SMALL(IF(Sheet1!B$2:B$2000=A446,ROW(B$2:B$2000)-1,""),COUNTIF(Sheet2!A$2:A446,Sheet2!A446))),"")</f>
        <v/>
      </c>
    </row>
    <row r="447" spans="1:3">
      <c r="A447" s="3" t="str">
        <f>IFERROR(SMALL(Sheet1!B:B,ROW(A446)),"")</f>
        <v/>
      </c>
      <c r="B447" s="3" t="str">
        <f t="array" aca="1" ref="B447" ca="1">IFERROR(INDEX(critère,MIN(IFERROR(MATCH(OFFSET(Sheet1!C$2:E$2,MATCH(A447,Sheet1!B$2:B$2000,0),),critère,0),""))),"ID absent")</f>
        <v>ID absent</v>
      </c>
      <c r="C447" s="3" t="str">
        <f t="array" ref="C447">IFERROR(INDEX(Sheet1!A$2:A$200,SMALL(IF(Sheet1!B$2:B$2000=A447,ROW(B$2:B$2000)-1,""),COUNTIF(Sheet2!A$2:A447,Sheet2!A447))),"")</f>
        <v/>
      </c>
    </row>
    <row r="448" spans="1:3">
      <c r="A448" s="3" t="str">
        <f>IFERROR(SMALL(Sheet1!B:B,ROW(A447)),"")</f>
        <v/>
      </c>
      <c r="B448" s="3" t="str">
        <f t="array" aca="1" ref="B448" ca="1">IFERROR(INDEX(critère,MIN(IFERROR(MATCH(OFFSET(Sheet1!C$2:E$2,MATCH(A448,Sheet1!B$2:B$2000,0),),critère,0),""))),"ID absent")</f>
        <v>ID absent</v>
      </c>
      <c r="C448" s="3" t="str">
        <f t="array" ref="C448">IFERROR(INDEX(Sheet1!A$2:A$200,SMALL(IF(Sheet1!B$2:B$2000=A448,ROW(B$2:B$2000)-1,""),COUNTIF(Sheet2!A$2:A448,Sheet2!A448))),"")</f>
        <v/>
      </c>
    </row>
    <row r="449" spans="1:3">
      <c r="A449" s="3" t="str">
        <f>IFERROR(SMALL(Sheet1!B:B,ROW(A448)),"")</f>
        <v/>
      </c>
      <c r="B449" s="3" t="str">
        <f t="array" aca="1" ref="B449" ca="1">IFERROR(INDEX(critère,MIN(IFERROR(MATCH(OFFSET(Sheet1!C$2:E$2,MATCH(A449,Sheet1!B$2:B$2000,0),),critère,0),""))),"ID absent")</f>
        <v>ID absent</v>
      </c>
      <c r="C449" s="3" t="str">
        <f t="array" ref="C449">IFERROR(INDEX(Sheet1!A$2:A$200,SMALL(IF(Sheet1!B$2:B$2000=A449,ROW(B$2:B$2000)-1,""),COUNTIF(Sheet2!A$2:A449,Sheet2!A449))),"")</f>
        <v/>
      </c>
    </row>
    <row r="450" spans="1:3">
      <c r="A450" s="3" t="str">
        <f>IFERROR(SMALL(Sheet1!B:B,ROW(A449)),"")</f>
        <v/>
      </c>
      <c r="B450" s="3" t="str">
        <f t="array" aca="1" ref="B450" ca="1">IFERROR(INDEX(critère,MIN(IFERROR(MATCH(OFFSET(Sheet1!C$2:E$2,MATCH(A450,Sheet1!B$2:B$2000,0),),critère,0),""))),"ID absent")</f>
        <v>ID absent</v>
      </c>
      <c r="C450" s="3" t="str">
        <f t="array" ref="C450">IFERROR(INDEX(Sheet1!A$2:A$200,SMALL(IF(Sheet1!B$2:B$2000=A450,ROW(B$2:B$2000)-1,""),COUNTIF(Sheet2!A$2:A450,Sheet2!A450))),"")</f>
        <v/>
      </c>
    </row>
    <row r="451" spans="1:3">
      <c r="A451" s="3" t="str">
        <f>IFERROR(SMALL(Sheet1!B:B,ROW(A450)),"")</f>
        <v/>
      </c>
      <c r="B451" s="3" t="str">
        <f t="array" aca="1" ref="B451" ca="1">IFERROR(INDEX(critère,MIN(IFERROR(MATCH(OFFSET(Sheet1!C$2:E$2,MATCH(A451,Sheet1!B$2:B$2000,0),),critère,0),""))),"ID absent")</f>
        <v>ID absent</v>
      </c>
      <c r="C451" s="3" t="str">
        <f t="array" ref="C451">IFERROR(INDEX(Sheet1!A$2:A$200,SMALL(IF(Sheet1!B$2:B$2000=A451,ROW(B$2:B$2000)-1,""),COUNTIF(Sheet2!A$2:A451,Sheet2!A451))),"")</f>
        <v/>
      </c>
    </row>
    <row r="452" spans="1:3">
      <c r="A452" s="3" t="str">
        <f>IFERROR(SMALL(Sheet1!B:B,ROW(A451)),"")</f>
        <v/>
      </c>
      <c r="B452" s="3" t="str">
        <f t="array" aca="1" ref="B452" ca="1">IFERROR(INDEX(critère,MIN(IFERROR(MATCH(OFFSET(Sheet1!C$2:E$2,MATCH(A452,Sheet1!B$2:B$2000,0),),critère,0),""))),"ID absent")</f>
        <v>ID absent</v>
      </c>
      <c r="C452" s="3" t="str">
        <f t="array" ref="C452">IFERROR(INDEX(Sheet1!A$2:A$200,SMALL(IF(Sheet1!B$2:B$2000=A452,ROW(B$2:B$2000)-1,""),COUNTIF(Sheet2!A$2:A452,Sheet2!A452))),"")</f>
        <v/>
      </c>
    </row>
    <row r="453" spans="1:3">
      <c r="A453" s="3" t="str">
        <f>IFERROR(SMALL(Sheet1!B:B,ROW(A452)),"")</f>
        <v/>
      </c>
      <c r="B453" s="3" t="str">
        <f t="array" aca="1" ref="B453" ca="1">IFERROR(INDEX(critère,MIN(IFERROR(MATCH(OFFSET(Sheet1!C$2:E$2,MATCH(A453,Sheet1!B$2:B$2000,0),),critère,0),""))),"ID absent")</f>
        <v>ID absent</v>
      </c>
      <c r="C453" s="3" t="str">
        <f t="array" ref="C453">IFERROR(INDEX(Sheet1!A$2:A$200,SMALL(IF(Sheet1!B$2:B$2000=A453,ROW(B$2:B$2000)-1,""),COUNTIF(Sheet2!A$2:A453,Sheet2!A453))),"")</f>
        <v/>
      </c>
    </row>
    <row r="454" spans="1:3">
      <c r="A454" s="3" t="str">
        <f>IFERROR(SMALL(Sheet1!B:B,ROW(A453)),"")</f>
        <v/>
      </c>
      <c r="B454" s="3" t="str">
        <f t="array" aca="1" ref="B454" ca="1">IFERROR(INDEX(critère,MIN(IFERROR(MATCH(OFFSET(Sheet1!C$2:E$2,MATCH(A454,Sheet1!B$2:B$2000,0),),critère,0),""))),"ID absent")</f>
        <v>ID absent</v>
      </c>
      <c r="C454" s="3" t="str">
        <f t="array" ref="C454">IFERROR(INDEX(Sheet1!A$2:A$200,SMALL(IF(Sheet1!B$2:B$2000=A454,ROW(B$2:B$2000)-1,""),COUNTIF(Sheet2!A$2:A454,Sheet2!A454))),"")</f>
        <v/>
      </c>
    </row>
    <row r="455" spans="1:3">
      <c r="A455" s="3" t="str">
        <f>IFERROR(SMALL(Sheet1!B:B,ROW(A454)),"")</f>
        <v/>
      </c>
      <c r="B455" s="3" t="str">
        <f t="array" aca="1" ref="B455" ca="1">IFERROR(INDEX(critère,MIN(IFERROR(MATCH(OFFSET(Sheet1!C$2:E$2,MATCH(A455,Sheet1!B$2:B$2000,0),),critère,0),""))),"ID absent")</f>
        <v>ID absent</v>
      </c>
      <c r="C455" s="3" t="str">
        <f t="array" ref="C455">IFERROR(INDEX(Sheet1!A$2:A$200,SMALL(IF(Sheet1!B$2:B$2000=A455,ROW(B$2:B$2000)-1,""),COUNTIF(Sheet2!A$2:A455,Sheet2!A455))),"")</f>
        <v/>
      </c>
    </row>
    <row r="456" spans="1:3">
      <c r="A456" s="3" t="str">
        <f>IFERROR(SMALL(Sheet1!B:B,ROW(A455)),"")</f>
        <v/>
      </c>
      <c r="B456" s="3" t="str">
        <f t="array" aca="1" ref="B456" ca="1">IFERROR(INDEX(critère,MIN(IFERROR(MATCH(OFFSET(Sheet1!C$2:E$2,MATCH(A456,Sheet1!B$2:B$2000,0),),critère,0),""))),"ID absent")</f>
        <v>ID absent</v>
      </c>
      <c r="C456" s="3" t="str">
        <f t="array" ref="C456">IFERROR(INDEX(Sheet1!A$2:A$200,SMALL(IF(Sheet1!B$2:B$2000=A456,ROW(B$2:B$2000)-1,""),COUNTIF(Sheet2!A$2:A456,Sheet2!A456))),"")</f>
        <v/>
      </c>
    </row>
    <row r="457" spans="1:3">
      <c r="A457" s="3" t="str">
        <f>IFERROR(SMALL(Sheet1!B:B,ROW(A456)),"")</f>
        <v/>
      </c>
      <c r="B457" s="3" t="str">
        <f t="array" aca="1" ref="B457" ca="1">IFERROR(INDEX(critère,MIN(IFERROR(MATCH(OFFSET(Sheet1!C$2:E$2,MATCH(A457,Sheet1!B$2:B$2000,0),),critère,0),""))),"ID absent")</f>
        <v>ID absent</v>
      </c>
      <c r="C457" s="3" t="str">
        <f t="array" ref="C457">IFERROR(INDEX(Sheet1!A$2:A$200,SMALL(IF(Sheet1!B$2:B$2000=A457,ROW(B$2:B$2000)-1,""),COUNTIF(Sheet2!A$2:A457,Sheet2!A457))),"")</f>
        <v/>
      </c>
    </row>
    <row r="458" spans="1:3">
      <c r="A458" s="3" t="str">
        <f>IFERROR(SMALL(Sheet1!B:B,ROW(A457)),"")</f>
        <v/>
      </c>
      <c r="B458" s="3" t="str">
        <f t="array" aca="1" ref="B458" ca="1">IFERROR(INDEX(critère,MIN(IFERROR(MATCH(OFFSET(Sheet1!C$2:E$2,MATCH(A458,Sheet1!B$2:B$2000,0),),critère,0),""))),"ID absent")</f>
        <v>ID absent</v>
      </c>
      <c r="C458" s="3" t="str">
        <f t="array" ref="C458">IFERROR(INDEX(Sheet1!A$2:A$200,SMALL(IF(Sheet1!B$2:B$2000=A458,ROW(B$2:B$2000)-1,""),COUNTIF(Sheet2!A$2:A458,Sheet2!A458))),"")</f>
        <v/>
      </c>
    </row>
    <row r="459" spans="1:3">
      <c r="A459" s="3" t="str">
        <f>IFERROR(SMALL(Sheet1!B:B,ROW(A458)),"")</f>
        <v/>
      </c>
      <c r="B459" s="3" t="str">
        <f t="array" aca="1" ref="B459" ca="1">IFERROR(INDEX(critère,MIN(IFERROR(MATCH(OFFSET(Sheet1!C$2:E$2,MATCH(A459,Sheet1!B$2:B$2000,0),),critère,0),""))),"ID absent")</f>
        <v>ID absent</v>
      </c>
      <c r="C459" s="3" t="str">
        <f t="array" ref="C459">IFERROR(INDEX(Sheet1!A$2:A$200,SMALL(IF(Sheet1!B$2:B$2000=A459,ROW(B$2:B$2000)-1,""),COUNTIF(Sheet2!A$2:A459,Sheet2!A459))),"")</f>
        <v/>
      </c>
    </row>
    <row r="460" spans="1:3">
      <c r="A460" s="3" t="str">
        <f>IFERROR(SMALL(Sheet1!B:B,ROW(A459)),"")</f>
        <v/>
      </c>
      <c r="B460" s="3" t="str">
        <f t="array" aca="1" ref="B460" ca="1">IFERROR(INDEX(critère,MIN(IFERROR(MATCH(OFFSET(Sheet1!C$2:E$2,MATCH(A460,Sheet1!B$2:B$2000,0),),critère,0),""))),"ID absent")</f>
        <v>ID absent</v>
      </c>
      <c r="C460" s="3" t="str">
        <f t="array" ref="C460">IFERROR(INDEX(Sheet1!A$2:A$200,SMALL(IF(Sheet1!B$2:B$2000=A460,ROW(B$2:B$2000)-1,""),COUNTIF(Sheet2!A$2:A460,Sheet2!A460))),"")</f>
        <v/>
      </c>
    </row>
    <row r="461" spans="1:3">
      <c r="A461" s="3" t="str">
        <f>IFERROR(SMALL(Sheet1!B:B,ROW(A460)),"")</f>
        <v/>
      </c>
      <c r="B461" s="3" t="str">
        <f t="array" aca="1" ref="B461" ca="1">IFERROR(INDEX(critère,MIN(IFERROR(MATCH(OFFSET(Sheet1!C$2:E$2,MATCH(A461,Sheet1!B$2:B$2000,0),),critère,0),""))),"ID absent")</f>
        <v>ID absent</v>
      </c>
      <c r="C461" s="3" t="str">
        <f t="array" ref="C461">IFERROR(INDEX(Sheet1!A$2:A$200,SMALL(IF(Sheet1!B$2:B$2000=A461,ROW(B$2:B$2000)-1,""),COUNTIF(Sheet2!A$2:A461,Sheet2!A461))),"")</f>
        <v/>
      </c>
    </row>
    <row r="462" spans="1:3">
      <c r="A462" s="3" t="str">
        <f>IFERROR(SMALL(Sheet1!B:B,ROW(A461)),"")</f>
        <v/>
      </c>
      <c r="B462" s="3" t="str">
        <f t="array" aca="1" ref="B462" ca="1">IFERROR(INDEX(critère,MIN(IFERROR(MATCH(OFFSET(Sheet1!C$2:E$2,MATCH(A462,Sheet1!B$2:B$2000,0),),critère,0),""))),"ID absent")</f>
        <v>ID absent</v>
      </c>
      <c r="C462" s="3" t="str">
        <f t="array" ref="C462">IFERROR(INDEX(Sheet1!A$2:A$200,SMALL(IF(Sheet1!B$2:B$2000=A462,ROW(B$2:B$2000)-1,""),COUNTIF(Sheet2!A$2:A462,Sheet2!A462))),"")</f>
        <v/>
      </c>
    </row>
    <row r="463" spans="1:3">
      <c r="A463" s="3" t="str">
        <f>IFERROR(SMALL(Sheet1!B:B,ROW(A462)),"")</f>
        <v/>
      </c>
      <c r="B463" s="3" t="str">
        <f t="array" aca="1" ref="B463" ca="1">IFERROR(INDEX(critère,MIN(IFERROR(MATCH(OFFSET(Sheet1!C$2:E$2,MATCH(A463,Sheet1!B$2:B$2000,0),),critère,0),""))),"ID absent")</f>
        <v>ID absent</v>
      </c>
      <c r="C463" s="3" t="str">
        <f t="array" ref="C463">IFERROR(INDEX(Sheet1!A$2:A$200,SMALL(IF(Sheet1!B$2:B$2000=A463,ROW(B$2:B$2000)-1,""),COUNTIF(Sheet2!A$2:A463,Sheet2!A463))),"")</f>
        <v/>
      </c>
    </row>
    <row r="464" spans="1:3">
      <c r="A464" s="3" t="str">
        <f>IFERROR(SMALL(Sheet1!B:B,ROW(A463)),"")</f>
        <v/>
      </c>
      <c r="B464" s="3" t="str">
        <f t="array" aca="1" ref="B464" ca="1">IFERROR(INDEX(critère,MIN(IFERROR(MATCH(OFFSET(Sheet1!C$2:E$2,MATCH(A464,Sheet1!B$2:B$2000,0),),critère,0),""))),"ID absent")</f>
        <v>ID absent</v>
      </c>
      <c r="C464" s="3" t="str">
        <f t="array" ref="C464">IFERROR(INDEX(Sheet1!A$2:A$200,SMALL(IF(Sheet1!B$2:B$2000=A464,ROW(B$2:B$2000)-1,""),COUNTIF(Sheet2!A$2:A464,Sheet2!A464))),"")</f>
        <v/>
      </c>
    </row>
    <row r="465" spans="1:3">
      <c r="A465" s="3" t="str">
        <f>IFERROR(SMALL(Sheet1!B:B,ROW(A464)),"")</f>
        <v/>
      </c>
      <c r="B465" s="3" t="str">
        <f t="array" aca="1" ref="B465" ca="1">IFERROR(INDEX(critère,MIN(IFERROR(MATCH(OFFSET(Sheet1!C$2:E$2,MATCH(A465,Sheet1!B$2:B$2000,0),),critère,0),""))),"ID absent")</f>
        <v>ID absent</v>
      </c>
      <c r="C465" s="3" t="str">
        <f t="array" ref="C465">IFERROR(INDEX(Sheet1!A$2:A$200,SMALL(IF(Sheet1!B$2:B$2000=A465,ROW(B$2:B$2000)-1,""),COUNTIF(Sheet2!A$2:A465,Sheet2!A465))),"")</f>
        <v/>
      </c>
    </row>
    <row r="466" spans="1:3">
      <c r="A466" s="3" t="str">
        <f>IFERROR(SMALL(Sheet1!B:B,ROW(A465)),"")</f>
        <v/>
      </c>
      <c r="B466" s="3" t="str">
        <f t="array" aca="1" ref="B466" ca="1">IFERROR(INDEX(critère,MIN(IFERROR(MATCH(OFFSET(Sheet1!C$2:E$2,MATCH(A466,Sheet1!B$2:B$2000,0),),critère,0),""))),"ID absent")</f>
        <v>ID absent</v>
      </c>
      <c r="C466" s="3" t="str">
        <f t="array" ref="C466">IFERROR(INDEX(Sheet1!A$2:A$200,SMALL(IF(Sheet1!B$2:B$2000=A466,ROW(B$2:B$2000)-1,""),COUNTIF(Sheet2!A$2:A466,Sheet2!A466))),"")</f>
        <v/>
      </c>
    </row>
    <row r="467" spans="1:3">
      <c r="A467" s="3" t="str">
        <f>IFERROR(SMALL(Sheet1!B:B,ROW(A466)),"")</f>
        <v/>
      </c>
      <c r="B467" s="3" t="str">
        <f t="array" aca="1" ref="B467" ca="1">IFERROR(INDEX(critère,MIN(IFERROR(MATCH(OFFSET(Sheet1!C$2:E$2,MATCH(A467,Sheet1!B$2:B$2000,0),),critère,0),""))),"ID absent")</f>
        <v>ID absent</v>
      </c>
      <c r="C467" s="3" t="str">
        <f t="array" ref="C467">IFERROR(INDEX(Sheet1!A$2:A$200,SMALL(IF(Sheet1!B$2:B$2000=A467,ROW(B$2:B$2000)-1,""),COUNTIF(Sheet2!A$2:A467,Sheet2!A467))),"")</f>
        <v/>
      </c>
    </row>
    <row r="468" spans="1:3">
      <c r="A468" s="3" t="str">
        <f>IFERROR(SMALL(Sheet1!B:B,ROW(A467)),"")</f>
        <v/>
      </c>
      <c r="B468" s="3" t="str">
        <f t="array" aca="1" ref="B468" ca="1">IFERROR(INDEX(critère,MIN(IFERROR(MATCH(OFFSET(Sheet1!C$2:E$2,MATCH(A468,Sheet1!B$2:B$2000,0),),critère,0),""))),"ID absent")</f>
        <v>ID absent</v>
      </c>
      <c r="C468" s="3" t="str">
        <f t="array" ref="C468">IFERROR(INDEX(Sheet1!A$2:A$200,SMALL(IF(Sheet1!B$2:B$2000=A468,ROW(B$2:B$2000)-1,""),COUNTIF(Sheet2!A$2:A468,Sheet2!A468))),"")</f>
        <v/>
      </c>
    </row>
    <row r="469" spans="1:3">
      <c r="A469" s="3" t="str">
        <f>IFERROR(SMALL(Sheet1!B:B,ROW(A468)),"")</f>
        <v/>
      </c>
      <c r="B469" s="3" t="str">
        <f t="array" aca="1" ref="B469" ca="1">IFERROR(INDEX(critère,MIN(IFERROR(MATCH(OFFSET(Sheet1!C$2:E$2,MATCH(A469,Sheet1!B$2:B$2000,0),),critère,0),""))),"ID absent")</f>
        <v>ID absent</v>
      </c>
      <c r="C469" s="3" t="str">
        <f t="array" ref="C469">IFERROR(INDEX(Sheet1!A$2:A$200,SMALL(IF(Sheet1!B$2:B$2000=A469,ROW(B$2:B$2000)-1,""),COUNTIF(Sheet2!A$2:A469,Sheet2!A469))),"")</f>
        <v/>
      </c>
    </row>
    <row r="470" spans="1:3">
      <c r="A470" s="3" t="str">
        <f>IFERROR(SMALL(Sheet1!B:B,ROW(A469)),"")</f>
        <v/>
      </c>
      <c r="B470" s="3" t="str">
        <f t="array" aca="1" ref="B470" ca="1">IFERROR(INDEX(critère,MIN(IFERROR(MATCH(OFFSET(Sheet1!C$2:E$2,MATCH(A470,Sheet1!B$2:B$2000,0),),critère,0),""))),"ID absent")</f>
        <v>ID absent</v>
      </c>
      <c r="C470" s="3" t="str">
        <f t="array" ref="C470">IFERROR(INDEX(Sheet1!A$2:A$200,SMALL(IF(Sheet1!B$2:B$2000=A470,ROW(B$2:B$2000)-1,""),COUNTIF(Sheet2!A$2:A470,Sheet2!A470))),"")</f>
        <v/>
      </c>
    </row>
    <row r="471" spans="1:3">
      <c r="A471" s="3" t="str">
        <f>IFERROR(SMALL(Sheet1!B:B,ROW(A470)),"")</f>
        <v/>
      </c>
      <c r="B471" s="3" t="str">
        <f t="array" aca="1" ref="B471" ca="1">IFERROR(INDEX(critère,MIN(IFERROR(MATCH(OFFSET(Sheet1!C$2:E$2,MATCH(A471,Sheet1!B$2:B$2000,0),),critère,0),""))),"ID absent")</f>
        <v>ID absent</v>
      </c>
      <c r="C471" s="3" t="str">
        <f t="array" ref="C471">IFERROR(INDEX(Sheet1!A$2:A$200,SMALL(IF(Sheet1!B$2:B$2000=A471,ROW(B$2:B$2000)-1,""),COUNTIF(Sheet2!A$2:A471,Sheet2!A471))),"")</f>
        <v/>
      </c>
    </row>
    <row r="472" spans="1:3">
      <c r="A472" s="3" t="str">
        <f>IFERROR(SMALL(Sheet1!B:B,ROW(A471)),"")</f>
        <v/>
      </c>
      <c r="B472" s="3" t="str">
        <f t="array" aca="1" ref="B472" ca="1">IFERROR(INDEX(critère,MIN(IFERROR(MATCH(OFFSET(Sheet1!C$2:E$2,MATCH(A472,Sheet1!B$2:B$2000,0),),critère,0),""))),"ID absent")</f>
        <v>ID absent</v>
      </c>
      <c r="C472" s="3" t="str">
        <f t="array" ref="C472">IFERROR(INDEX(Sheet1!A$2:A$200,SMALL(IF(Sheet1!B$2:B$2000=A472,ROW(B$2:B$2000)-1,""),COUNTIF(Sheet2!A$2:A472,Sheet2!A472))),"")</f>
        <v/>
      </c>
    </row>
    <row r="473" spans="1:3">
      <c r="A473" s="3" t="str">
        <f>IFERROR(SMALL(Sheet1!B:B,ROW(A472)),"")</f>
        <v/>
      </c>
      <c r="B473" s="3" t="str">
        <f t="array" aca="1" ref="B473" ca="1">IFERROR(INDEX(critère,MIN(IFERROR(MATCH(OFFSET(Sheet1!C$2:E$2,MATCH(A473,Sheet1!B$2:B$2000,0),),critère,0),""))),"ID absent")</f>
        <v>ID absent</v>
      </c>
      <c r="C473" s="3" t="str">
        <f t="array" ref="C473">IFERROR(INDEX(Sheet1!A$2:A$200,SMALL(IF(Sheet1!B$2:B$2000=A473,ROW(B$2:B$2000)-1,""),COUNTIF(Sheet2!A$2:A473,Sheet2!A473))),"")</f>
        <v/>
      </c>
    </row>
    <row r="474" spans="1:3">
      <c r="A474" s="3" t="str">
        <f>IFERROR(SMALL(Sheet1!B:B,ROW(A473)),"")</f>
        <v/>
      </c>
      <c r="B474" s="3" t="str">
        <f t="array" aca="1" ref="B474" ca="1">IFERROR(INDEX(critère,MIN(IFERROR(MATCH(OFFSET(Sheet1!C$2:E$2,MATCH(A474,Sheet1!B$2:B$2000,0),),critère,0),""))),"ID absent")</f>
        <v>ID absent</v>
      </c>
      <c r="C474" s="3" t="str">
        <f t="array" ref="C474">IFERROR(INDEX(Sheet1!A$2:A$200,SMALL(IF(Sheet1!B$2:B$2000=A474,ROW(B$2:B$2000)-1,""),COUNTIF(Sheet2!A$2:A474,Sheet2!A474))),"")</f>
        <v/>
      </c>
    </row>
    <row r="475" spans="1:3">
      <c r="A475" s="3" t="str">
        <f>IFERROR(SMALL(Sheet1!B:B,ROW(A474)),"")</f>
        <v/>
      </c>
      <c r="B475" s="3" t="str">
        <f t="array" aca="1" ref="B475" ca="1">IFERROR(INDEX(critère,MIN(IFERROR(MATCH(OFFSET(Sheet1!C$2:E$2,MATCH(A475,Sheet1!B$2:B$2000,0),),critère,0),""))),"ID absent")</f>
        <v>ID absent</v>
      </c>
      <c r="C475" s="3" t="str">
        <f t="array" ref="C475">IFERROR(INDEX(Sheet1!A$2:A$200,SMALL(IF(Sheet1!B$2:B$2000=A475,ROW(B$2:B$2000)-1,""),COUNTIF(Sheet2!A$2:A475,Sheet2!A475))),"")</f>
        <v/>
      </c>
    </row>
    <row r="476" spans="1:3">
      <c r="A476" s="3" t="str">
        <f>IFERROR(SMALL(Sheet1!B:B,ROW(A475)),"")</f>
        <v/>
      </c>
      <c r="B476" s="3" t="str">
        <f t="array" aca="1" ref="B476" ca="1">IFERROR(INDEX(critère,MIN(IFERROR(MATCH(OFFSET(Sheet1!C$2:E$2,MATCH(A476,Sheet1!B$2:B$2000,0),),critère,0),""))),"ID absent")</f>
        <v>ID absent</v>
      </c>
      <c r="C476" s="3" t="str">
        <f t="array" ref="C476">IFERROR(INDEX(Sheet1!A$2:A$200,SMALL(IF(Sheet1!B$2:B$2000=A476,ROW(B$2:B$2000)-1,""),COUNTIF(Sheet2!A$2:A476,Sheet2!A476))),"")</f>
        <v/>
      </c>
    </row>
    <row r="477" spans="1:3">
      <c r="A477" s="3" t="str">
        <f>IFERROR(SMALL(Sheet1!B:B,ROW(A476)),"")</f>
        <v/>
      </c>
      <c r="B477" s="3" t="str">
        <f t="array" aca="1" ref="B477" ca="1">IFERROR(INDEX(critère,MIN(IFERROR(MATCH(OFFSET(Sheet1!C$2:E$2,MATCH(A477,Sheet1!B$2:B$2000,0),),critère,0),""))),"ID absent")</f>
        <v>ID absent</v>
      </c>
      <c r="C477" s="3" t="str">
        <f t="array" ref="C477">IFERROR(INDEX(Sheet1!A$2:A$200,SMALL(IF(Sheet1!B$2:B$2000=A477,ROW(B$2:B$2000)-1,""),COUNTIF(Sheet2!A$2:A477,Sheet2!A477))),"")</f>
        <v/>
      </c>
    </row>
    <row r="478" spans="1:3">
      <c r="A478" s="3" t="str">
        <f>IFERROR(SMALL(Sheet1!B:B,ROW(A477)),"")</f>
        <v/>
      </c>
      <c r="B478" s="3" t="str">
        <f t="array" aca="1" ref="B478" ca="1">IFERROR(INDEX(critère,MIN(IFERROR(MATCH(OFFSET(Sheet1!C$2:E$2,MATCH(A478,Sheet1!B$2:B$2000,0),),critère,0),""))),"ID absent")</f>
        <v>ID absent</v>
      </c>
      <c r="C478" s="3" t="str">
        <f t="array" ref="C478">IFERROR(INDEX(Sheet1!A$2:A$200,SMALL(IF(Sheet1!B$2:B$2000=A478,ROW(B$2:B$2000)-1,""),COUNTIF(Sheet2!A$2:A478,Sheet2!A478))),"")</f>
        <v/>
      </c>
    </row>
    <row r="479" spans="1:3">
      <c r="A479" s="3" t="str">
        <f>IFERROR(SMALL(Sheet1!B:B,ROW(A478)),"")</f>
        <v/>
      </c>
      <c r="B479" s="3" t="str">
        <f t="array" aca="1" ref="B479" ca="1">IFERROR(INDEX(critère,MIN(IFERROR(MATCH(OFFSET(Sheet1!C$2:E$2,MATCH(A479,Sheet1!B$2:B$2000,0),),critère,0),""))),"ID absent")</f>
        <v>ID absent</v>
      </c>
      <c r="C479" s="3" t="str">
        <f t="array" ref="C479">IFERROR(INDEX(Sheet1!A$2:A$200,SMALL(IF(Sheet1!B$2:B$2000=A479,ROW(B$2:B$2000)-1,""),COUNTIF(Sheet2!A$2:A479,Sheet2!A479))),"")</f>
        <v/>
      </c>
    </row>
    <row r="480" spans="1:3">
      <c r="A480" s="3" t="str">
        <f>IFERROR(SMALL(Sheet1!B:B,ROW(A479)),"")</f>
        <v/>
      </c>
      <c r="B480" s="3" t="str">
        <f t="array" aca="1" ref="B480" ca="1">IFERROR(INDEX(critère,MIN(IFERROR(MATCH(OFFSET(Sheet1!C$2:E$2,MATCH(A480,Sheet1!B$2:B$2000,0),),critère,0),""))),"ID absent")</f>
        <v>ID absent</v>
      </c>
      <c r="C480" s="3" t="str">
        <f t="array" ref="C480">IFERROR(INDEX(Sheet1!A$2:A$200,SMALL(IF(Sheet1!B$2:B$2000=A480,ROW(B$2:B$2000)-1,""),COUNTIF(Sheet2!A$2:A480,Sheet2!A480))),"")</f>
        <v/>
      </c>
    </row>
    <row r="481" spans="1:3">
      <c r="A481" s="3" t="str">
        <f>IFERROR(SMALL(Sheet1!B:B,ROW(A480)),"")</f>
        <v/>
      </c>
      <c r="B481" s="3" t="str">
        <f t="array" aca="1" ref="B481" ca="1">IFERROR(INDEX(critère,MIN(IFERROR(MATCH(OFFSET(Sheet1!C$2:E$2,MATCH(A481,Sheet1!B$2:B$2000,0),),critère,0),""))),"ID absent")</f>
        <v>ID absent</v>
      </c>
      <c r="C481" s="3" t="str">
        <f t="array" ref="C481">IFERROR(INDEX(Sheet1!A$2:A$200,SMALL(IF(Sheet1!B$2:B$2000=A481,ROW(B$2:B$2000)-1,""),COUNTIF(Sheet2!A$2:A481,Sheet2!A481))),"")</f>
        <v/>
      </c>
    </row>
    <row r="482" spans="1:3">
      <c r="A482" s="3" t="str">
        <f>IFERROR(SMALL(Sheet1!B:B,ROW(A481)),"")</f>
        <v/>
      </c>
      <c r="B482" s="3" t="str">
        <f t="array" aca="1" ref="B482" ca="1">IFERROR(INDEX(critère,MIN(IFERROR(MATCH(OFFSET(Sheet1!C$2:E$2,MATCH(A482,Sheet1!B$2:B$2000,0),),critère,0),""))),"ID absent")</f>
        <v>ID absent</v>
      </c>
      <c r="C482" s="3" t="str">
        <f t="array" ref="C482">IFERROR(INDEX(Sheet1!A$2:A$200,SMALL(IF(Sheet1!B$2:B$2000=A482,ROW(B$2:B$2000)-1,""),COUNTIF(Sheet2!A$2:A482,Sheet2!A482))),"")</f>
        <v/>
      </c>
    </row>
    <row r="483" spans="1:3">
      <c r="A483" s="3" t="str">
        <f>IFERROR(SMALL(Sheet1!B:B,ROW(A482)),"")</f>
        <v/>
      </c>
      <c r="B483" s="3" t="str">
        <f t="array" aca="1" ref="B483" ca="1">IFERROR(INDEX(critère,MIN(IFERROR(MATCH(OFFSET(Sheet1!C$2:E$2,MATCH(A483,Sheet1!B$2:B$2000,0),),critère,0),""))),"ID absent")</f>
        <v>ID absent</v>
      </c>
      <c r="C483" s="3" t="str">
        <f t="array" ref="C483">IFERROR(INDEX(Sheet1!A$2:A$200,SMALL(IF(Sheet1!B$2:B$2000=A483,ROW(B$2:B$2000)-1,""),COUNTIF(Sheet2!A$2:A483,Sheet2!A483))),"")</f>
        <v/>
      </c>
    </row>
    <row r="484" spans="1:3">
      <c r="A484" s="3" t="str">
        <f>IFERROR(SMALL(Sheet1!B:B,ROW(A483)),"")</f>
        <v/>
      </c>
      <c r="B484" s="3" t="str">
        <f t="array" aca="1" ref="B484" ca="1">IFERROR(INDEX(critère,MIN(IFERROR(MATCH(OFFSET(Sheet1!C$2:E$2,MATCH(A484,Sheet1!B$2:B$2000,0),),critère,0),""))),"ID absent")</f>
        <v>ID absent</v>
      </c>
      <c r="C484" s="3" t="str">
        <f t="array" ref="C484">IFERROR(INDEX(Sheet1!A$2:A$200,SMALL(IF(Sheet1!B$2:B$2000=A484,ROW(B$2:B$2000)-1,""),COUNTIF(Sheet2!A$2:A484,Sheet2!A484))),"")</f>
        <v/>
      </c>
    </row>
    <row r="485" spans="1:3">
      <c r="A485" s="3" t="str">
        <f>IFERROR(SMALL(Sheet1!B:B,ROW(A484)),"")</f>
        <v/>
      </c>
      <c r="B485" s="3" t="str">
        <f t="array" aca="1" ref="B485" ca="1">IFERROR(INDEX(critère,MIN(IFERROR(MATCH(OFFSET(Sheet1!C$2:E$2,MATCH(A485,Sheet1!B$2:B$2000,0),),critère,0),""))),"ID absent")</f>
        <v>ID absent</v>
      </c>
      <c r="C485" s="3" t="str">
        <f t="array" ref="C485">IFERROR(INDEX(Sheet1!A$2:A$200,SMALL(IF(Sheet1!B$2:B$2000=A485,ROW(B$2:B$2000)-1,""),COUNTIF(Sheet2!A$2:A485,Sheet2!A485))),"")</f>
        <v/>
      </c>
    </row>
    <row r="486" spans="1:3">
      <c r="A486" s="3" t="str">
        <f>IFERROR(SMALL(Sheet1!B:B,ROW(A485)),"")</f>
        <v/>
      </c>
      <c r="B486" s="3" t="str">
        <f t="array" aca="1" ref="B486" ca="1">IFERROR(INDEX(critère,MIN(IFERROR(MATCH(OFFSET(Sheet1!C$2:E$2,MATCH(A486,Sheet1!B$2:B$2000,0),),critère,0),""))),"ID absent")</f>
        <v>ID absent</v>
      </c>
      <c r="C486" s="3" t="str">
        <f t="array" ref="C486">IFERROR(INDEX(Sheet1!A$2:A$200,SMALL(IF(Sheet1!B$2:B$2000=A486,ROW(B$2:B$2000)-1,""),COUNTIF(Sheet2!A$2:A486,Sheet2!A486))),"")</f>
        <v/>
      </c>
    </row>
    <row r="487" spans="1:3">
      <c r="A487" s="3" t="str">
        <f>IFERROR(SMALL(Sheet1!B:B,ROW(A486)),"")</f>
        <v/>
      </c>
      <c r="B487" s="3" t="str">
        <f t="array" aca="1" ref="B487" ca="1">IFERROR(INDEX(critère,MIN(IFERROR(MATCH(OFFSET(Sheet1!C$2:E$2,MATCH(A487,Sheet1!B$2:B$2000,0),),critère,0),""))),"ID absent")</f>
        <v>ID absent</v>
      </c>
      <c r="C487" s="3" t="str">
        <f t="array" ref="C487">IFERROR(INDEX(Sheet1!A$2:A$200,SMALL(IF(Sheet1!B$2:B$2000=A487,ROW(B$2:B$2000)-1,""),COUNTIF(Sheet2!A$2:A487,Sheet2!A487))),"")</f>
        <v/>
      </c>
    </row>
    <row r="488" spans="1:3">
      <c r="A488" s="3" t="str">
        <f>IFERROR(SMALL(Sheet1!B:B,ROW(A487)),"")</f>
        <v/>
      </c>
      <c r="B488" s="3" t="str">
        <f t="array" aca="1" ref="B488" ca="1">IFERROR(INDEX(critère,MIN(IFERROR(MATCH(OFFSET(Sheet1!C$2:E$2,MATCH(A488,Sheet1!B$2:B$2000,0),),critère,0),""))),"ID absent")</f>
        <v>ID absent</v>
      </c>
      <c r="C488" s="3" t="str">
        <f t="array" ref="C488">IFERROR(INDEX(Sheet1!A$2:A$200,SMALL(IF(Sheet1!B$2:B$2000=A488,ROW(B$2:B$2000)-1,""),COUNTIF(Sheet2!A$2:A488,Sheet2!A488))),"")</f>
        <v/>
      </c>
    </row>
    <row r="489" spans="1:3">
      <c r="A489" s="3" t="str">
        <f>IFERROR(SMALL(Sheet1!B:B,ROW(A488)),"")</f>
        <v/>
      </c>
      <c r="B489" s="3" t="str">
        <f t="array" aca="1" ref="B489" ca="1">IFERROR(INDEX(critère,MIN(IFERROR(MATCH(OFFSET(Sheet1!C$2:E$2,MATCH(A489,Sheet1!B$2:B$2000,0),),critère,0),""))),"ID absent")</f>
        <v>ID absent</v>
      </c>
      <c r="C489" s="3" t="str">
        <f t="array" ref="C489">IFERROR(INDEX(Sheet1!A$2:A$200,SMALL(IF(Sheet1!B$2:B$2000=A489,ROW(B$2:B$2000)-1,""),COUNTIF(Sheet2!A$2:A489,Sheet2!A489))),"")</f>
        <v/>
      </c>
    </row>
    <row r="490" spans="1:3">
      <c r="A490" s="3" t="str">
        <f>IFERROR(SMALL(Sheet1!B:B,ROW(A489)),"")</f>
        <v/>
      </c>
      <c r="B490" s="3" t="str">
        <f t="array" aca="1" ref="B490" ca="1">IFERROR(INDEX(critère,MIN(IFERROR(MATCH(OFFSET(Sheet1!C$2:E$2,MATCH(A490,Sheet1!B$2:B$2000,0),),critère,0),""))),"ID absent")</f>
        <v>ID absent</v>
      </c>
      <c r="C490" s="3" t="str">
        <f t="array" ref="C490">IFERROR(INDEX(Sheet1!A$2:A$200,SMALL(IF(Sheet1!B$2:B$2000=A490,ROW(B$2:B$2000)-1,""),COUNTIF(Sheet2!A$2:A490,Sheet2!A490))),"")</f>
        <v/>
      </c>
    </row>
    <row r="491" spans="1:3">
      <c r="A491" s="3" t="str">
        <f>IFERROR(SMALL(Sheet1!B:B,ROW(A490)),"")</f>
        <v/>
      </c>
      <c r="B491" s="3" t="str">
        <f t="array" aca="1" ref="B491" ca="1">IFERROR(INDEX(critère,MIN(IFERROR(MATCH(OFFSET(Sheet1!C$2:E$2,MATCH(A491,Sheet1!B$2:B$2000,0),),critère,0),""))),"ID absent")</f>
        <v>ID absent</v>
      </c>
      <c r="C491" s="3" t="str">
        <f t="array" ref="C491">IFERROR(INDEX(Sheet1!A$2:A$200,SMALL(IF(Sheet1!B$2:B$2000=A491,ROW(B$2:B$2000)-1,""),COUNTIF(Sheet2!A$2:A491,Sheet2!A491))),"")</f>
        <v/>
      </c>
    </row>
    <row r="492" spans="1:3">
      <c r="A492" s="3" t="str">
        <f>IFERROR(SMALL(Sheet1!B:B,ROW(A491)),"")</f>
        <v/>
      </c>
      <c r="B492" s="3" t="str">
        <f t="array" aca="1" ref="B492" ca="1">IFERROR(INDEX(critère,MIN(IFERROR(MATCH(OFFSET(Sheet1!C$2:E$2,MATCH(A492,Sheet1!B$2:B$2000,0),),critère,0),""))),"ID absent")</f>
        <v>ID absent</v>
      </c>
      <c r="C492" s="3" t="str">
        <f t="array" ref="C492">IFERROR(INDEX(Sheet1!A$2:A$200,SMALL(IF(Sheet1!B$2:B$2000=A492,ROW(B$2:B$2000)-1,""),COUNTIF(Sheet2!A$2:A492,Sheet2!A492))),"")</f>
        <v/>
      </c>
    </row>
    <row r="493" spans="1:3">
      <c r="A493" s="3" t="str">
        <f>IFERROR(SMALL(Sheet1!B:B,ROW(A492)),"")</f>
        <v/>
      </c>
      <c r="B493" s="3" t="str">
        <f t="array" aca="1" ref="B493" ca="1">IFERROR(INDEX(critère,MIN(IFERROR(MATCH(OFFSET(Sheet1!C$2:E$2,MATCH(A493,Sheet1!B$2:B$2000,0),),critère,0),""))),"ID absent")</f>
        <v>ID absent</v>
      </c>
      <c r="C493" s="3" t="str">
        <f t="array" ref="C493">IFERROR(INDEX(Sheet1!A$2:A$200,SMALL(IF(Sheet1!B$2:B$2000=A493,ROW(B$2:B$2000)-1,""),COUNTIF(Sheet2!A$2:A493,Sheet2!A493))),"")</f>
        <v/>
      </c>
    </row>
    <row r="494" spans="1:3">
      <c r="A494" s="3" t="str">
        <f>IFERROR(SMALL(Sheet1!B:B,ROW(A493)),"")</f>
        <v/>
      </c>
      <c r="B494" s="3" t="str">
        <f t="array" aca="1" ref="B494" ca="1">IFERROR(INDEX(critère,MIN(IFERROR(MATCH(OFFSET(Sheet1!C$2:E$2,MATCH(A494,Sheet1!B$2:B$2000,0),),critère,0),""))),"ID absent")</f>
        <v>ID absent</v>
      </c>
      <c r="C494" s="3" t="str">
        <f t="array" ref="C494">IFERROR(INDEX(Sheet1!A$2:A$200,SMALL(IF(Sheet1!B$2:B$2000=A494,ROW(B$2:B$2000)-1,""),COUNTIF(Sheet2!A$2:A494,Sheet2!A494))),"")</f>
        <v/>
      </c>
    </row>
    <row r="495" spans="1:3">
      <c r="A495" s="3" t="str">
        <f>IFERROR(SMALL(Sheet1!B:B,ROW(A494)),"")</f>
        <v/>
      </c>
      <c r="B495" s="3" t="str">
        <f t="array" aca="1" ref="B495" ca="1">IFERROR(INDEX(critère,MIN(IFERROR(MATCH(OFFSET(Sheet1!C$2:E$2,MATCH(A495,Sheet1!B$2:B$2000,0),),critère,0),""))),"ID absent")</f>
        <v>ID absent</v>
      </c>
      <c r="C495" s="3" t="str">
        <f t="array" ref="C495">IFERROR(INDEX(Sheet1!A$2:A$200,SMALL(IF(Sheet1!B$2:B$2000=A495,ROW(B$2:B$2000)-1,""),COUNTIF(Sheet2!A$2:A495,Sheet2!A495))),"")</f>
        <v/>
      </c>
    </row>
    <row r="496" spans="1:3">
      <c r="A496" s="3" t="str">
        <f>IFERROR(SMALL(Sheet1!B:B,ROW(A495)),"")</f>
        <v/>
      </c>
      <c r="B496" s="3" t="str">
        <f t="array" aca="1" ref="B496" ca="1">IFERROR(INDEX(critère,MIN(IFERROR(MATCH(OFFSET(Sheet1!C$2:E$2,MATCH(A496,Sheet1!B$2:B$2000,0),),critère,0),""))),"ID absent")</f>
        <v>ID absent</v>
      </c>
      <c r="C496" s="3" t="str">
        <f t="array" ref="C496">IFERROR(INDEX(Sheet1!A$2:A$200,SMALL(IF(Sheet1!B$2:B$2000=A496,ROW(B$2:B$2000)-1,""),COUNTIF(Sheet2!A$2:A496,Sheet2!A496))),"")</f>
        <v/>
      </c>
    </row>
    <row r="497" spans="1:3">
      <c r="A497" s="3" t="str">
        <f>IFERROR(SMALL(Sheet1!B:B,ROW(A496)),"")</f>
        <v/>
      </c>
      <c r="B497" s="3" t="str">
        <f t="array" aca="1" ref="B497" ca="1">IFERROR(INDEX(critère,MIN(IFERROR(MATCH(OFFSET(Sheet1!C$2:E$2,MATCH(A497,Sheet1!B$2:B$2000,0),),critère,0),""))),"ID absent")</f>
        <v>ID absent</v>
      </c>
      <c r="C497" s="3" t="str">
        <f t="array" ref="C497">IFERROR(INDEX(Sheet1!A$2:A$200,SMALL(IF(Sheet1!B$2:B$2000=A497,ROW(B$2:B$2000)-1,""),COUNTIF(Sheet2!A$2:A497,Sheet2!A497))),"")</f>
        <v/>
      </c>
    </row>
    <row r="498" spans="1:3">
      <c r="A498" s="3" t="str">
        <f>IFERROR(SMALL(Sheet1!B:B,ROW(A497)),"")</f>
        <v/>
      </c>
      <c r="B498" s="3" t="str">
        <f t="array" aca="1" ref="B498" ca="1">IFERROR(INDEX(critère,MIN(IFERROR(MATCH(OFFSET(Sheet1!C$2:E$2,MATCH(A498,Sheet1!B$2:B$2000,0),),critère,0),""))),"ID absent")</f>
        <v>ID absent</v>
      </c>
      <c r="C498" s="3" t="str">
        <f t="array" ref="C498">IFERROR(INDEX(Sheet1!A$2:A$200,SMALL(IF(Sheet1!B$2:B$2000=A498,ROW(B$2:B$2000)-1,""),COUNTIF(Sheet2!A$2:A498,Sheet2!A498))),"")</f>
        <v/>
      </c>
    </row>
    <row r="499" spans="1:3">
      <c r="A499" s="3" t="str">
        <f>IFERROR(SMALL(Sheet1!B:B,ROW(A498)),"")</f>
        <v/>
      </c>
      <c r="B499" s="3" t="str">
        <f t="array" aca="1" ref="B499" ca="1">IFERROR(INDEX(critère,MIN(IFERROR(MATCH(OFFSET(Sheet1!C$2:E$2,MATCH(A499,Sheet1!B$2:B$2000,0),),critère,0),""))),"ID absent")</f>
        <v>ID absent</v>
      </c>
      <c r="C499" s="3" t="str">
        <f t="array" ref="C499">IFERROR(INDEX(Sheet1!A$2:A$200,SMALL(IF(Sheet1!B$2:B$2000=A499,ROW(B$2:B$2000)-1,""),COUNTIF(Sheet2!A$2:A499,Sheet2!A499))),"")</f>
        <v/>
      </c>
    </row>
    <row r="500" spans="1:3">
      <c r="A500" s="3" t="str">
        <f>IFERROR(SMALL(Sheet1!B:B,ROW(A499)),"")</f>
        <v/>
      </c>
      <c r="B500" s="3" t="str">
        <f t="array" aca="1" ref="B500" ca="1">IFERROR(INDEX(critère,MIN(IFERROR(MATCH(OFFSET(Sheet1!C$2:E$2,MATCH(A500,Sheet1!B$2:B$2000,0),),critère,0),""))),"ID absent")</f>
        <v>ID absent</v>
      </c>
      <c r="C500" s="3" t="str">
        <f t="array" ref="C500">IFERROR(INDEX(Sheet1!A$2:A$200,SMALL(IF(Sheet1!B$2:B$2000=A500,ROW(B$2:B$2000)-1,""),COUNTIF(Sheet2!A$2:A500,Sheet2!A500))),"")</f>
        <v/>
      </c>
    </row>
    <row r="501" spans="1:3">
      <c r="A501" s="3" t="str">
        <f>IFERROR(SMALL(Sheet1!B:B,ROW(A500)),"")</f>
        <v/>
      </c>
      <c r="B501" s="3" t="str">
        <f t="array" aca="1" ref="B501" ca="1">IFERROR(INDEX(critère,MIN(IFERROR(MATCH(OFFSET(Sheet1!C$2:E$2,MATCH(A501,Sheet1!B$2:B$2000,0),),critère,0),""))),"ID absent")</f>
        <v>ID absent</v>
      </c>
      <c r="C501" s="3" t="str">
        <f t="array" ref="C501">IFERROR(INDEX(Sheet1!A$2:A$200,SMALL(IF(Sheet1!B$2:B$2000=A501,ROW(B$2:B$2000)-1,""),COUNTIF(Sheet2!A$2:A501,Sheet2!A501))),"")</f>
        <v/>
      </c>
    </row>
    <row r="502" spans="1:3">
      <c r="A502" s="3" t="str">
        <f>IFERROR(SMALL(Sheet1!B:B,ROW(A501)),"")</f>
        <v/>
      </c>
      <c r="B502" s="3" t="str">
        <f t="array" aca="1" ref="B502" ca="1">IFERROR(INDEX(critère,MIN(IFERROR(MATCH(OFFSET(Sheet1!C$2:E$2,MATCH(A502,Sheet1!B$2:B$2000,0),),critère,0),""))),"ID absent")</f>
        <v>ID absent</v>
      </c>
      <c r="C502" s="3" t="str">
        <f t="array" ref="C502">IFERROR(INDEX(Sheet1!A$2:A$200,SMALL(IF(Sheet1!B$2:B$2000=A502,ROW(B$2:B$2000)-1,""),COUNTIF(Sheet2!A$2:A502,Sheet2!A502))),"")</f>
        <v/>
      </c>
    </row>
    <row r="503" spans="1:3">
      <c r="A503" s="3" t="str">
        <f>IFERROR(SMALL(Sheet1!B:B,ROW(A502)),"")</f>
        <v/>
      </c>
      <c r="B503" s="3" t="str">
        <f t="array" aca="1" ref="B503" ca="1">IFERROR(INDEX(critère,MIN(IFERROR(MATCH(OFFSET(Sheet1!C$2:E$2,MATCH(A503,Sheet1!B$2:B$2000,0),),critère,0),""))),"ID absent")</f>
        <v>ID absent</v>
      </c>
      <c r="C503" s="3" t="str">
        <f t="array" ref="C503">IFERROR(INDEX(Sheet1!A$2:A$200,SMALL(IF(Sheet1!B$2:B$2000=A503,ROW(B$2:B$2000)-1,""),COUNTIF(Sheet2!A$2:A503,Sheet2!A503))),"")</f>
        <v/>
      </c>
    </row>
    <row r="504" spans="1:3">
      <c r="A504" s="3" t="str">
        <f>IFERROR(SMALL(Sheet1!B:B,ROW(A503)),"")</f>
        <v/>
      </c>
      <c r="B504" s="3" t="str">
        <f t="array" aca="1" ref="B504" ca="1">IFERROR(INDEX(critère,MIN(IFERROR(MATCH(OFFSET(Sheet1!C$2:E$2,MATCH(A504,Sheet1!B$2:B$2000,0),),critère,0),""))),"ID absent")</f>
        <v>ID absent</v>
      </c>
      <c r="C504" s="3" t="str">
        <f t="array" ref="C504">IFERROR(INDEX(Sheet1!A$2:A$200,SMALL(IF(Sheet1!B$2:B$2000=A504,ROW(B$2:B$2000)-1,""),COUNTIF(Sheet2!A$2:A504,Sheet2!A504))),"")</f>
        <v/>
      </c>
    </row>
    <row r="505" spans="1:3">
      <c r="A505" s="3" t="str">
        <f>IFERROR(SMALL(Sheet1!B:B,ROW(A504)),"")</f>
        <v/>
      </c>
      <c r="B505" s="3" t="str">
        <f t="array" aca="1" ref="B505" ca="1">IFERROR(INDEX(critère,MIN(IFERROR(MATCH(OFFSET(Sheet1!C$2:E$2,MATCH(A505,Sheet1!B$2:B$2000,0),),critère,0),""))),"ID absent")</f>
        <v>ID absent</v>
      </c>
      <c r="C505" s="3" t="str">
        <f t="array" ref="C505">IFERROR(INDEX(Sheet1!A$2:A$200,SMALL(IF(Sheet1!B$2:B$2000=A505,ROW(B$2:B$2000)-1,""),COUNTIF(Sheet2!A$2:A505,Sheet2!A505))),"")</f>
        <v/>
      </c>
    </row>
    <row r="506" spans="1:3">
      <c r="A506" s="3" t="str">
        <f>IFERROR(SMALL(Sheet1!B:B,ROW(A505)),"")</f>
        <v/>
      </c>
      <c r="B506" s="3" t="str">
        <f t="array" aca="1" ref="B506" ca="1">IFERROR(INDEX(critère,MIN(IFERROR(MATCH(OFFSET(Sheet1!C$2:E$2,MATCH(A506,Sheet1!B$2:B$2000,0),),critère,0),""))),"ID absent")</f>
        <v>ID absent</v>
      </c>
      <c r="C506" s="3" t="str">
        <f t="array" ref="C506">IFERROR(INDEX(Sheet1!A$2:A$200,SMALL(IF(Sheet1!B$2:B$2000=A506,ROW(B$2:B$2000)-1,""),COUNTIF(Sheet2!A$2:A506,Sheet2!A506))),"")</f>
        <v/>
      </c>
    </row>
    <row r="507" spans="1:3">
      <c r="A507" s="3" t="str">
        <f>IFERROR(SMALL(Sheet1!B:B,ROW(A506)),"")</f>
        <v/>
      </c>
      <c r="B507" s="3" t="str">
        <f t="array" aca="1" ref="B507" ca="1">IFERROR(INDEX(critère,MIN(IFERROR(MATCH(OFFSET(Sheet1!C$2:E$2,MATCH(A507,Sheet1!B$2:B$2000,0),),critère,0),""))),"ID absent")</f>
        <v>ID absent</v>
      </c>
      <c r="C507" s="3" t="str">
        <f t="array" ref="C507">IFERROR(INDEX(Sheet1!A$2:A$200,SMALL(IF(Sheet1!B$2:B$2000=A507,ROW(B$2:B$2000)-1,""),COUNTIF(Sheet2!A$2:A507,Sheet2!A507))),"")</f>
        <v/>
      </c>
    </row>
    <row r="508" spans="1:3">
      <c r="A508" s="3" t="str">
        <f>IFERROR(SMALL(Sheet1!B:B,ROW(A507)),"")</f>
        <v/>
      </c>
      <c r="B508" s="3" t="str">
        <f t="array" aca="1" ref="B508" ca="1">IFERROR(INDEX(critère,MIN(IFERROR(MATCH(OFFSET(Sheet1!C$2:E$2,MATCH(A508,Sheet1!B$2:B$2000,0),),critère,0),""))),"ID absent")</f>
        <v>ID absent</v>
      </c>
      <c r="C508" s="3" t="str">
        <f t="array" ref="C508">IFERROR(INDEX(Sheet1!A$2:A$200,SMALL(IF(Sheet1!B$2:B$2000=A508,ROW(B$2:B$2000)-1,""),COUNTIF(Sheet2!A$2:A508,Sheet2!A508))),"")</f>
        <v/>
      </c>
    </row>
    <row r="509" spans="1:3">
      <c r="A509" s="3" t="str">
        <f>IFERROR(SMALL(Sheet1!B:B,ROW(A508)),"")</f>
        <v/>
      </c>
      <c r="B509" s="3" t="str">
        <f t="array" aca="1" ref="B509" ca="1">IFERROR(INDEX(critère,MIN(IFERROR(MATCH(OFFSET(Sheet1!C$2:E$2,MATCH(A509,Sheet1!B$2:B$2000,0),),critère,0),""))),"ID absent")</f>
        <v>ID absent</v>
      </c>
      <c r="C509" s="3" t="str">
        <f t="array" ref="C509">IFERROR(INDEX(Sheet1!A$2:A$200,SMALL(IF(Sheet1!B$2:B$2000=A509,ROW(B$2:B$2000)-1,""),COUNTIF(Sheet2!A$2:A509,Sheet2!A509))),"")</f>
        <v/>
      </c>
    </row>
    <row r="510" spans="1:3">
      <c r="A510" s="3" t="str">
        <f>IFERROR(SMALL(Sheet1!B:B,ROW(A509)),"")</f>
        <v/>
      </c>
      <c r="B510" s="3" t="str">
        <f t="array" aca="1" ref="B510" ca="1">IFERROR(INDEX(critère,MIN(IFERROR(MATCH(OFFSET(Sheet1!C$2:E$2,MATCH(A510,Sheet1!B$2:B$2000,0),),critère,0),""))),"ID absent")</f>
        <v>ID absent</v>
      </c>
      <c r="C510" s="3" t="str">
        <f t="array" ref="C510">IFERROR(INDEX(Sheet1!A$2:A$200,SMALL(IF(Sheet1!B$2:B$2000=A510,ROW(B$2:B$2000)-1,""),COUNTIF(Sheet2!A$2:A510,Sheet2!A510))),"")</f>
        <v/>
      </c>
    </row>
    <row r="511" spans="1:3">
      <c r="A511" s="3" t="str">
        <f>IFERROR(SMALL(Sheet1!B:B,ROW(A510)),"")</f>
        <v/>
      </c>
      <c r="B511" s="3" t="str">
        <f t="array" aca="1" ref="B511" ca="1">IFERROR(INDEX(critère,MIN(IFERROR(MATCH(OFFSET(Sheet1!C$2:E$2,MATCH(A511,Sheet1!B$2:B$2000,0),),critère,0),""))),"ID absent")</f>
        <v>ID absent</v>
      </c>
      <c r="C511" s="3" t="str">
        <f t="array" ref="C511">IFERROR(INDEX(Sheet1!A$2:A$200,SMALL(IF(Sheet1!B$2:B$2000=A511,ROW(B$2:B$2000)-1,""),COUNTIF(Sheet2!A$2:A511,Sheet2!A511))),"")</f>
        <v/>
      </c>
    </row>
    <row r="512" spans="1:3">
      <c r="A512" s="3" t="str">
        <f>IFERROR(SMALL(Sheet1!B:B,ROW(A511)),"")</f>
        <v/>
      </c>
      <c r="B512" s="3" t="str">
        <f t="array" aca="1" ref="B512" ca="1">IFERROR(INDEX(critère,MIN(IFERROR(MATCH(OFFSET(Sheet1!C$2:E$2,MATCH(A512,Sheet1!B$2:B$2000,0),),critère,0),""))),"ID absent")</f>
        <v>ID absent</v>
      </c>
      <c r="C512" s="3" t="str">
        <f t="array" ref="C512">IFERROR(INDEX(Sheet1!A$2:A$200,SMALL(IF(Sheet1!B$2:B$2000=A512,ROW(B$2:B$2000)-1,""),COUNTIF(Sheet2!A$2:A512,Sheet2!A512))),"")</f>
        <v/>
      </c>
    </row>
    <row r="513" spans="1:3">
      <c r="A513" s="3" t="str">
        <f>IFERROR(SMALL(Sheet1!B:B,ROW(A512)),"")</f>
        <v/>
      </c>
      <c r="B513" s="3" t="str">
        <f t="array" aca="1" ref="B513" ca="1">IFERROR(INDEX(critère,MIN(IFERROR(MATCH(OFFSET(Sheet1!C$2:E$2,MATCH(A513,Sheet1!B$2:B$2000,0),),critère,0),""))),"ID absent")</f>
        <v>ID absent</v>
      </c>
      <c r="C513" s="3" t="str">
        <f t="array" ref="C513">IFERROR(INDEX(Sheet1!A$2:A$200,SMALL(IF(Sheet1!B$2:B$2000=A513,ROW(B$2:B$2000)-1,""),COUNTIF(Sheet2!A$2:A513,Sheet2!A513))),"")</f>
        <v/>
      </c>
    </row>
    <row r="514" spans="1:3">
      <c r="A514" s="3" t="str">
        <f>IFERROR(SMALL(Sheet1!B:B,ROW(A513)),"")</f>
        <v/>
      </c>
      <c r="B514" s="3" t="str">
        <f t="array" aca="1" ref="B514" ca="1">IFERROR(INDEX(critère,MIN(IFERROR(MATCH(OFFSET(Sheet1!C$2:E$2,MATCH(A514,Sheet1!B$2:B$2000,0),),critère,0),""))),"ID absent")</f>
        <v>ID absent</v>
      </c>
      <c r="C514" s="3" t="str">
        <f t="array" ref="C514">IFERROR(INDEX(Sheet1!A$2:A$200,SMALL(IF(Sheet1!B$2:B$2000=A514,ROW(B$2:B$2000)-1,""),COUNTIF(Sheet2!A$2:A514,Sheet2!A514))),"")</f>
        <v/>
      </c>
    </row>
    <row r="515" spans="1:3">
      <c r="A515" s="3" t="str">
        <f>IFERROR(SMALL(Sheet1!B:B,ROW(A514)),"")</f>
        <v/>
      </c>
      <c r="B515" s="3" t="str">
        <f t="array" aca="1" ref="B515" ca="1">IFERROR(INDEX(critère,MIN(IFERROR(MATCH(OFFSET(Sheet1!C$2:E$2,MATCH(A515,Sheet1!B$2:B$2000,0),),critère,0),""))),"ID absent")</f>
        <v>ID absent</v>
      </c>
      <c r="C515" s="3" t="str">
        <f t="array" ref="C515">IFERROR(INDEX(Sheet1!A$2:A$200,SMALL(IF(Sheet1!B$2:B$2000=A515,ROW(B$2:B$2000)-1,""),COUNTIF(Sheet2!A$2:A515,Sheet2!A515))),"")</f>
        <v/>
      </c>
    </row>
    <row r="516" spans="1:3">
      <c r="A516" s="3" t="str">
        <f>IFERROR(SMALL(Sheet1!B:B,ROW(A515)),"")</f>
        <v/>
      </c>
      <c r="B516" s="3" t="str">
        <f t="array" aca="1" ref="B516" ca="1">IFERROR(INDEX(critère,MIN(IFERROR(MATCH(OFFSET(Sheet1!C$2:E$2,MATCH(A516,Sheet1!B$2:B$2000,0),),critère,0),""))),"ID absent")</f>
        <v>ID absent</v>
      </c>
      <c r="C516" s="3" t="str">
        <f t="array" ref="C516">IFERROR(INDEX(Sheet1!A$2:A$200,SMALL(IF(Sheet1!B$2:B$2000=A516,ROW(B$2:B$2000)-1,""),COUNTIF(Sheet2!A$2:A516,Sheet2!A516))),"")</f>
        <v/>
      </c>
    </row>
    <row r="517" spans="1:3">
      <c r="A517" s="3" t="str">
        <f>IFERROR(SMALL(Sheet1!B:B,ROW(A516)),"")</f>
        <v/>
      </c>
      <c r="B517" s="3" t="str">
        <f t="array" aca="1" ref="B517" ca="1">IFERROR(INDEX(critère,MIN(IFERROR(MATCH(OFFSET(Sheet1!C$2:E$2,MATCH(A517,Sheet1!B$2:B$2000,0),),critère,0),""))),"ID absent")</f>
        <v>ID absent</v>
      </c>
      <c r="C517" s="3" t="str">
        <f t="array" ref="C517">IFERROR(INDEX(Sheet1!A$2:A$200,SMALL(IF(Sheet1!B$2:B$2000=A517,ROW(B$2:B$2000)-1,""),COUNTIF(Sheet2!A$2:A517,Sheet2!A517))),"")</f>
        <v/>
      </c>
    </row>
    <row r="518" spans="1:3">
      <c r="A518" s="3" t="str">
        <f>IFERROR(SMALL(Sheet1!B:B,ROW(A517)),"")</f>
        <v/>
      </c>
      <c r="B518" s="3" t="str">
        <f t="array" aca="1" ref="B518" ca="1">IFERROR(INDEX(critère,MIN(IFERROR(MATCH(OFFSET(Sheet1!C$2:E$2,MATCH(A518,Sheet1!B$2:B$2000,0),),critère,0),""))),"ID absent")</f>
        <v>ID absent</v>
      </c>
      <c r="C518" s="3" t="str">
        <f t="array" ref="C518">IFERROR(INDEX(Sheet1!A$2:A$200,SMALL(IF(Sheet1!B$2:B$2000=A518,ROW(B$2:B$2000)-1,""),COUNTIF(Sheet2!A$2:A518,Sheet2!A518))),"")</f>
        <v/>
      </c>
    </row>
    <row r="519" spans="1:3">
      <c r="A519" s="3" t="str">
        <f>IFERROR(SMALL(Sheet1!B:B,ROW(A518)),"")</f>
        <v/>
      </c>
      <c r="B519" s="3" t="str">
        <f t="array" aca="1" ref="B519" ca="1">IFERROR(INDEX(critère,MIN(IFERROR(MATCH(OFFSET(Sheet1!C$2:E$2,MATCH(A519,Sheet1!B$2:B$2000,0),),critère,0),""))),"ID absent")</f>
        <v>ID absent</v>
      </c>
      <c r="C519" s="3" t="str">
        <f t="array" ref="C519">IFERROR(INDEX(Sheet1!A$2:A$200,SMALL(IF(Sheet1!B$2:B$2000=A519,ROW(B$2:B$2000)-1,""),COUNTIF(Sheet2!A$2:A519,Sheet2!A519))),"")</f>
        <v/>
      </c>
    </row>
    <row r="520" spans="1:3">
      <c r="A520" s="3" t="str">
        <f>IFERROR(SMALL(Sheet1!B:B,ROW(A519)),"")</f>
        <v/>
      </c>
      <c r="B520" s="3" t="str">
        <f t="array" aca="1" ref="B520" ca="1">IFERROR(INDEX(critère,MIN(IFERROR(MATCH(OFFSET(Sheet1!C$2:E$2,MATCH(A520,Sheet1!B$2:B$2000,0),),critère,0),""))),"ID absent")</f>
        <v>ID absent</v>
      </c>
      <c r="C520" s="3" t="str">
        <f t="array" ref="C520">IFERROR(INDEX(Sheet1!A$2:A$200,SMALL(IF(Sheet1!B$2:B$2000=A520,ROW(B$2:B$2000)-1,""),COUNTIF(Sheet2!A$2:A520,Sheet2!A520))),"")</f>
        <v/>
      </c>
    </row>
    <row r="521" spans="1:3">
      <c r="A521" s="3" t="str">
        <f>IFERROR(SMALL(Sheet1!B:B,ROW(A520)),"")</f>
        <v/>
      </c>
      <c r="B521" s="3" t="str">
        <f t="array" aca="1" ref="B521" ca="1">IFERROR(INDEX(critère,MIN(IFERROR(MATCH(OFFSET(Sheet1!C$2:E$2,MATCH(A521,Sheet1!B$2:B$2000,0),),critère,0),""))),"ID absent")</f>
        <v>ID absent</v>
      </c>
      <c r="C521" s="3" t="str">
        <f t="array" ref="C521">IFERROR(INDEX(Sheet1!A$2:A$200,SMALL(IF(Sheet1!B$2:B$2000=A521,ROW(B$2:B$2000)-1,""),COUNTIF(Sheet2!A$2:A521,Sheet2!A521))),"")</f>
        <v/>
      </c>
    </row>
    <row r="522" spans="1:3">
      <c r="A522" s="3" t="str">
        <f>IFERROR(SMALL(Sheet1!B:B,ROW(A521)),"")</f>
        <v/>
      </c>
      <c r="B522" s="3" t="str">
        <f t="array" aca="1" ref="B522" ca="1">IFERROR(INDEX(critère,MIN(IFERROR(MATCH(OFFSET(Sheet1!C$2:E$2,MATCH(A522,Sheet1!B$2:B$2000,0),),critère,0),""))),"ID absent")</f>
        <v>ID absent</v>
      </c>
      <c r="C522" s="3" t="str">
        <f t="array" ref="C522">IFERROR(INDEX(Sheet1!A$2:A$200,SMALL(IF(Sheet1!B$2:B$2000=A522,ROW(B$2:B$2000)-1,""),COUNTIF(Sheet2!A$2:A522,Sheet2!A522))),"")</f>
        <v/>
      </c>
    </row>
    <row r="523" spans="1:3">
      <c r="A523" s="3" t="str">
        <f>IFERROR(SMALL(Sheet1!B:B,ROW(A522)),"")</f>
        <v/>
      </c>
      <c r="B523" s="3" t="str">
        <f t="array" aca="1" ref="B523" ca="1">IFERROR(INDEX(critère,MIN(IFERROR(MATCH(OFFSET(Sheet1!C$2:E$2,MATCH(A523,Sheet1!B$2:B$2000,0),),critère,0),""))),"ID absent")</f>
        <v>ID absent</v>
      </c>
      <c r="C523" s="3" t="str">
        <f t="array" ref="C523">IFERROR(INDEX(Sheet1!A$2:A$200,SMALL(IF(Sheet1!B$2:B$2000=A523,ROW(B$2:B$2000)-1,""),COUNTIF(Sheet2!A$2:A523,Sheet2!A523))),"")</f>
        <v/>
      </c>
    </row>
    <row r="524" spans="1:3">
      <c r="A524" s="3" t="str">
        <f>IFERROR(SMALL(Sheet1!B:B,ROW(A523)),"")</f>
        <v/>
      </c>
      <c r="B524" s="3" t="str">
        <f t="array" aca="1" ref="B524" ca="1">IFERROR(INDEX(critère,MIN(IFERROR(MATCH(OFFSET(Sheet1!C$2:E$2,MATCH(A524,Sheet1!B$2:B$2000,0),),critère,0),""))),"ID absent")</f>
        <v>ID absent</v>
      </c>
      <c r="C524" s="3" t="str">
        <f t="array" ref="C524">IFERROR(INDEX(Sheet1!A$2:A$200,SMALL(IF(Sheet1!B$2:B$2000=A524,ROW(B$2:B$2000)-1,""),COUNTIF(Sheet2!A$2:A524,Sheet2!A524))),"")</f>
        <v/>
      </c>
    </row>
    <row r="525" spans="1:3">
      <c r="A525" s="3" t="str">
        <f>IFERROR(SMALL(Sheet1!B:B,ROW(A524)),"")</f>
        <v/>
      </c>
      <c r="B525" s="3" t="str">
        <f t="array" aca="1" ref="B525" ca="1">IFERROR(INDEX(critère,MIN(IFERROR(MATCH(OFFSET(Sheet1!C$2:E$2,MATCH(A525,Sheet1!B$2:B$2000,0),),critère,0),""))),"ID absent")</f>
        <v>ID absent</v>
      </c>
      <c r="C525" s="3" t="str">
        <f t="array" ref="C525">IFERROR(INDEX(Sheet1!A$2:A$200,SMALL(IF(Sheet1!B$2:B$2000=A525,ROW(B$2:B$2000)-1,""),COUNTIF(Sheet2!A$2:A525,Sheet2!A525))),"")</f>
        <v/>
      </c>
    </row>
    <row r="526" spans="1:3">
      <c r="A526" s="3" t="str">
        <f>IFERROR(SMALL(Sheet1!B:B,ROW(A525)),"")</f>
        <v/>
      </c>
      <c r="B526" s="3" t="str">
        <f t="array" aca="1" ref="B526" ca="1">IFERROR(INDEX(critère,MIN(IFERROR(MATCH(OFFSET(Sheet1!C$2:E$2,MATCH(A526,Sheet1!B$2:B$2000,0),),critère,0),""))),"ID absent")</f>
        <v>ID absent</v>
      </c>
      <c r="C526" s="3" t="str">
        <f t="array" ref="C526">IFERROR(INDEX(Sheet1!A$2:A$200,SMALL(IF(Sheet1!B$2:B$2000=A526,ROW(B$2:B$2000)-1,""),COUNTIF(Sheet2!A$2:A526,Sheet2!A526))),"")</f>
        <v/>
      </c>
    </row>
    <row r="527" spans="1:3">
      <c r="A527" s="3" t="str">
        <f>IFERROR(SMALL(Sheet1!B:B,ROW(A526)),"")</f>
        <v/>
      </c>
      <c r="B527" s="3" t="str">
        <f t="array" aca="1" ref="B527" ca="1">IFERROR(INDEX(critère,MIN(IFERROR(MATCH(OFFSET(Sheet1!C$2:E$2,MATCH(A527,Sheet1!B$2:B$2000,0),),critère,0),""))),"ID absent")</f>
        <v>ID absent</v>
      </c>
      <c r="C527" s="3" t="str">
        <f t="array" ref="C527">IFERROR(INDEX(Sheet1!A$2:A$200,SMALL(IF(Sheet1!B$2:B$2000=A527,ROW(B$2:B$2000)-1,""),COUNTIF(Sheet2!A$2:A527,Sheet2!A527))),"")</f>
        <v/>
      </c>
    </row>
    <row r="528" spans="1:3">
      <c r="A528" s="3" t="str">
        <f>IFERROR(SMALL(Sheet1!B:B,ROW(A527)),"")</f>
        <v/>
      </c>
      <c r="B528" s="3" t="str">
        <f t="array" aca="1" ref="B528" ca="1">IFERROR(INDEX(critère,MIN(IFERROR(MATCH(OFFSET(Sheet1!C$2:E$2,MATCH(A528,Sheet1!B$2:B$2000,0),),critère,0),""))),"ID absent")</f>
        <v>ID absent</v>
      </c>
      <c r="C528" s="3" t="str">
        <f t="array" ref="C528">IFERROR(INDEX(Sheet1!A$2:A$200,SMALL(IF(Sheet1!B$2:B$2000=A528,ROW(B$2:B$2000)-1,""),COUNTIF(Sheet2!A$2:A528,Sheet2!A528))),"")</f>
        <v/>
      </c>
    </row>
    <row r="529" spans="1:3">
      <c r="A529" s="3" t="str">
        <f>IFERROR(SMALL(Sheet1!B:B,ROW(A528)),"")</f>
        <v/>
      </c>
      <c r="B529" s="3" t="str">
        <f t="array" aca="1" ref="B529" ca="1">IFERROR(INDEX(critère,MIN(IFERROR(MATCH(OFFSET(Sheet1!C$2:E$2,MATCH(A529,Sheet1!B$2:B$2000,0),),critère,0),""))),"ID absent")</f>
        <v>ID absent</v>
      </c>
      <c r="C529" s="3" t="str">
        <f t="array" ref="C529">IFERROR(INDEX(Sheet1!A$2:A$200,SMALL(IF(Sheet1!B$2:B$2000=A529,ROW(B$2:B$2000)-1,""),COUNTIF(Sheet2!A$2:A529,Sheet2!A529))),"")</f>
        <v/>
      </c>
    </row>
    <row r="530" spans="1:3">
      <c r="A530" s="3" t="str">
        <f>IFERROR(SMALL(Sheet1!B:B,ROW(A529)),"")</f>
        <v/>
      </c>
      <c r="B530" s="3" t="str">
        <f t="array" aca="1" ref="B530" ca="1">IFERROR(INDEX(critère,MIN(IFERROR(MATCH(OFFSET(Sheet1!C$2:E$2,MATCH(A530,Sheet1!B$2:B$2000,0),),critère,0),""))),"ID absent")</f>
        <v>ID absent</v>
      </c>
      <c r="C530" s="3" t="str">
        <f t="array" ref="C530">IFERROR(INDEX(Sheet1!A$2:A$200,SMALL(IF(Sheet1!B$2:B$2000=A530,ROW(B$2:B$2000)-1,""),COUNTIF(Sheet2!A$2:A530,Sheet2!A530))),"")</f>
        <v/>
      </c>
    </row>
    <row r="531" spans="1:3">
      <c r="A531" s="3" t="str">
        <f>IFERROR(SMALL(Sheet1!B:B,ROW(A530)),"")</f>
        <v/>
      </c>
      <c r="B531" s="3" t="str">
        <f t="array" aca="1" ref="B531" ca="1">IFERROR(INDEX(critère,MIN(IFERROR(MATCH(OFFSET(Sheet1!C$2:E$2,MATCH(A531,Sheet1!B$2:B$2000,0),),critère,0),""))),"ID absent")</f>
        <v>ID absent</v>
      </c>
      <c r="C531" s="3" t="str">
        <f t="array" ref="C531">IFERROR(INDEX(Sheet1!A$2:A$200,SMALL(IF(Sheet1!B$2:B$2000=A531,ROW(B$2:B$2000)-1,""),COUNTIF(Sheet2!A$2:A531,Sheet2!A531))),"")</f>
        <v/>
      </c>
    </row>
    <row r="532" spans="1:3">
      <c r="A532" s="3" t="str">
        <f>IFERROR(SMALL(Sheet1!B:B,ROW(A531)),"")</f>
        <v/>
      </c>
      <c r="B532" s="3" t="str">
        <f t="array" aca="1" ref="B532" ca="1">IFERROR(INDEX(critère,MIN(IFERROR(MATCH(OFFSET(Sheet1!C$2:E$2,MATCH(A532,Sheet1!B$2:B$2000,0),),critère,0),""))),"ID absent")</f>
        <v>ID absent</v>
      </c>
      <c r="C532" s="3" t="str">
        <f t="array" ref="C532">IFERROR(INDEX(Sheet1!A$2:A$200,SMALL(IF(Sheet1!B$2:B$2000=A532,ROW(B$2:B$2000)-1,""),COUNTIF(Sheet2!A$2:A532,Sheet2!A532))),"")</f>
        <v/>
      </c>
    </row>
    <row r="533" spans="1:3">
      <c r="A533" s="3" t="str">
        <f>IFERROR(SMALL(Sheet1!B:B,ROW(A532)),"")</f>
        <v/>
      </c>
      <c r="B533" s="3" t="str">
        <f t="array" aca="1" ref="B533" ca="1">IFERROR(INDEX(critère,MIN(IFERROR(MATCH(OFFSET(Sheet1!C$2:E$2,MATCH(A533,Sheet1!B$2:B$2000,0),),critère,0),""))),"ID absent")</f>
        <v>ID absent</v>
      </c>
      <c r="C533" s="3" t="str">
        <f t="array" ref="C533">IFERROR(INDEX(Sheet1!A$2:A$200,SMALL(IF(Sheet1!B$2:B$2000=A533,ROW(B$2:B$2000)-1,""),COUNTIF(Sheet2!A$2:A533,Sheet2!A533))),"")</f>
        <v/>
      </c>
    </row>
    <row r="534" spans="1:3">
      <c r="A534" s="3" t="str">
        <f>IFERROR(SMALL(Sheet1!B:B,ROW(A533)),"")</f>
        <v/>
      </c>
      <c r="B534" s="3" t="str">
        <f t="array" aca="1" ref="B534" ca="1">IFERROR(INDEX(critère,MIN(IFERROR(MATCH(OFFSET(Sheet1!C$2:E$2,MATCH(A534,Sheet1!B$2:B$2000,0),),critère,0),""))),"ID absent")</f>
        <v>ID absent</v>
      </c>
      <c r="C534" s="3" t="str">
        <f t="array" ref="C534">IFERROR(INDEX(Sheet1!A$2:A$200,SMALL(IF(Sheet1!B$2:B$2000=A534,ROW(B$2:B$2000)-1,""),COUNTIF(Sheet2!A$2:A534,Sheet2!A534))),"")</f>
        <v/>
      </c>
    </row>
    <row r="535" spans="1:3">
      <c r="A535" s="3" t="str">
        <f>IFERROR(SMALL(Sheet1!B:B,ROW(A534)),"")</f>
        <v/>
      </c>
      <c r="B535" s="3" t="str">
        <f t="array" aca="1" ref="B535" ca="1">IFERROR(INDEX(critère,MIN(IFERROR(MATCH(OFFSET(Sheet1!C$2:E$2,MATCH(A535,Sheet1!B$2:B$2000,0),),critère,0),""))),"ID absent")</f>
        <v>ID absent</v>
      </c>
      <c r="C535" s="3" t="str">
        <f t="array" ref="C535">IFERROR(INDEX(Sheet1!A$2:A$200,SMALL(IF(Sheet1!B$2:B$2000=A535,ROW(B$2:B$2000)-1,""),COUNTIF(Sheet2!A$2:A535,Sheet2!A535))),"")</f>
        <v/>
      </c>
    </row>
    <row r="536" spans="1:3">
      <c r="A536" s="3" t="str">
        <f>IFERROR(SMALL(Sheet1!B:B,ROW(A535)),"")</f>
        <v/>
      </c>
      <c r="B536" s="3" t="str">
        <f t="array" aca="1" ref="B536" ca="1">IFERROR(INDEX(critère,MIN(IFERROR(MATCH(OFFSET(Sheet1!C$2:E$2,MATCH(A536,Sheet1!B$2:B$2000,0),),critère,0),""))),"ID absent")</f>
        <v>ID absent</v>
      </c>
      <c r="C536" s="3" t="str">
        <f t="array" ref="C536">IFERROR(INDEX(Sheet1!A$2:A$200,SMALL(IF(Sheet1!B$2:B$2000=A536,ROW(B$2:B$2000)-1,""),COUNTIF(Sheet2!A$2:A536,Sheet2!A536))),"")</f>
        <v/>
      </c>
    </row>
    <row r="537" spans="1:3">
      <c r="A537" s="3" t="str">
        <f>IFERROR(SMALL(Sheet1!B:B,ROW(A536)),"")</f>
        <v/>
      </c>
      <c r="B537" s="3" t="str">
        <f t="array" aca="1" ref="B537" ca="1">IFERROR(INDEX(critère,MIN(IFERROR(MATCH(OFFSET(Sheet1!C$2:E$2,MATCH(A537,Sheet1!B$2:B$2000,0),),critère,0),""))),"ID absent")</f>
        <v>ID absent</v>
      </c>
      <c r="C537" s="3" t="str">
        <f t="array" ref="C537">IFERROR(INDEX(Sheet1!A$2:A$200,SMALL(IF(Sheet1!B$2:B$2000=A537,ROW(B$2:B$2000)-1,""),COUNTIF(Sheet2!A$2:A537,Sheet2!A537))),"")</f>
        <v/>
      </c>
    </row>
    <row r="538" spans="1:3">
      <c r="A538" s="3" t="str">
        <f>IFERROR(SMALL(Sheet1!B:B,ROW(A537)),"")</f>
        <v/>
      </c>
      <c r="B538" s="3" t="str">
        <f t="array" aca="1" ref="B538" ca="1">IFERROR(INDEX(critère,MIN(IFERROR(MATCH(OFFSET(Sheet1!C$2:E$2,MATCH(A538,Sheet1!B$2:B$2000,0),),critère,0),""))),"ID absent")</f>
        <v>ID absent</v>
      </c>
      <c r="C538" s="3" t="str">
        <f t="array" ref="C538">IFERROR(INDEX(Sheet1!A$2:A$200,SMALL(IF(Sheet1!B$2:B$2000=A538,ROW(B$2:B$2000)-1,""),COUNTIF(Sheet2!A$2:A538,Sheet2!A538))),"")</f>
        <v/>
      </c>
    </row>
    <row r="539" spans="1:3">
      <c r="A539" s="3" t="str">
        <f>IFERROR(SMALL(Sheet1!B:B,ROW(A538)),"")</f>
        <v/>
      </c>
      <c r="B539" s="3" t="str">
        <f t="array" aca="1" ref="B539" ca="1">IFERROR(INDEX(critère,MIN(IFERROR(MATCH(OFFSET(Sheet1!C$2:E$2,MATCH(A539,Sheet1!B$2:B$2000,0),),critère,0),""))),"ID absent")</f>
        <v>ID absent</v>
      </c>
      <c r="C539" s="3" t="str">
        <f t="array" ref="C539">IFERROR(INDEX(Sheet1!A$2:A$200,SMALL(IF(Sheet1!B$2:B$2000=A539,ROW(B$2:B$2000)-1,""),COUNTIF(Sheet2!A$2:A539,Sheet2!A539))),"")</f>
        <v/>
      </c>
    </row>
    <row r="540" spans="1:3">
      <c r="A540" s="3" t="str">
        <f>IFERROR(SMALL(Sheet1!B:B,ROW(A539)),"")</f>
        <v/>
      </c>
      <c r="B540" s="3" t="str">
        <f t="array" aca="1" ref="B540" ca="1">IFERROR(INDEX(critère,MIN(IFERROR(MATCH(OFFSET(Sheet1!C$2:E$2,MATCH(A540,Sheet1!B$2:B$2000,0),),critère,0),""))),"ID absent")</f>
        <v>ID absent</v>
      </c>
      <c r="C540" s="3" t="str">
        <f t="array" ref="C540">IFERROR(INDEX(Sheet1!A$2:A$200,SMALL(IF(Sheet1!B$2:B$2000=A540,ROW(B$2:B$2000)-1,""),COUNTIF(Sheet2!A$2:A540,Sheet2!A540))),"")</f>
        <v/>
      </c>
    </row>
    <row r="541" spans="1:3">
      <c r="A541" s="3" t="str">
        <f>IFERROR(SMALL(Sheet1!B:B,ROW(A540)),"")</f>
        <v/>
      </c>
      <c r="B541" s="3" t="str">
        <f t="array" aca="1" ref="B541" ca="1">IFERROR(INDEX(critère,MIN(IFERROR(MATCH(OFFSET(Sheet1!C$2:E$2,MATCH(A541,Sheet1!B$2:B$2000,0),),critère,0),""))),"ID absent")</f>
        <v>ID absent</v>
      </c>
      <c r="C541" s="3" t="str">
        <f t="array" ref="C541">IFERROR(INDEX(Sheet1!A$2:A$200,SMALL(IF(Sheet1!B$2:B$2000=A541,ROW(B$2:B$2000)-1,""),COUNTIF(Sheet2!A$2:A541,Sheet2!A541))),"")</f>
        <v/>
      </c>
    </row>
    <row r="542" spans="1:3">
      <c r="A542" s="3" t="str">
        <f>IFERROR(SMALL(Sheet1!B:B,ROW(A541)),"")</f>
        <v/>
      </c>
      <c r="B542" s="3" t="str">
        <f t="array" aca="1" ref="B542" ca="1">IFERROR(INDEX(critère,MIN(IFERROR(MATCH(OFFSET(Sheet1!C$2:E$2,MATCH(A542,Sheet1!B$2:B$2000,0),),critère,0),""))),"ID absent")</f>
        <v>ID absent</v>
      </c>
      <c r="C542" s="3" t="str">
        <f t="array" ref="C542">IFERROR(INDEX(Sheet1!A$2:A$200,SMALL(IF(Sheet1!B$2:B$2000=A542,ROW(B$2:B$2000)-1,""),COUNTIF(Sheet2!A$2:A542,Sheet2!A542))),"")</f>
        <v/>
      </c>
    </row>
    <row r="543" spans="1:3">
      <c r="A543" s="3" t="str">
        <f>IFERROR(SMALL(Sheet1!B:B,ROW(A542)),"")</f>
        <v/>
      </c>
      <c r="B543" s="3" t="str">
        <f t="array" aca="1" ref="B543" ca="1">IFERROR(INDEX(critère,MIN(IFERROR(MATCH(OFFSET(Sheet1!C$2:E$2,MATCH(A543,Sheet1!B$2:B$2000,0),),critère,0),""))),"ID absent")</f>
        <v>ID absent</v>
      </c>
      <c r="C543" s="3" t="str">
        <f t="array" ref="C543">IFERROR(INDEX(Sheet1!A$2:A$200,SMALL(IF(Sheet1!B$2:B$2000=A543,ROW(B$2:B$2000)-1,""),COUNTIF(Sheet2!A$2:A543,Sheet2!A543))),"")</f>
        <v/>
      </c>
    </row>
    <row r="544" spans="1:3">
      <c r="A544" s="3" t="str">
        <f>IFERROR(SMALL(Sheet1!B:B,ROW(A543)),"")</f>
        <v/>
      </c>
      <c r="B544" s="3" t="str">
        <f t="array" aca="1" ref="B544" ca="1">IFERROR(INDEX(critère,MIN(IFERROR(MATCH(OFFSET(Sheet1!C$2:E$2,MATCH(A544,Sheet1!B$2:B$2000,0),),critère,0),""))),"ID absent")</f>
        <v>ID absent</v>
      </c>
      <c r="C544" s="3" t="str">
        <f t="array" ref="C544">IFERROR(INDEX(Sheet1!A$2:A$200,SMALL(IF(Sheet1!B$2:B$2000=A544,ROW(B$2:B$2000)-1,""),COUNTIF(Sheet2!A$2:A544,Sheet2!A544))),"")</f>
        <v/>
      </c>
    </row>
    <row r="545" spans="1:3">
      <c r="A545" s="3" t="str">
        <f>IFERROR(SMALL(Sheet1!B:B,ROW(A544)),"")</f>
        <v/>
      </c>
      <c r="B545" s="3" t="str">
        <f t="array" aca="1" ref="B545" ca="1">IFERROR(INDEX(critère,MIN(IFERROR(MATCH(OFFSET(Sheet1!C$2:E$2,MATCH(A545,Sheet1!B$2:B$2000,0),),critère,0),""))),"ID absent")</f>
        <v>ID absent</v>
      </c>
      <c r="C545" s="3" t="str">
        <f t="array" ref="C545">IFERROR(INDEX(Sheet1!A$2:A$200,SMALL(IF(Sheet1!B$2:B$2000=A545,ROW(B$2:B$2000)-1,""),COUNTIF(Sheet2!A$2:A545,Sheet2!A545))),"")</f>
        <v/>
      </c>
    </row>
    <row r="546" spans="1:3">
      <c r="A546" s="3" t="str">
        <f>IFERROR(SMALL(Sheet1!B:B,ROW(A545)),"")</f>
        <v/>
      </c>
      <c r="B546" s="3" t="str">
        <f t="array" aca="1" ref="B546" ca="1">IFERROR(INDEX(critère,MIN(IFERROR(MATCH(OFFSET(Sheet1!C$2:E$2,MATCH(A546,Sheet1!B$2:B$2000,0),),critère,0),""))),"ID absent")</f>
        <v>ID absent</v>
      </c>
      <c r="C546" s="3" t="str">
        <f t="array" ref="C546">IFERROR(INDEX(Sheet1!A$2:A$200,SMALL(IF(Sheet1!B$2:B$2000=A546,ROW(B$2:B$2000)-1,""),COUNTIF(Sheet2!A$2:A546,Sheet2!A546))),"")</f>
        <v/>
      </c>
    </row>
    <row r="547" spans="1:3">
      <c r="A547" s="3" t="str">
        <f>IFERROR(SMALL(Sheet1!B:B,ROW(A546)),"")</f>
        <v/>
      </c>
      <c r="B547" s="3" t="str">
        <f t="array" aca="1" ref="B547" ca="1">IFERROR(INDEX(critère,MIN(IFERROR(MATCH(OFFSET(Sheet1!C$2:E$2,MATCH(A547,Sheet1!B$2:B$2000,0),),critère,0),""))),"ID absent")</f>
        <v>ID absent</v>
      </c>
      <c r="C547" s="3" t="str">
        <f t="array" ref="C547">IFERROR(INDEX(Sheet1!A$2:A$200,SMALL(IF(Sheet1!B$2:B$2000=A547,ROW(B$2:B$2000)-1,""),COUNTIF(Sheet2!A$2:A547,Sheet2!A547))),"")</f>
        <v/>
      </c>
    </row>
    <row r="548" spans="1:3">
      <c r="A548" s="3" t="str">
        <f>IFERROR(SMALL(Sheet1!B:B,ROW(A547)),"")</f>
        <v/>
      </c>
      <c r="B548" s="3" t="str">
        <f t="array" aca="1" ref="B548" ca="1">IFERROR(INDEX(critère,MIN(IFERROR(MATCH(OFFSET(Sheet1!C$2:E$2,MATCH(A548,Sheet1!B$2:B$2000,0),),critère,0),""))),"ID absent")</f>
        <v>ID absent</v>
      </c>
      <c r="C548" s="3" t="str">
        <f t="array" ref="C548">IFERROR(INDEX(Sheet1!A$2:A$200,SMALL(IF(Sheet1!B$2:B$2000=A548,ROW(B$2:B$2000)-1,""),COUNTIF(Sheet2!A$2:A548,Sheet2!A548))),"")</f>
        <v/>
      </c>
    </row>
    <row r="549" spans="1:3">
      <c r="A549" s="3" t="str">
        <f>IFERROR(SMALL(Sheet1!B:B,ROW(A548)),"")</f>
        <v/>
      </c>
      <c r="B549" s="3" t="str">
        <f t="array" aca="1" ref="B549" ca="1">IFERROR(INDEX(critère,MIN(IFERROR(MATCH(OFFSET(Sheet1!C$2:E$2,MATCH(A549,Sheet1!B$2:B$2000,0),),critère,0),""))),"ID absent")</f>
        <v>ID absent</v>
      </c>
      <c r="C549" s="3" t="str">
        <f t="array" ref="C549">IFERROR(INDEX(Sheet1!A$2:A$200,SMALL(IF(Sheet1!B$2:B$2000=A549,ROW(B$2:B$2000)-1,""),COUNTIF(Sheet2!A$2:A549,Sheet2!A549))),"")</f>
        <v/>
      </c>
    </row>
    <row r="550" spans="1:3">
      <c r="A550" s="3" t="str">
        <f>IFERROR(SMALL(Sheet1!B:B,ROW(A549)),"")</f>
        <v/>
      </c>
      <c r="B550" s="3" t="str">
        <f t="array" aca="1" ref="B550" ca="1">IFERROR(INDEX(critère,MIN(IFERROR(MATCH(OFFSET(Sheet1!C$2:E$2,MATCH(A550,Sheet1!B$2:B$2000,0),),critère,0),""))),"ID absent")</f>
        <v>ID absent</v>
      </c>
      <c r="C550" s="3" t="str">
        <f t="array" ref="C550">IFERROR(INDEX(Sheet1!A$2:A$200,SMALL(IF(Sheet1!B$2:B$2000=A550,ROW(B$2:B$2000)-1,""),COUNTIF(Sheet2!A$2:A550,Sheet2!A550))),"")</f>
        <v/>
      </c>
    </row>
    <row r="551" spans="1:3">
      <c r="A551" s="3" t="str">
        <f>IFERROR(SMALL(Sheet1!B:B,ROW(A550)),"")</f>
        <v/>
      </c>
      <c r="B551" s="3" t="str">
        <f t="array" aca="1" ref="B551" ca="1">IFERROR(INDEX(critère,MIN(IFERROR(MATCH(OFFSET(Sheet1!C$2:E$2,MATCH(A551,Sheet1!B$2:B$2000,0),),critère,0),""))),"ID absent")</f>
        <v>ID absent</v>
      </c>
      <c r="C551" s="3" t="str">
        <f t="array" ref="C551">IFERROR(INDEX(Sheet1!A$2:A$200,SMALL(IF(Sheet1!B$2:B$2000=A551,ROW(B$2:B$2000)-1,""),COUNTIF(Sheet2!A$2:A551,Sheet2!A551))),"")</f>
        <v/>
      </c>
    </row>
    <row r="552" spans="1:3">
      <c r="A552" s="3" t="str">
        <f>IFERROR(SMALL(Sheet1!B:B,ROW(A551)),"")</f>
        <v/>
      </c>
      <c r="B552" s="3" t="str">
        <f t="array" aca="1" ref="B552" ca="1">IFERROR(INDEX(critère,MIN(IFERROR(MATCH(OFFSET(Sheet1!C$2:E$2,MATCH(A552,Sheet1!B$2:B$2000,0),),critère,0),""))),"ID absent")</f>
        <v>ID absent</v>
      </c>
      <c r="C552" s="3" t="str">
        <f t="array" ref="C552">IFERROR(INDEX(Sheet1!A$2:A$200,SMALL(IF(Sheet1!B$2:B$2000=A552,ROW(B$2:B$2000)-1,""),COUNTIF(Sheet2!A$2:A552,Sheet2!A552))),"")</f>
        <v/>
      </c>
    </row>
    <row r="553" spans="1:3">
      <c r="A553" s="3" t="str">
        <f>IFERROR(SMALL(Sheet1!B:B,ROW(A552)),"")</f>
        <v/>
      </c>
      <c r="B553" s="3" t="str">
        <f t="array" aca="1" ref="B553" ca="1">IFERROR(INDEX(critère,MIN(IFERROR(MATCH(OFFSET(Sheet1!C$2:E$2,MATCH(A553,Sheet1!B$2:B$2000,0),),critère,0),""))),"ID absent")</f>
        <v>ID absent</v>
      </c>
      <c r="C553" s="3" t="str">
        <f t="array" ref="C553">IFERROR(INDEX(Sheet1!A$2:A$200,SMALL(IF(Sheet1!B$2:B$2000=A553,ROW(B$2:B$2000)-1,""),COUNTIF(Sheet2!A$2:A553,Sheet2!A553))),"")</f>
        <v/>
      </c>
    </row>
    <row r="554" spans="1:3">
      <c r="A554" s="3" t="str">
        <f>IFERROR(SMALL(Sheet1!B:B,ROW(A553)),"")</f>
        <v/>
      </c>
      <c r="B554" s="3" t="str">
        <f t="array" aca="1" ref="B554" ca="1">IFERROR(INDEX(critère,MIN(IFERROR(MATCH(OFFSET(Sheet1!C$2:E$2,MATCH(A554,Sheet1!B$2:B$2000,0),),critère,0),""))),"ID absent")</f>
        <v>ID absent</v>
      </c>
      <c r="C554" s="3" t="str">
        <f t="array" ref="C554">IFERROR(INDEX(Sheet1!A$2:A$200,SMALL(IF(Sheet1!B$2:B$2000=A554,ROW(B$2:B$2000)-1,""),COUNTIF(Sheet2!A$2:A554,Sheet2!A554))),"")</f>
        <v/>
      </c>
    </row>
    <row r="555" spans="1:3">
      <c r="A555" s="3" t="str">
        <f>IFERROR(SMALL(Sheet1!B:B,ROW(A554)),"")</f>
        <v/>
      </c>
      <c r="B555" s="3" t="str">
        <f t="array" aca="1" ref="B555" ca="1">IFERROR(INDEX(critère,MIN(IFERROR(MATCH(OFFSET(Sheet1!C$2:E$2,MATCH(A555,Sheet1!B$2:B$2000,0),),critère,0),""))),"ID absent")</f>
        <v>ID absent</v>
      </c>
      <c r="C555" s="3" t="str">
        <f t="array" ref="C555">IFERROR(INDEX(Sheet1!A$2:A$200,SMALL(IF(Sheet1!B$2:B$2000=A555,ROW(B$2:B$2000)-1,""),COUNTIF(Sheet2!A$2:A555,Sheet2!A555))),"")</f>
        <v/>
      </c>
    </row>
    <row r="556" spans="1:3">
      <c r="A556" s="3" t="str">
        <f>IFERROR(SMALL(Sheet1!B:B,ROW(A555)),"")</f>
        <v/>
      </c>
      <c r="B556" s="3" t="str">
        <f t="array" aca="1" ref="B556" ca="1">IFERROR(INDEX(critère,MIN(IFERROR(MATCH(OFFSET(Sheet1!C$2:E$2,MATCH(A556,Sheet1!B$2:B$2000,0),),critère,0),""))),"ID absent")</f>
        <v>ID absent</v>
      </c>
      <c r="C556" s="3" t="str">
        <f t="array" ref="C556">IFERROR(INDEX(Sheet1!A$2:A$200,SMALL(IF(Sheet1!B$2:B$2000=A556,ROW(B$2:B$2000)-1,""),COUNTIF(Sheet2!A$2:A556,Sheet2!A556))),"")</f>
        <v/>
      </c>
    </row>
    <row r="557" spans="1:3">
      <c r="A557" s="3" t="str">
        <f>IFERROR(SMALL(Sheet1!B:B,ROW(A556)),"")</f>
        <v/>
      </c>
      <c r="B557" s="3" t="str">
        <f t="array" aca="1" ref="B557" ca="1">IFERROR(INDEX(critère,MIN(IFERROR(MATCH(OFFSET(Sheet1!C$2:E$2,MATCH(A557,Sheet1!B$2:B$2000,0),),critère,0),""))),"ID absent")</f>
        <v>ID absent</v>
      </c>
      <c r="C557" s="3" t="str">
        <f t="array" ref="C557">IFERROR(INDEX(Sheet1!A$2:A$200,SMALL(IF(Sheet1!B$2:B$2000=A557,ROW(B$2:B$2000)-1,""),COUNTIF(Sheet2!A$2:A557,Sheet2!A557))),"")</f>
        <v/>
      </c>
    </row>
    <row r="558" spans="1:3">
      <c r="A558" s="3" t="str">
        <f>IFERROR(SMALL(Sheet1!B:B,ROW(A557)),"")</f>
        <v/>
      </c>
      <c r="B558" s="3" t="str">
        <f t="array" aca="1" ref="B558" ca="1">IFERROR(INDEX(critère,MIN(IFERROR(MATCH(OFFSET(Sheet1!C$2:E$2,MATCH(A558,Sheet1!B$2:B$2000,0),),critère,0),""))),"ID absent")</f>
        <v>ID absent</v>
      </c>
      <c r="C558" s="3" t="str">
        <f t="array" ref="C558">IFERROR(INDEX(Sheet1!A$2:A$200,SMALL(IF(Sheet1!B$2:B$2000=A558,ROW(B$2:B$2000)-1,""),COUNTIF(Sheet2!A$2:A558,Sheet2!A558))),"")</f>
        <v/>
      </c>
    </row>
    <row r="559" spans="1:3">
      <c r="A559" s="3" t="str">
        <f>IFERROR(SMALL(Sheet1!B:B,ROW(A558)),"")</f>
        <v/>
      </c>
      <c r="B559" s="3" t="str">
        <f t="array" aca="1" ref="B559" ca="1">IFERROR(INDEX(critère,MIN(IFERROR(MATCH(OFFSET(Sheet1!C$2:E$2,MATCH(A559,Sheet1!B$2:B$2000,0),),critère,0),""))),"ID absent")</f>
        <v>ID absent</v>
      </c>
      <c r="C559" s="3" t="str">
        <f t="array" ref="C559">IFERROR(INDEX(Sheet1!A$2:A$200,SMALL(IF(Sheet1!B$2:B$2000=A559,ROW(B$2:B$2000)-1,""),COUNTIF(Sheet2!A$2:A559,Sheet2!A559))),"")</f>
        <v/>
      </c>
    </row>
    <row r="560" spans="1:3">
      <c r="A560" s="3" t="str">
        <f>IFERROR(SMALL(Sheet1!B:B,ROW(A559)),"")</f>
        <v/>
      </c>
      <c r="B560" s="3" t="str">
        <f t="array" aca="1" ref="B560" ca="1">IFERROR(INDEX(critère,MIN(IFERROR(MATCH(OFFSET(Sheet1!C$2:E$2,MATCH(A560,Sheet1!B$2:B$2000,0),),critère,0),""))),"ID absent")</f>
        <v>ID absent</v>
      </c>
      <c r="C560" s="3" t="str">
        <f t="array" ref="C560">IFERROR(INDEX(Sheet1!A$2:A$200,SMALL(IF(Sheet1!B$2:B$2000=A560,ROW(B$2:B$2000)-1,""),COUNTIF(Sheet2!A$2:A560,Sheet2!A560))),"")</f>
        <v/>
      </c>
    </row>
    <row r="561" spans="1:3">
      <c r="A561" s="3" t="str">
        <f>IFERROR(SMALL(Sheet1!B:B,ROW(A560)),"")</f>
        <v/>
      </c>
      <c r="B561" s="3" t="str">
        <f t="array" aca="1" ref="B561" ca="1">IFERROR(INDEX(critère,MIN(IFERROR(MATCH(OFFSET(Sheet1!C$2:E$2,MATCH(A561,Sheet1!B$2:B$2000,0),),critère,0),""))),"ID absent")</f>
        <v>ID absent</v>
      </c>
      <c r="C561" s="3" t="str">
        <f t="array" ref="C561">IFERROR(INDEX(Sheet1!A$2:A$200,SMALL(IF(Sheet1!B$2:B$2000=A561,ROW(B$2:B$2000)-1,""),COUNTIF(Sheet2!A$2:A561,Sheet2!A561))),"")</f>
        <v/>
      </c>
    </row>
    <row r="562" spans="1:3">
      <c r="A562" s="3" t="str">
        <f>IFERROR(SMALL(Sheet1!B:B,ROW(A561)),"")</f>
        <v/>
      </c>
      <c r="B562" s="3" t="str">
        <f t="array" aca="1" ref="B562" ca="1">IFERROR(INDEX(critère,MIN(IFERROR(MATCH(OFFSET(Sheet1!C$2:E$2,MATCH(A562,Sheet1!B$2:B$2000,0),),critère,0),""))),"ID absent")</f>
        <v>ID absent</v>
      </c>
      <c r="C562" s="3" t="str">
        <f t="array" ref="C562">IFERROR(INDEX(Sheet1!A$2:A$200,SMALL(IF(Sheet1!B$2:B$2000=A562,ROW(B$2:B$2000)-1,""),COUNTIF(Sheet2!A$2:A562,Sheet2!A562))),"")</f>
        <v/>
      </c>
    </row>
    <row r="563" spans="1:3">
      <c r="A563" s="3" t="str">
        <f>IFERROR(SMALL(Sheet1!B:B,ROW(A562)),"")</f>
        <v/>
      </c>
      <c r="B563" s="3" t="str">
        <f t="array" aca="1" ref="B563" ca="1">IFERROR(INDEX(critère,MIN(IFERROR(MATCH(OFFSET(Sheet1!C$2:E$2,MATCH(A563,Sheet1!B$2:B$2000,0),),critère,0),""))),"ID absent")</f>
        <v>ID absent</v>
      </c>
      <c r="C563" s="3" t="str">
        <f t="array" ref="C563">IFERROR(INDEX(Sheet1!A$2:A$200,SMALL(IF(Sheet1!B$2:B$2000=A563,ROW(B$2:B$2000)-1,""),COUNTIF(Sheet2!A$2:A563,Sheet2!A563))),"")</f>
        <v/>
      </c>
    </row>
    <row r="564" spans="1:3">
      <c r="A564" s="3" t="str">
        <f>IFERROR(SMALL(Sheet1!B:B,ROW(A563)),"")</f>
        <v/>
      </c>
      <c r="B564" s="3" t="str">
        <f t="array" aca="1" ref="B564" ca="1">IFERROR(INDEX(critère,MIN(IFERROR(MATCH(OFFSET(Sheet1!C$2:E$2,MATCH(A564,Sheet1!B$2:B$2000,0),),critère,0),""))),"ID absent")</f>
        <v>ID absent</v>
      </c>
      <c r="C564" s="3" t="str">
        <f t="array" ref="C564">IFERROR(INDEX(Sheet1!A$2:A$200,SMALL(IF(Sheet1!B$2:B$2000=A564,ROW(B$2:B$2000)-1,""),COUNTIF(Sheet2!A$2:A564,Sheet2!A564))),"")</f>
        <v/>
      </c>
    </row>
    <row r="565" spans="1:3">
      <c r="A565" s="3" t="str">
        <f>IFERROR(SMALL(Sheet1!B:B,ROW(A564)),"")</f>
        <v/>
      </c>
      <c r="B565" s="3" t="str">
        <f t="array" aca="1" ref="B565" ca="1">IFERROR(INDEX(critère,MIN(IFERROR(MATCH(OFFSET(Sheet1!C$2:E$2,MATCH(A565,Sheet1!B$2:B$2000,0),),critère,0),""))),"ID absent")</f>
        <v>ID absent</v>
      </c>
      <c r="C565" s="3" t="str">
        <f t="array" ref="C565">IFERROR(INDEX(Sheet1!A$2:A$200,SMALL(IF(Sheet1!B$2:B$2000=A565,ROW(B$2:B$2000)-1,""),COUNTIF(Sheet2!A$2:A565,Sheet2!A565))),"")</f>
        <v/>
      </c>
    </row>
    <row r="566" spans="1:3">
      <c r="A566" s="3" t="str">
        <f>IFERROR(SMALL(Sheet1!B:B,ROW(A565)),"")</f>
        <v/>
      </c>
      <c r="B566" s="3" t="str">
        <f t="array" aca="1" ref="B566" ca="1">IFERROR(INDEX(critère,MIN(IFERROR(MATCH(OFFSET(Sheet1!C$2:E$2,MATCH(A566,Sheet1!B$2:B$2000,0),),critère,0),""))),"ID absent")</f>
        <v>ID absent</v>
      </c>
      <c r="C566" s="3" t="str">
        <f t="array" ref="C566">IFERROR(INDEX(Sheet1!A$2:A$200,SMALL(IF(Sheet1!B$2:B$2000=A566,ROW(B$2:B$2000)-1,""),COUNTIF(Sheet2!A$2:A566,Sheet2!A566))),"")</f>
        <v/>
      </c>
    </row>
    <row r="567" spans="1:3">
      <c r="A567" s="3" t="str">
        <f>IFERROR(SMALL(Sheet1!B:B,ROW(A566)),"")</f>
        <v/>
      </c>
      <c r="B567" s="3" t="str">
        <f t="array" aca="1" ref="B567" ca="1">IFERROR(INDEX(critère,MIN(IFERROR(MATCH(OFFSET(Sheet1!C$2:E$2,MATCH(A567,Sheet1!B$2:B$2000,0),),critère,0),""))),"ID absent")</f>
        <v>ID absent</v>
      </c>
      <c r="C567" s="3" t="str">
        <f t="array" ref="C567">IFERROR(INDEX(Sheet1!A$2:A$200,SMALL(IF(Sheet1!B$2:B$2000=A567,ROW(B$2:B$2000)-1,""),COUNTIF(Sheet2!A$2:A567,Sheet2!A567))),"")</f>
        <v/>
      </c>
    </row>
    <row r="568" spans="1:3">
      <c r="A568" s="3" t="str">
        <f>IFERROR(SMALL(Sheet1!B:B,ROW(A567)),"")</f>
        <v/>
      </c>
      <c r="B568" s="3" t="str">
        <f t="array" aca="1" ref="B568" ca="1">IFERROR(INDEX(critère,MIN(IFERROR(MATCH(OFFSET(Sheet1!C$2:E$2,MATCH(A568,Sheet1!B$2:B$2000,0),),critère,0),""))),"ID absent")</f>
        <v>ID absent</v>
      </c>
      <c r="C568" s="3" t="str">
        <f t="array" ref="C568">IFERROR(INDEX(Sheet1!A$2:A$200,SMALL(IF(Sheet1!B$2:B$2000=A568,ROW(B$2:B$2000)-1,""),COUNTIF(Sheet2!A$2:A568,Sheet2!A568))),"")</f>
        <v/>
      </c>
    </row>
    <row r="569" spans="1:3">
      <c r="A569" s="3" t="str">
        <f>IFERROR(SMALL(Sheet1!B:B,ROW(A568)),"")</f>
        <v/>
      </c>
      <c r="B569" s="3" t="str">
        <f t="array" aca="1" ref="B569" ca="1">IFERROR(INDEX(critère,MIN(IFERROR(MATCH(OFFSET(Sheet1!C$2:E$2,MATCH(A569,Sheet1!B$2:B$2000,0),),critère,0),""))),"ID absent")</f>
        <v>ID absent</v>
      </c>
      <c r="C569" s="3" t="str">
        <f t="array" ref="C569">IFERROR(INDEX(Sheet1!A$2:A$200,SMALL(IF(Sheet1!B$2:B$2000=A569,ROW(B$2:B$2000)-1,""),COUNTIF(Sheet2!A$2:A569,Sheet2!A569))),"")</f>
        <v/>
      </c>
    </row>
    <row r="570" spans="1:3">
      <c r="A570" s="3" t="str">
        <f>IFERROR(SMALL(Sheet1!B:B,ROW(A569)),"")</f>
        <v/>
      </c>
      <c r="B570" s="3" t="str">
        <f t="array" aca="1" ref="B570" ca="1">IFERROR(INDEX(critère,MIN(IFERROR(MATCH(OFFSET(Sheet1!C$2:E$2,MATCH(A570,Sheet1!B$2:B$2000,0),),critère,0),""))),"ID absent")</f>
        <v>ID absent</v>
      </c>
      <c r="C570" s="3" t="str">
        <f t="array" ref="C570">IFERROR(INDEX(Sheet1!A$2:A$200,SMALL(IF(Sheet1!B$2:B$2000=A570,ROW(B$2:B$2000)-1,""),COUNTIF(Sheet2!A$2:A570,Sheet2!A570))),"")</f>
        <v/>
      </c>
    </row>
    <row r="571" spans="1:3">
      <c r="A571" s="3" t="str">
        <f>IFERROR(SMALL(Sheet1!B:B,ROW(A570)),"")</f>
        <v/>
      </c>
      <c r="B571" s="3" t="str">
        <f t="array" aca="1" ref="B571" ca="1">IFERROR(INDEX(critère,MIN(IFERROR(MATCH(OFFSET(Sheet1!C$2:E$2,MATCH(A571,Sheet1!B$2:B$2000,0),),critère,0),""))),"ID absent")</f>
        <v>ID absent</v>
      </c>
      <c r="C571" s="3" t="str">
        <f t="array" ref="C571">IFERROR(INDEX(Sheet1!A$2:A$200,SMALL(IF(Sheet1!B$2:B$2000=A571,ROW(B$2:B$2000)-1,""),COUNTIF(Sheet2!A$2:A571,Sheet2!A571))),"")</f>
        <v/>
      </c>
    </row>
    <row r="572" spans="1:3">
      <c r="A572" s="3" t="str">
        <f>IFERROR(SMALL(Sheet1!B:B,ROW(A571)),"")</f>
        <v/>
      </c>
      <c r="B572" s="3" t="str">
        <f t="array" aca="1" ref="B572" ca="1">IFERROR(INDEX(critère,MIN(IFERROR(MATCH(OFFSET(Sheet1!C$2:E$2,MATCH(A572,Sheet1!B$2:B$2000,0),),critère,0),""))),"ID absent")</f>
        <v>ID absent</v>
      </c>
      <c r="C572" s="3" t="str">
        <f t="array" ref="C572">IFERROR(INDEX(Sheet1!A$2:A$200,SMALL(IF(Sheet1!B$2:B$2000=A572,ROW(B$2:B$2000)-1,""),COUNTIF(Sheet2!A$2:A572,Sheet2!A572))),"")</f>
        <v/>
      </c>
    </row>
    <row r="573" spans="1:3">
      <c r="A573" s="3" t="str">
        <f>IFERROR(SMALL(Sheet1!B:B,ROW(A572)),"")</f>
        <v/>
      </c>
      <c r="B573" s="3" t="str">
        <f t="array" aca="1" ref="B573" ca="1">IFERROR(INDEX(critère,MIN(IFERROR(MATCH(OFFSET(Sheet1!C$2:E$2,MATCH(A573,Sheet1!B$2:B$2000,0),),critère,0),""))),"ID absent")</f>
        <v>ID absent</v>
      </c>
      <c r="C573" s="3" t="str">
        <f t="array" ref="C573">IFERROR(INDEX(Sheet1!A$2:A$200,SMALL(IF(Sheet1!B$2:B$2000=A573,ROW(B$2:B$2000)-1,""),COUNTIF(Sheet2!A$2:A573,Sheet2!A573))),"")</f>
        <v/>
      </c>
    </row>
    <row r="574" spans="1:3">
      <c r="A574" s="3" t="str">
        <f>IFERROR(SMALL(Sheet1!B:B,ROW(A573)),"")</f>
        <v/>
      </c>
      <c r="B574" s="3" t="str">
        <f t="array" aca="1" ref="B574" ca="1">IFERROR(INDEX(critère,MIN(IFERROR(MATCH(OFFSET(Sheet1!C$2:E$2,MATCH(A574,Sheet1!B$2:B$2000,0),),critère,0),""))),"ID absent")</f>
        <v>ID absent</v>
      </c>
      <c r="C574" s="3" t="str">
        <f t="array" ref="C574">IFERROR(INDEX(Sheet1!A$2:A$200,SMALL(IF(Sheet1!B$2:B$2000=A574,ROW(B$2:B$2000)-1,""),COUNTIF(Sheet2!A$2:A574,Sheet2!A574))),"")</f>
        <v/>
      </c>
    </row>
    <row r="575" spans="1:3">
      <c r="A575" s="3" t="str">
        <f>IFERROR(SMALL(Sheet1!B:B,ROW(A574)),"")</f>
        <v/>
      </c>
      <c r="B575" s="3" t="str">
        <f t="array" aca="1" ref="B575" ca="1">IFERROR(INDEX(critère,MIN(IFERROR(MATCH(OFFSET(Sheet1!C$2:E$2,MATCH(A575,Sheet1!B$2:B$2000,0),),critère,0),""))),"ID absent")</f>
        <v>ID absent</v>
      </c>
      <c r="C575" s="3" t="str">
        <f t="array" ref="C575">IFERROR(INDEX(Sheet1!A$2:A$200,SMALL(IF(Sheet1!B$2:B$2000=A575,ROW(B$2:B$2000)-1,""),COUNTIF(Sheet2!A$2:A575,Sheet2!A575))),"")</f>
        <v/>
      </c>
    </row>
    <row r="576" spans="1:3">
      <c r="A576" s="3" t="str">
        <f>IFERROR(SMALL(Sheet1!B:B,ROW(A575)),"")</f>
        <v/>
      </c>
      <c r="B576" s="3" t="str">
        <f t="array" aca="1" ref="B576" ca="1">IFERROR(INDEX(critère,MIN(IFERROR(MATCH(OFFSET(Sheet1!C$2:E$2,MATCH(A576,Sheet1!B$2:B$2000,0),),critère,0),""))),"ID absent")</f>
        <v>ID absent</v>
      </c>
      <c r="C576" s="3" t="str">
        <f t="array" ref="C576">IFERROR(INDEX(Sheet1!A$2:A$200,SMALL(IF(Sheet1!B$2:B$2000=A576,ROW(B$2:B$2000)-1,""),COUNTIF(Sheet2!A$2:A576,Sheet2!A576))),"")</f>
        <v/>
      </c>
    </row>
    <row r="577" spans="1:3">
      <c r="A577" s="3" t="str">
        <f>IFERROR(SMALL(Sheet1!B:B,ROW(A576)),"")</f>
        <v/>
      </c>
      <c r="B577" s="3" t="str">
        <f t="array" aca="1" ref="B577" ca="1">IFERROR(INDEX(critère,MIN(IFERROR(MATCH(OFFSET(Sheet1!C$2:E$2,MATCH(A577,Sheet1!B$2:B$2000,0),),critère,0),""))),"ID absent")</f>
        <v>ID absent</v>
      </c>
      <c r="C577" s="3" t="str">
        <f t="array" ref="C577">IFERROR(INDEX(Sheet1!A$2:A$200,SMALL(IF(Sheet1!B$2:B$2000=A577,ROW(B$2:B$2000)-1,""),COUNTIF(Sheet2!A$2:A577,Sheet2!A577))),"")</f>
        <v/>
      </c>
    </row>
    <row r="578" spans="1:3">
      <c r="A578" s="3" t="str">
        <f>IFERROR(SMALL(Sheet1!B:B,ROW(A577)),"")</f>
        <v/>
      </c>
      <c r="B578" s="3" t="str">
        <f t="array" aca="1" ref="B578" ca="1">IFERROR(INDEX(critère,MIN(IFERROR(MATCH(OFFSET(Sheet1!C$2:E$2,MATCH(A578,Sheet1!B$2:B$2000,0),),critère,0),""))),"ID absent")</f>
        <v>ID absent</v>
      </c>
      <c r="C578" s="3" t="str">
        <f t="array" ref="C578">IFERROR(INDEX(Sheet1!A$2:A$200,SMALL(IF(Sheet1!B$2:B$2000=A578,ROW(B$2:B$2000)-1,""),COUNTIF(Sheet2!A$2:A578,Sheet2!A578))),"")</f>
        <v/>
      </c>
    </row>
    <row r="579" spans="1:3">
      <c r="A579" s="3" t="str">
        <f>IFERROR(SMALL(Sheet1!B:B,ROW(A578)),"")</f>
        <v/>
      </c>
      <c r="B579" s="3" t="str">
        <f t="array" aca="1" ref="B579" ca="1">IFERROR(INDEX(critère,MIN(IFERROR(MATCH(OFFSET(Sheet1!C$2:E$2,MATCH(A579,Sheet1!B$2:B$2000,0),),critère,0),""))),"ID absent")</f>
        <v>ID absent</v>
      </c>
      <c r="C579" s="3" t="str">
        <f t="array" ref="C579">IFERROR(INDEX(Sheet1!A$2:A$200,SMALL(IF(Sheet1!B$2:B$2000=A579,ROW(B$2:B$2000)-1,""),COUNTIF(Sheet2!A$2:A579,Sheet2!A579))),"")</f>
        <v/>
      </c>
    </row>
    <row r="580" spans="1:3">
      <c r="A580" s="3" t="str">
        <f>IFERROR(SMALL(Sheet1!B:B,ROW(A579)),"")</f>
        <v/>
      </c>
      <c r="B580" s="3" t="str">
        <f t="array" aca="1" ref="B580" ca="1">IFERROR(INDEX(critère,MIN(IFERROR(MATCH(OFFSET(Sheet1!C$2:E$2,MATCH(A580,Sheet1!B$2:B$2000,0),),critère,0),""))),"ID absent")</f>
        <v>ID absent</v>
      </c>
      <c r="C580" s="3" t="str">
        <f t="array" ref="C580">IFERROR(INDEX(Sheet1!A$2:A$200,SMALL(IF(Sheet1!B$2:B$2000=A580,ROW(B$2:B$2000)-1,""),COUNTIF(Sheet2!A$2:A580,Sheet2!A580))),"")</f>
        <v/>
      </c>
    </row>
    <row r="581" spans="1:3">
      <c r="A581" s="3" t="str">
        <f>IFERROR(SMALL(Sheet1!B:B,ROW(A580)),"")</f>
        <v/>
      </c>
      <c r="B581" s="3" t="str">
        <f t="array" aca="1" ref="B581" ca="1">IFERROR(INDEX(critère,MIN(IFERROR(MATCH(OFFSET(Sheet1!C$2:E$2,MATCH(A581,Sheet1!B$2:B$2000,0),),critère,0),""))),"ID absent")</f>
        <v>ID absent</v>
      </c>
      <c r="C581" s="3" t="str">
        <f t="array" ref="C581">IFERROR(INDEX(Sheet1!A$2:A$200,SMALL(IF(Sheet1!B$2:B$2000=A581,ROW(B$2:B$2000)-1,""),COUNTIF(Sheet2!A$2:A581,Sheet2!A581))),"")</f>
        <v/>
      </c>
    </row>
    <row r="582" spans="1:3">
      <c r="A582" s="3" t="str">
        <f>IFERROR(SMALL(Sheet1!B:B,ROW(A581)),"")</f>
        <v/>
      </c>
      <c r="B582" s="3" t="str">
        <f t="array" aca="1" ref="B582" ca="1">IFERROR(INDEX(critère,MIN(IFERROR(MATCH(OFFSET(Sheet1!C$2:E$2,MATCH(A582,Sheet1!B$2:B$2000,0),),critère,0),""))),"ID absent")</f>
        <v>ID absent</v>
      </c>
      <c r="C582" s="3" t="str">
        <f t="array" ref="C582">IFERROR(INDEX(Sheet1!A$2:A$200,SMALL(IF(Sheet1!B$2:B$2000=A582,ROW(B$2:B$2000)-1,""),COUNTIF(Sheet2!A$2:A582,Sheet2!A582))),"")</f>
        <v/>
      </c>
    </row>
    <row r="583" spans="1:3">
      <c r="A583" s="3" t="str">
        <f>IFERROR(SMALL(Sheet1!B:B,ROW(A582)),"")</f>
        <v/>
      </c>
      <c r="B583" s="3" t="str">
        <f t="array" aca="1" ref="B583" ca="1">IFERROR(INDEX(critère,MIN(IFERROR(MATCH(OFFSET(Sheet1!C$2:E$2,MATCH(A583,Sheet1!B$2:B$2000,0),),critère,0),""))),"ID absent")</f>
        <v>ID absent</v>
      </c>
      <c r="C583" s="3" t="str">
        <f t="array" ref="C583">IFERROR(INDEX(Sheet1!A$2:A$200,SMALL(IF(Sheet1!B$2:B$2000=A583,ROW(B$2:B$2000)-1,""),COUNTIF(Sheet2!A$2:A583,Sheet2!A583))),"")</f>
        <v/>
      </c>
    </row>
    <row r="584" spans="1:3">
      <c r="A584" s="3" t="str">
        <f>IFERROR(SMALL(Sheet1!B:B,ROW(A583)),"")</f>
        <v/>
      </c>
      <c r="B584" s="3" t="str">
        <f t="array" aca="1" ref="B584" ca="1">IFERROR(INDEX(critère,MIN(IFERROR(MATCH(OFFSET(Sheet1!C$2:E$2,MATCH(A584,Sheet1!B$2:B$2000,0),),critère,0),""))),"ID absent")</f>
        <v>ID absent</v>
      </c>
      <c r="C584" s="3" t="str">
        <f t="array" ref="C584">IFERROR(INDEX(Sheet1!A$2:A$200,SMALL(IF(Sheet1!B$2:B$2000=A584,ROW(B$2:B$2000)-1,""),COUNTIF(Sheet2!A$2:A584,Sheet2!A584))),"")</f>
        <v/>
      </c>
    </row>
    <row r="585" spans="1:3">
      <c r="A585" s="3" t="str">
        <f>IFERROR(SMALL(Sheet1!B:B,ROW(A584)),"")</f>
        <v/>
      </c>
      <c r="B585" s="3" t="str">
        <f t="array" aca="1" ref="B585" ca="1">IFERROR(INDEX(critère,MIN(IFERROR(MATCH(OFFSET(Sheet1!C$2:E$2,MATCH(A585,Sheet1!B$2:B$2000,0),),critère,0),""))),"ID absent")</f>
        <v>ID absent</v>
      </c>
      <c r="C585" s="3" t="str">
        <f t="array" ref="C585">IFERROR(INDEX(Sheet1!A$2:A$200,SMALL(IF(Sheet1!B$2:B$2000=A585,ROW(B$2:B$2000)-1,""),COUNTIF(Sheet2!A$2:A585,Sheet2!A585))),"")</f>
        <v/>
      </c>
    </row>
    <row r="586" spans="1:3">
      <c r="A586" s="3" t="str">
        <f>IFERROR(SMALL(Sheet1!B:B,ROW(A585)),"")</f>
        <v/>
      </c>
      <c r="B586" s="3" t="str">
        <f t="array" aca="1" ref="B586" ca="1">IFERROR(INDEX(critère,MIN(IFERROR(MATCH(OFFSET(Sheet1!C$2:E$2,MATCH(A586,Sheet1!B$2:B$2000,0),),critère,0),""))),"ID absent")</f>
        <v>ID absent</v>
      </c>
      <c r="C586" s="3" t="str">
        <f t="array" ref="C586">IFERROR(INDEX(Sheet1!A$2:A$200,SMALL(IF(Sheet1!B$2:B$2000=A586,ROW(B$2:B$2000)-1,""),COUNTIF(Sheet2!A$2:A586,Sheet2!A586))),"")</f>
        <v/>
      </c>
    </row>
    <row r="587" spans="1:3">
      <c r="A587" s="3" t="str">
        <f>IFERROR(SMALL(Sheet1!B:B,ROW(A586)),"")</f>
        <v/>
      </c>
      <c r="B587" s="3" t="str">
        <f t="array" aca="1" ref="B587" ca="1">IFERROR(INDEX(critère,MIN(IFERROR(MATCH(OFFSET(Sheet1!C$2:E$2,MATCH(A587,Sheet1!B$2:B$2000,0),),critère,0),""))),"ID absent")</f>
        <v>ID absent</v>
      </c>
      <c r="C587" s="3" t="str">
        <f t="array" ref="C587">IFERROR(INDEX(Sheet1!A$2:A$200,SMALL(IF(Sheet1!B$2:B$2000=A587,ROW(B$2:B$2000)-1,""),COUNTIF(Sheet2!A$2:A587,Sheet2!A587))),"")</f>
        <v/>
      </c>
    </row>
    <row r="588" spans="1:3">
      <c r="A588" s="3" t="str">
        <f>IFERROR(SMALL(Sheet1!B:B,ROW(A587)),"")</f>
        <v/>
      </c>
      <c r="B588" s="3" t="str">
        <f t="array" aca="1" ref="B588" ca="1">IFERROR(INDEX(critère,MIN(IFERROR(MATCH(OFFSET(Sheet1!C$2:E$2,MATCH(A588,Sheet1!B$2:B$2000,0),),critère,0),""))),"ID absent")</f>
        <v>ID absent</v>
      </c>
      <c r="C588" s="3" t="str">
        <f t="array" ref="C588">IFERROR(INDEX(Sheet1!A$2:A$200,SMALL(IF(Sheet1!B$2:B$2000=A588,ROW(B$2:B$2000)-1,""),COUNTIF(Sheet2!A$2:A588,Sheet2!A588))),"")</f>
        <v/>
      </c>
    </row>
    <row r="589" spans="1:3">
      <c r="A589" s="3" t="str">
        <f>IFERROR(SMALL(Sheet1!B:B,ROW(A588)),"")</f>
        <v/>
      </c>
      <c r="B589" s="3" t="str">
        <f t="array" aca="1" ref="B589" ca="1">IFERROR(INDEX(critère,MIN(IFERROR(MATCH(OFFSET(Sheet1!C$2:E$2,MATCH(A589,Sheet1!B$2:B$2000,0),),critère,0),""))),"ID absent")</f>
        <v>ID absent</v>
      </c>
      <c r="C589" s="3" t="str">
        <f t="array" ref="C589">IFERROR(INDEX(Sheet1!A$2:A$200,SMALL(IF(Sheet1!B$2:B$2000=A589,ROW(B$2:B$2000)-1,""),COUNTIF(Sheet2!A$2:A589,Sheet2!A589))),"")</f>
        <v/>
      </c>
    </row>
    <row r="590" spans="1:3">
      <c r="A590" s="3" t="str">
        <f>IFERROR(SMALL(Sheet1!B:B,ROW(A589)),"")</f>
        <v/>
      </c>
      <c r="B590" s="3" t="str">
        <f t="array" aca="1" ref="B590" ca="1">IFERROR(INDEX(critère,MIN(IFERROR(MATCH(OFFSET(Sheet1!C$2:E$2,MATCH(A590,Sheet1!B$2:B$2000,0),),critère,0),""))),"ID absent")</f>
        <v>ID absent</v>
      </c>
      <c r="C590" s="3" t="str">
        <f t="array" ref="C590">IFERROR(INDEX(Sheet1!A$2:A$200,SMALL(IF(Sheet1!B$2:B$2000=A590,ROW(B$2:B$2000)-1,""),COUNTIF(Sheet2!A$2:A590,Sheet2!A590))),"")</f>
        <v/>
      </c>
    </row>
    <row r="591" spans="1:3">
      <c r="A591" s="3" t="str">
        <f>IFERROR(SMALL(Sheet1!B:B,ROW(A590)),"")</f>
        <v/>
      </c>
      <c r="B591" s="3" t="str">
        <f t="array" aca="1" ref="B591" ca="1">IFERROR(INDEX(critère,MIN(IFERROR(MATCH(OFFSET(Sheet1!C$2:E$2,MATCH(A591,Sheet1!B$2:B$2000,0),),critère,0),""))),"ID absent")</f>
        <v>ID absent</v>
      </c>
      <c r="C591" s="3" t="str">
        <f t="array" ref="C591">IFERROR(INDEX(Sheet1!A$2:A$200,SMALL(IF(Sheet1!B$2:B$2000=A591,ROW(B$2:B$2000)-1,""),COUNTIF(Sheet2!A$2:A591,Sheet2!A591))),"")</f>
        <v/>
      </c>
    </row>
    <row r="592" spans="1:3">
      <c r="A592" s="3" t="str">
        <f>IFERROR(SMALL(Sheet1!B:B,ROW(A591)),"")</f>
        <v/>
      </c>
      <c r="B592" s="3" t="str">
        <f t="array" aca="1" ref="B592" ca="1">IFERROR(INDEX(critère,MIN(IFERROR(MATCH(OFFSET(Sheet1!C$2:E$2,MATCH(A592,Sheet1!B$2:B$2000,0),),critère,0),""))),"ID absent")</f>
        <v>ID absent</v>
      </c>
      <c r="C592" s="3" t="str">
        <f t="array" ref="C592">IFERROR(INDEX(Sheet1!A$2:A$200,SMALL(IF(Sheet1!B$2:B$2000=A592,ROW(B$2:B$2000)-1,""),COUNTIF(Sheet2!A$2:A592,Sheet2!A592))),"")</f>
        <v/>
      </c>
    </row>
    <row r="593" spans="1:3">
      <c r="A593" s="3" t="str">
        <f>IFERROR(SMALL(Sheet1!B:B,ROW(A592)),"")</f>
        <v/>
      </c>
      <c r="B593" s="3" t="str">
        <f t="array" aca="1" ref="B593" ca="1">IFERROR(INDEX(critère,MIN(IFERROR(MATCH(OFFSET(Sheet1!C$2:E$2,MATCH(A593,Sheet1!B$2:B$2000,0),),critère,0),""))),"ID absent")</f>
        <v>ID absent</v>
      </c>
      <c r="C593" s="3" t="str">
        <f t="array" ref="C593">IFERROR(INDEX(Sheet1!A$2:A$200,SMALL(IF(Sheet1!B$2:B$2000=A593,ROW(B$2:B$2000)-1,""),COUNTIF(Sheet2!A$2:A593,Sheet2!A593))),"")</f>
        <v/>
      </c>
    </row>
    <row r="594" spans="1:3">
      <c r="A594" s="3" t="str">
        <f>IFERROR(SMALL(Sheet1!B:B,ROW(A593)),"")</f>
        <v/>
      </c>
      <c r="B594" s="3" t="str">
        <f t="array" aca="1" ref="B594" ca="1">IFERROR(INDEX(critère,MIN(IFERROR(MATCH(OFFSET(Sheet1!C$2:E$2,MATCH(A594,Sheet1!B$2:B$2000,0),),critère,0),""))),"ID absent")</f>
        <v>ID absent</v>
      </c>
      <c r="C594" s="3" t="str">
        <f t="array" ref="C594">IFERROR(INDEX(Sheet1!A$2:A$200,SMALL(IF(Sheet1!B$2:B$2000=A594,ROW(B$2:B$2000)-1,""),COUNTIF(Sheet2!A$2:A594,Sheet2!A594))),"")</f>
        <v/>
      </c>
    </row>
    <row r="595" spans="1:3">
      <c r="A595" s="3" t="str">
        <f>IFERROR(SMALL(Sheet1!B:B,ROW(A594)),"")</f>
        <v/>
      </c>
      <c r="B595" s="3" t="str">
        <f t="array" aca="1" ref="B595" ca="1">IFERROR(INDEX(critère,MIN(IFERROR(MATCH(OFFSET(Sheet1!C$2:E$2,MATCH(A595,Sheet1!B$2:B$2000,0),),critère,0),""))),"ID absent")</f>
        <v>ID absent</v>
      </c>
      <c r="C595" s="3" t="str">
        <f t="array" ref="C595">IFERROR(INDEX(Sheet1!A$2:A$200,SMALL(IF(Sheet1!B$2:B$2000=A595,ROW(B$2:B$2000)-1,""),COUNTIF(Sheet2!A$2:A595,Sheet2!A595))),"")</f>
        <v/>
      </c>
    </row>
    <row r="596" spans="1:3">
      <c r="A596" s="3" t="str">
        <f>IFERROR(SMALL(Sheet1!B:B,ROW(A595)),"")</f>
        <v/>
      </c>
      <c r="B596" s="3" t="str">
        <f t="array" aca="1" ref="B596" ca="1">IFERROR(INDEX(critère,MIN(IFERROR(MATCH(OFFSET(Sheet1!C$2:E$2,MATCH(A596,Sheet1!B$2:B$2000,0),),critère,0),""))),"ID absent")</f>
        <v>ID absent</v>
      </c>
      <c r="C596" s="3" t="str">
        <f t="array" ref="C596">IFERROR(INDEX(Sheet1!A$2:A$200,SMALL(IF(Sheet1!B$2:B$2000=A596,ROW(B$2:B$2000)-1,""),COUNTIF(Sheet2!A$2:A596,Sheet2!A596))),"")</f>
        <v/>
      </c>
    </row>
    <row r="597" spans="1:3">
      <c r="A597" s="3" t="str">
        <f>IFERROR(SMALL(Sheet1!B:B,ROW(A596)),"")</f>
        <v/>
      </c>
      <c r="B597" s="3" t="str">
        <f t="array" aca="1" ref="B597" ca="1">IFERROR(INDEX(critère,MIN(IFERROR(MATCH(OFFSET(Sheet1!C$2:E$2,MATCH(A597,Sheet1!B$2:B$2000,0),),critère,0),""))),"ID absent")</f>
        <v>ID absent</v>
      </c>
      <c r="C597" s="3" t="str">
        <f t="array" ref="C597">IFERROR(INDEX(Sheet1!A$2:A$200,SMALL(IF(Sheet1!B$2:B$2000=A597,ROW(B$2:B$2000)-1,""),COUNTIF(Sheet2!A$2:A597,Sheet2!A597))),"")</f>
        <v/>
      </c>
    </row>
    <row r="598" spans="1:3">
      <c r="A598" s="3" t="str">
        <f>IFERROR(SMALL(Sheet1!B:B,ROW(A597)),"")</f>
        <v/>
      </c>
      <c r="B598" s="3" t="str">
        <f t="array" aca="1" ref="B598" ca="1">IFERROR(INDEX(critère,MIN(IFERROR(MATCH(OFFSET(Sheet1!C$2:E$2,MATCH(A598,Sheet1!B$2:B$2000,0),),critère,0),""))),"ID absent")</f>
        <v>ID absent</v>
      </c>
      <c r="C598" s="3" t="str">
        <f t="array" ref="C598">IFERROR(INDEX(Sheet1!A$2:A$200,SMALL(IF(Sheet1!B$2:B$2000=A598,ROW(B$2:B$2000)-1,""),COUNTIF(Sheet2!A$2:A598,Sheet2!A598))),"")</f>
        <v/>
      </c>
    </row>
    <row r="599" spans="1:3">
      <c r="A599" s="3" t="str">
        <f>IFERROR(SMALL(Sheet1!B:B,ROW(A598)),"")</f>
        <v/>
      </c>
      <c r="B599" s="3" t="str">
        <f t="array" aca="1" ref="B599" ca="1">IFERROR(INDEX(critère,MIN(IFERROR(MATCH(OFFSET(Sheet1!C$2:E$2,MATCH(A599,Sheet1!B$2:B$2000,0),),critère,0),""))),"ID absent")</f>
        <v>ID absent</v>
      </c>
      <c r="C599" s="3" t="str">
        <f t="array" ref="C599">IFERROR(INDEX(Sheet1!A$2:A$200,SMALL(IF(Sheet1!B$2:B$2000=A599,ROW(B$2:B$2000)-1,""),COUNTIF(Sheet2!A$2:A599,Sheet2!A599))),"")</f>
        <v/>
      </c>
    </row>
    <row r="600" spans="1:3">
      <c r="A600" s="3" t="str">
        <f>IFERROR(SMALL(Sheet1!B:B,ROW(A599)),"")</f>
        <v/>
      </c>
      <c r="B600" s="3" t="str">
        <f t="array" aca="1" ref="B600" ca="1">IFERROR(INDEX(critère,MIN(IFERROR(MATCH(OFFSET(Sheet1!C$2:E$2,MATCH(A600,Sheet1!B$2:B$2000,0),),critère,0),""))),"ID absent")</f>
        <v>ID absent</v>
      </c>
      <c r="C600" s="3" t="str">
        <f t="array" ref="C600">IFERROR(INDEX(Sheet1!A$2:A$200,SMALL(IF(Sheet1!B$2:B$2000=A600,ROW(B$2:B$2000)-1,""),COUNTIF(Sheet2!A$2:A600,Sheet2!A600))),"")</f>
        <v/>
      </c>
    </row>
    <row r="601" spans="1:3">
      <c r="A601" s="3" t="str">
        <f>IFERROR(SMALL(Sheet1!B:B,ROW(A600)),"")</f>
        <v/>
      </c>
      <c r="B601" s="3" t="str">
        <f t="array" aca="1" ref="B601" ca="1">IFERROR(INDEX(critère,MIN(IFERROR(MATCH(OFFSET(Sheet1!C$2:E$2,MATCH(A601,Sheet1!B$2:B$2000,0),),critère,0),""))),"ID absent")</f>
        <v>ID absent</v>
      </c>
      <c r="C601" s="3" t="str">
        <f t="array" ref="C601">IFERROR(INDEX(Sheet1!A$2:A$200,SMALL(IF(Sheet1!B$2:B$2000=A601,ROW(B$2:B$2000)-1,""),COUNTIF(Sheet2!A$2:A601,Sheet2!A601))),"")</f>
        <v/>
      </c>
    </row>
    <row r="602" spans="1:3">
      <c r="A602" s="3" t="str">
        <f>IFERROR(SMALL(Sheet1!B:B,ROW(A601)),"")</f>
        <v/>
      </c>
      <c r="B602" s="3" t="str">
        <f t="array" aca="1" ref="B602" ca="1">IFERROR(INDEX(critère,MIN(IFERROR(MATCH(OFFSET(Sheet1!C$2:E$2,MATCH(A602,Sheet1!B$2:B$2000,0),),critère,0),""))),"ID absent")</f>
        <v>ID absent</v>
      </c>
      <c r="C602" s="3" t="str">
        <f t="array" ref="C602">IFERROR(INDEX(Sheet1!A$2:A$200,SMALL(IF(Sheet1!B$2:B$2000=A602,ROW(B$2:B$2000)-1,""),COUNTIF(Sheet2!A$2:A602,Sheet2!A602))),"")</f>
        <v/>
      </c>
    </row>
    <row r="603" spans="1:3">
      <c r="A603" s="3" t="str">
        <f>IFERROR(SMALL(Sheet1!B:B,ROW(A602)),"")</f>
        <v/>
      </c>
      <c r="B603" s="3" t="str">
        <f t="array" aca="1" ref="B603" ca="1">IFERROR(INDEX(critère,MIN(IFERROR(MATCH(OFFSET(Sheet1!C$2:E$2,MATCH(A603,Sheet1!B$2:B$2000,0),),critère,0),""))),"ID absent")</f>
        <v>ID absent</v>
      </c>
      <c r="C603" s="3" t="str">
        <f t="array" ref="C603">IFERROR(INDEX(Sheet1!A$2:A$200,SMALL(IF(Sheet1!B$2:B$2000=A603,ROW(B$2:B$2000)-1,""),COUNTIF(Sheet2!A$2:A603,Sheet2!A603))),"")</f>
        <v/>
      </c>
    </row>
    <row r="604" spans="1:3">
      <c r="A604" s="3" t="str">
        <f>IFERROR(SMALL(Sheet1!B:B,ROW(A603)),"")</f>
        <v/>
      </c>
      <c r="B604" s="3" t="str">
        <f t="array" aca="1" ref="B604" ca="1">IFERROR(INDEX(critère,MIN(IFERROR(MATCH(OFFSET(Sheet1!C$2:E$2,MATCH(A604,Sheet1!B$2:B$2000,0),),critère,0),""))),"ID absent")</f>
        <v>ID absent</v>
      </c>
      <c r="C604" s="3" t="str">
        <f t="array" ref="C604">IFERROR(INDEX(Sheet1!A$2:A$200,SMALL(IF(Sheet1!B$2:B$2000=A604,ROW(B$2:B$2000)-1,""),COUNTIF(Sheet2!A$2:A604,Sheet2!A604))),"")</f>
        <v/>
      </c>
    </row>
    <row r="605" spans="1:3">
      <c r="A605" s="3" t="str">
        <f>IFERROR(SMALL(Sheet1!B:B,ROW(A604)),"")</f>
        <v/>
      </c>
      <c r="B605" s="3" t="str">
        <f t="array" aca="1" ref="B605" ca="1">IFERROR(INDEX(critère,MIN(IFERROR(MATCH(OFFSET(Sheet1!C$2:E$2,MATCH(A605,Sheet1!B$2:B$2000,0),),critère,0),""))),"ID absent")</f>
        <v>ID absent</v>
      </c>
      <c r="C605" s="3" t="str">
        <f t="array" ref="C605">IFERROR(INDEX(Sheet1!A$2:A$200,SMALL(IF(Sheet1!B$2:B$2000=A605,ROW(B$2:B$2000)-1,""),COUNTIF(Sheet2!A$2:A605,Sheet2!A605))),"")</f>
        <v/>
      </c>
    </row>
    <row r="606" spans="1:3">
      <c r="A606" s="3" t="str">
        <f>IFERROR(SMALL(Sheet1!B:B,ROW(A605)),"")</f>
        <v/>
      </c>
      <c r="B606" s="3" t="str">
        <f t="array" aca="1" ref="B606" ca="1">IFERROR(INDEX(critère,MIN(IFERROR(MATCH(OFFSET(Sheet1!C$2:E$2,MATCH(A606,Sheet1!B$2:B$2000,0),),critère,0),""))),"ID absent")</f>
        <v>ID absent</v>
      </c>
      <c r="C606" s="3" t="str">
        <f t="array" ref="C606">IFERROR(INDEX(Sheet1!A$2:A$200,SMALL(IF(Sheet1!B$2:B$2000=A606,ROW(B$2:B$2000)-1,""),COUNTIF(Sheet2!A$2:A606,Sheet2!A606))),"")</f>
        <v/>
      </c>
    </row>
    <row r="607" spans="1:3">
      <c r="A607" s="3" t="str">
        <f>IFERROR(SMALL(Sheet1!B:B,ROW(A606)),"")</f>
        <v/>
      </c>
      <c r="B607" s="3" t="str">
        <f t="array" aca="1" ref="B607" ca="1">IFERROR(INDEX(critère,MIN(IFERROR(MATCH(OFFSET(Sheet1!C$2:E$2,MATCH(A607,Sheet1!B$2:B$2000,0),),critère,0),""))),"ID absent")</f>
        <v>ID absent</v>
      </c>
      <c r="C607" s="3" t="str">
        <f t="array" ref="C607">IFERROR(INDEX(Sheet1!A$2:A$200,SMALL(IF(Sheet1!B$2:B$2000=A607,ROW(B$2:B$2000)-1,""),COUNTIF(Sheet2!A$2:A607,Sheet2!A607))),"")</f>
        <v/>
      </c>
    </row>
    <row r="608" spans="1:3">
      <c r="A608" s="3" t="str">
        <f>IFERROR(SMALL(Sheet1!B:B,ROW(A607)),"")</f>
        <v/>
      </c>
      <c r="B608" s="3" t="str">
        <f t="array" aca="1" ref="B608" ca="1">IFERROR(INDEX(critère,MIN(IFERROR(MATCH(OFFSET(Sheet1!C$2:E$2,MATCH(A608,Sheet1!B$2:B$2000,0),),critère,0),""))),"ID absent")</f>
        <v>ID absent</v>
      </c>
      <c r="C608" s="3" t="str">
        <f t="array" ref="C608">IFERROR(INDEX(Sheet1!A$2:A$200,SMALL(IF(Sheet1!B$2:B$2000=A608,ROW(B$2:B$2000)-1,""),COUNTIF(Sheet2!A$2:A608,Sheet2!A608))),"")</f>
        <v/>
      </c>
    </row>
    <row r="609" spans="1:3">
      <c r="A609" s="3" t="str">
        <f>IFERROR(SMALL(Sheet1!B:B,ROW(A608)),"")</f>
        <v/>
      </c>
      <c r="B609" s="3" t="str">
        <f t="array" aca="1" ref="B609" ca="1">IFERROR(INDEX(critère,MIN(IFERROR(MATCH(OFFSET(Sheet1!C$2:E$2,MATCH(A609,Sheet1!B$2:B$2000,0),),critère,0),""))),"ID absent")</f>
        <v>ID absent</v>
      </c>
      <c r="C609" s="3" t="str">
        <f t="array" ref="C609">IFERROR(INDEX(Sheet1!A$2:A$200,SMALL(IF(Sheet1!B$2:B$2000=A609,ROW(B$2:B$2000)-1,""),COUNTIF(Sheet2!A$2:A609,Sheet2!A609))),"")</f>
        <v/>
      </c>
    </row>
    <row r="610" spans="1:3">
      <c r="A610" s="3" t="str">
        <f>IFERROR(SMALL(Sheet1!B:B,ROW(A609)),"")</f>
        <v/>
      </c>
      <c r="B610" s="3" t="str">
        <f t="array" aca="1" ref="B610" ca="1">IFERROR(INDEX(critère,MIN(IFERROR(MATCH(OFFSET(Sheet1!C$2:E$2,MATCH(A610,Sheet1!B$2:B$2000,0),),critère,0),""))),"ID absent")</f>
        <v>ID absent</v>
      </c>
      <c r="C610" s="3" t="str">
        <f t="array" ref="C610">IFERROR(INDEX(Sheet1!A$2:A$200,SMALL(IF(Sheet1!B$2:B$2000=A610,ROW(B$2:B$2000)-1,""),COUNTIF(Sheet2!A$2:A610,Sheet2!A610))),"")</f>
        <v/>
      </c>
    </row>
    <row r="611" spans="1:3">
      <c r="A611" s="3" t="str">
        <f>IFERROR(SMALL(Sheet1!B:B,ROW(A610)),"")</f>
        <v/>
      </c>
      <c r="B611" s="3" t="str">
        <f t="array" aca="1" ref="B611" ca="1">IFERROR(INDEX(critère,MIN(IFERROR(MATCH(OFFSET(Sheet1!C$2:E$2,MATCH(A611,Sheet1!B$2:B$2000,0),),critère,0),""))),"ID absent")</f>
        <v>ID absent</v>
      </c>
      <c r="C611" s="3" t="str">
        <f t="array" ref="C611">IFERROR(INDEX(Sheet1!A$2:A$200,SMALL(IF(Sheet1!B$2:B$2000=A611,ROW(B$2:B$2000)-1,""),COUNTIF(Sheet2!A$2:A611,Sheet2!A611))),"")</f>
        <v/>
      </c>
    </row>
    <row r="612" spans="1:3">
      <c r="A612" s="3" t="str">
        <f>IFERROR(SMALL(Sheet1!B:B,ROW(A611)),"")</f>
        <v/>
      </c>
      <c r="B612" s="3" t="str">
        <f t="array" aca="1" ref="B612" ca="1">IFERROR(INDEX(critère,MIN(IFERROR(MATCH(OFFSET(Sheet1!C$2:E$2,MATCH(A612,Sheet1!B$2:B$2000,0),),critère,0),""))),"ID absent")</f>
        <v>ID absent</v>
      </c>
      <c r="C612" s="3" t="str">
        <f t="array" ref="C612">IFERROR(INDEX(Sheet1!A$2:A$200,SMALL(IF(Sheet1!B$2:B$2000=A612,ROW(B$2:B$2000)-1,""),COUNTIF(Sheet2!A$2:A612,Sheet2!A612))),"")</f>
        <v/>
      </c>
    </row>
    <row r="613" spans="1:3">
      <c r="A613" s="3" t="str">
        <f>IFERROR(SMALL(Sheet1!B:B,ROW(A612)),"")</f>
        <v/>
      </c>
      <c r="B613" s="3" t="str">
        <f t="array" aca="1" ref="B613" ca="1">IFERROR(INDEX(critère,MIN(IFERROR(MATCH(OFFSET(Sheet1!C$2:E$2,MATCH(A613,Sheet1!B$2:B$2000,0),),critère,0),""))),"ID absent")</f>
        <v>ID absent</v>
      </c>
      <c r="C613" s="3" t="str">
        <f t="array" ref="C613">IFERROR(INDEX(Sheet1!A$2:A$200,SMALL(IF(Sheet1!B$2:B$2000=A613,ROW(B$2:B$2000)-1,""),COUNTIF(Sheet2!A$2:A613,Sheet2!A613))),"")</f>
        <v/>
      </c>
    </row>
    <row r="614" spans="1:3">
      <c r="A614" s="3" t="str">
        <f>IFERROR(SMALL(Sheet1!B:B,ROW(A613)),"")</f>
        <v/>
      </c>
      <c r="B614" s="3" t="str">
        <f t="array" aca="1" ref="B614" ca="1">IFERROR(INDEX(critère,MIN(IFERROR(MATCH(OFFSET(Sheet1!C$2:E$2,MATCH(A614,Sheet1!B$2:B$2000,0),),critère,0),""))),"ID absent")</f>
        <v>ID absent</v>
      </c>
      <c r="C614" s="3" t="str">
        <f t="array" ref="C614">IFERROR(INDEX(Sheet1!A$2:A$200,SMALL(IF(Sheet1!B$2:B$2000=A614,ROW(B$2:B$2000)-1,""),COUNTIF(Sheet2!A$2:A614,Sheet2!A614))),"")</f>
        <v/>
      </c>
    </row>
    <row r="615" spans="1:3">
      <c r="A615" s="3" t="str">
        <f>IFERROR(SMALL(Sheet1!B:B,ROW(A614)),"")</f>
        <v/>
      </c>
      <c r="B615" s="3" t="str">
        <f t="array" aca="1" ref="B615" ca="1">IFERROR(INDEX(critère,MIN(IFERROR(MATCH(OFFSET(Sheet1!C$2:E$2,MATCH(A615,Sheet1!B$2:B$2000,0),),critère,0),""))),"ID absent")</f>
        <v>ID absent</v>
      </c>
      <c r="C615" s="3" t="str">
        <f t="array" ref="C615">IFERROR(INDEX(Sheet1!A$2:A$200,SMALL(IF(Sheet1!B$2:B$2000=A615,ROW(B$2:B$2000)-1,""),COUNTIF(Sheet2!A$2:A615,Sheet2!A615))),"")</f>
        <v/>
      </c>
    </row>
    <row r="616" spans="1:3">
      <c r="A616" s="3" t="str">
        <f>IFERROR(SMALL(Sheet1!B:B,ROW(A615)),"")</f>
        <v/>
      </c>
      <c r="B616" s="3" t="str">
        <f t="array" aca="1" ref="B616" ca="1">IFERROR(INDEX(critère,MIN(IFERROR(MATCH(OFFSET(Sheet1!C$2:E$2,MATCH(A616,Sheet1!B$2:B$2000,0),),critère,0),""))),"ID absent")</f>
        <v>ID absent</v>
      </c>
      <c r="C616" s="3" t="str">
        <f t="array" ref="C616">IFERROR(INDEX(Sheet1!A$2:A$200,SMALL(IF(Sheet1!B$2:B$2000=A616,ROW(B$2:B$2000)-1,""),COUNTIF(Sheet2!A$2:A616,Sheet2!A616))),"")</f>
        <v/>
      </c>
    </row>
    <row r="617" spans="1:3">
      <c r="A617" s="3" t="str">
        <f>IFERROR(SMALL(Sheet1!B:B,ROW(A616)),"")</f>
        <v/>
      </c>
      <c r="B617" s="3" t="str">
        <f t="array" aca="1" ref="B617" ca="1">IFERROR(INDEX(critère,MIN(IFERROR(MATCH(OFFSET(Sheet1!C$2:E$2,MATCH(A617,Sheet1!B$2:B$2000,0),),critère,0),""))),"ID absent")</f>
        <v>ID absent</v>
      </c>
      <c r="C617" s="3" t="str">
        <f t="array" ref="C617">IFERROR(INDEX(Sheet1!A$2:A$200,SMALL(IF(Sheet1!B$2:B$2000=A617,ROW(B$2:B$2000)-1,""),COUNTIF(Sheet2!A$2:A617,Sheet2!A617))),"")</f>
        <v/>
      </c>
    </row>
    <row r="618" spans="1:3">
      <c r="A618" s="3" t="str">
        <f>IFERROR(SMALL(Sheet1!B:B,ROW(A617)),"")</f>
        <v/>
      </c>
      <c r="B618" s="3" t="str">
        <f t="array" aca="1" ref="B618" ca="1">IFERROR(INDEX(critère,MIN(IFERROR(MATCH(OFFSET(Sheet1!C$2:E$2,MATCH(A618,Sheet1!B$2:B$2000,0),),critère,0),""))),"ID absent")</f>
        <v>ID absent</v>
      </c>
      <c r="C618" s="3" t="str">
        <f t="array" ref="C618">IFERROR(INDEX(Sheet1!A$2:A$200,SMALL(IF(Sheet1!B$2:B$2000=A618,ROW(B$2:B$2000)-1,""),COUNTIF(Sheet2!A$2:A618,Sheet2!A618))),"")</f>
        <v/>
      </c>
    </row>
    <row r="619" spans="1:3">
      <c r="A619" s="3" t="str">
        <f>IFERROR(SMALL(Sheet1!B:B,ROW(A618)),"")</f>
        <v/>
      </c>
      <c r="B619" s="3" t="str">
        <f t="array" aca="1" ref="B619" ca="1">IFERROR(INDEX(critère,MIN(IFERROR(MATCH(OFFSET(Sheet1!C$2:E$2,MATCH(A619,Sheet1!B$2:B$2000,0),),critère,0),""))),"ID absent")</f>
        <v>ID absent</v>
      </c>
      <c r="C619" s="3" t="str">
        <f t="array" ref="C619">IFERROR(INDEX(Sheet1!A$2:A$200,SMALL(IF(Sheet1!B$2:B$2000=A619,ROW(B$2:B$2000)-1,""),COUNTIF(Sheet2!A$2:A619,Sheet2!A619))),"")</f>
        <v/>
      </c>
    </row>
    <row r="620" spans="1:3">
      <c r="A620" s="3" t="str">
        <f>IFERROR(SMALL(Sheet1!B:B,ROW(A619)),"")</f>
        <v/>
      </c>
      <c r="B620" s="3" t="str">
        <f t="array" aca="1" ref="B620" ca="1">IFERROR(INDEX(critère,MIN(IFERROR(MATCH(OFFSET(Sheet1!C$2:E$2,MATCH(A620,Sheet1!B$2:B$2000,0),),critère,0),""))),"ID absent")</f>
        <v>ID absent</v>
      </c>
      <c r="C620" s="3" t="str">
        <f t="array" ref="C620">IFERROR(INDEX(Sheet1!A$2:A$200,SMALL(IF(Sheet1!B$2:B$2000=A620,ROW(B$2:B$2000)-1,""),COUNTIF(Sheet2!A$2:A620,Sheet2!A620))),"")</f>
        <v/>
      </c>
    </row>
    <row r="621" spans="1:3">
      <c r="A621" s="3" t="str">
        <f>IFERROR(SMALL(Sheet1!B:B,ROW(A620)),"")</f>
        <v/>
      </c>
      <c r="B621" s="3" t="str">
        <f t="array" aca="1" ref="B621" ca="1">IFERROR(INDEX(critère,MIN(IFERROR(MATCH(OFFSET(Sheet1!C$2:E$2,MATCH(A621,Sheet1!B$2:B$2000,0),),critère,0),""))),"ID absent")</f>
        <v>ID absent</v>
      </c>
      <c r="C621" s="3" t="str">
        <f t="array" ref="C621">IFERROR(INDEX(Sheet1!A$2:A$200,SMALL(IF(Sheet1!B$2:B$2000=A621,ROW(B$2:B$2000)-1,""),COUNTIF(Sheet2!A$2:A621,Sheet2!A621))),"")</f>
        <v/>
      </c>
    </row>
    <row r="622" spans="1:3">
      <c r="A622" s="3" t="str">
        <f>IFERROR(SMALL(Sheet1!B:B,ROW(A621)),"")</f>
        <v/>
      </c>
      <c r="B622" s="3" t="str">
        <f t="array" aca="1" ref="B622" ca="1">IFERROR(INDEX(critère,MIN(IFERROR(MATCH(OFFSET(Sheet1!C$2:E$2,MATCH(A622,Sheet1!B$2:B$2000,0),),critère,0),""))),"ID absent")</f>
        <v>ID absent</v>
      </c>
      <c r="C622" s="3" t="str">
        <f t="array" ref="C622">IFERROR(INDEX(Sheet1!A$2:A$200,SMALL(IF(Sheet1!B$2:B$2000=A622,ROW(B$2:B$2000)-1,""),COUNTIF(Sheet2!A$2:A622,Sheet2!A622))),"")</f>
        <v/>
      </c>
    </row>
    <row r="623" spans="1:3">
      <c r="A623" s="3" t="str">
        <f>IFERROR(SMALL(Sheet1!B:B,ROW(A622)),"")</f>
        <v/>
      </c>
      <c r="B623" s="3" t="str">
        <f t="array" aca="1" ref="B623" ca="1">IFERROR(INDEX(critère,MIN(IFERROR(MATCH(OFFSET(Sheet1!C$2:E$2,MATCH(A623,Sheet1!B$2:B$2000,0),),critère,0),""))),"ID absent")</f>
        <v>ID absent</v>
      </c>
      <c r="C623" s="3" t="str">
        <f t="array" ref="C623">IFERROR(INDEX(Sheet1!A$2:A$200,SMALL(IF(Sheet1!B$2:B$2000=A623,ROW(B$2:B$2000)-1,""),COUNTIF(Sheet2!A$2:A623,Sheet2!A623))),"")</f>
        <v/>
      </c>
    </row>
    <row r="624" spans="1:3">
      <c r="A624" s="3" t="str">
        <f>IFERROR(SMALL(Sheet1!B:B,ROW(A623)),"")</f>
        <v/>
      </c>
      <c r="B624" s="3" t="str">
        <f t="array" aca="1" ref="B624" ca="1">IFERROR(INDEX(critère,MIN(IFERROR(MATCH(OFFSET(Sheet1!C$2:E$2,MATCH(A624,Sheet1!B$2:B$2000,0),),critère,0),""))),"ID absent")</f>
        <v>ID absent</v>
      </c>
      <c r="C624" s="3" t="str">
        <f t="array" ref="C624">IFERROR(INDEX(Sheet1!A$2:A$200,SMALL(IF(Sheet1!B$2:B$2000=A624,ROW(B$2:B$2000)-1,""),COUNTIF(Sheet2!A$2:A624,Sheet2!A624))),"")</f>
        <v/>
      </c>
    </row>
    <row r="625" spans="1:3">
      <c r="A625" s="3" t="str">
        <f>IFERROR(SMALL(Sheet1!B:B,ROW(A624)),"")</f>
        <v/>
      </c>
      <c r="B625" s="3" t="str">
        <f t="array" aca="1" ref="B625" ca="1">IFERROR(INDEX(critère,MIN(IFERROR(MATCH(OFFSET(Sheet1!C$2:E$2,MATCH(A625,Sheet1!B$2:B$2000,0),),critère,0),""))),"ID absent")</f>
        <v>ID absent</v>
      </c>
      <c r="C625" s="3" t="str">
        <f t="array" ref="C625">IFERROR(INDEX(Sheet1!A$2:A$200,SMALL(IF(Sheet1!B$2:B$2000=A625,ROW(B$2:B$2000)-1,""),COUNTIF(Sheet2!A$2:A625,Sheet2!A625))),"")</f>
        <v/>
      </c>
    </row>
    <row r="626" spans="1:3">
      <c r="A626" s="3" t="str">
        <f>IFERROR(SMALL(Sheet1!B:B,ROW(A625)),"")</f>
        <v/>
      </c>
      <c r="B626" s="3" t="str">
        <f t="array" aca="1" ref="B626" ca="1">IFERROR(INDEX(critère,MIN(IFERROR(MATCH(OFFSET(Sheet1!C$2:E$2,MATCH(A626,Sheet1!B$2:B$2000,0),),critère,0),""))),"ID absent")</f>
        <v>ID absent</v>
      </c>
      <c r="C626" s="3" t="str">
        <f t="array" ref="C626">IFERROR(INDEX(Sheet1!A$2:A$200,SMALL(IF(Sheet1!B$2:B$2000=A626,ROW(B$2:B$2000)-1,""),COUNTIF(Sheet2!A$2:A626,Sheet2!A626))),"")</f>
        <v/>
      </c>
    </row>
    <row r="627" spans="1:3">
      <c r="A627" s="3" t="str">
        <f>IFERROR(SMALL(Sheet1!B:B,ROW(A626)),"")</f>
        <v/>
      </c>
      <c r="B627" s="3" t="str">
        <f t="array" aca="1" ref="B627" ca="1">IFERROR(INDEX(critère,MIN(IFERROR(MATCH(OFFSET(Sheet1!C$2:E$2,MATCH(A627,Sheet1!B$2:B$2000,0),),critère,0),""))),"ID absent")</f>
        <v>ID absent</v>
      </c>
      <c r="C627" s="3" t="str">
        <f t="array" ref="C627">IFERROR(INDEX(Sheet1!A$2:A$200,SMALL(IF(Sheet1!B$2:B$2000=A627,ROW(B$2:B$2000)-1,""),COUNTIF(Sheet2!A$2:A627,Sheet2!A627))),"")</f>
        <v/>
      </c>
    </row>
    <row r="628" spans="1:3">
      <c r="A628" s="3" t="str">
        <f>IFERROR(SMALL(Sheet1!B:B,ROW(A627)),"")</f>
        <v/>
      </c>
      <c r="B628" s="3" t="str">
        <f t="array" aca="1" ref="B628" ca="1">IFERROR(INDEX(critère,MIN(IFERROR(MATCH(OFFSET(Sheet1!C$2:E$2,MATCH(A628,Sheet1!B$2:B$2000,0),),critère,0),""))),"ID absent")</f>
        <v>ID absent</v>
      </c>
      <c r="C628" s="3" t="str">
        <f t="array" ref="C628">IFERROR(INDEX(Sheet1!A$2:A$200,SMALL(IF(Sheet1!B$2:B$2000=A628,ROW(B$2:B$2000)-1,""),COUNTIF(Sheet2!A$2:A628,Sheet2!A628))),"")</f>
        <v/>
      </c>
    </row>
    <row r="629" spans="1:3">
      <c r="A629" s="3" t="str">
        <f>IFERROR(SMALL(Sheet1!B:B,ROW(A628)),"")</f>
        <v/>
      </c>
      <c r="B629" s="3" t="str">
        <f t="array" aca="1" ref="B629" ca="1">IFERROR(INDEX(critère,MIN(IFERROR(MATCH(OFFSET(Sheet1!C$2:E$2,MATCH(A629,Sheet1!B$2:B$2000,0),),critère,0),""))),"ID absent")</f>
        <v>ID absent</v>
      </c>
      <c r="C629" s="3" t="str">
        <f t="array" ref="C629">IFERROR(INDEX(Sheet1!A$2:A$200,SMALL(IF(Sheet1!B$2:B$2000=A629,ROW(B$2:B$2000)-1,""),COUNTIF(Sheet2!A$2:A629,Sheet2!A629))),"")</f>
        <v/>
      </c>
    </row>
    <row r="630" spans="1:3">
      <c r="A630" s="3" t="str">
        <f>IFERROR(SMALL(Sheet1!B:B,ROW(A629)),"")</f>
        <v/>
      </c>
      <c r="B630" s="3" t="str">
        <f t="array" aca="1" ref="B630" ca="1">IFERROR(INDEX(critère,MIN(IFERROR(MATCH(OFFSET(Sheet1!C$2:E$2,MATCH(A630,Sheet1!B$2:B$2000,0),),critère,0),""))),"ID absent")</f>
        <v>ID absent</v>
      </c>
      <c r="C630" s="3" t="str">
        <f t="array" ref="C630">IFERROR(INDEX(Sheet1!A$2:A$200,SMALL(IF(Sheet1!B$2:B$2000=A630,ROW(B$2:B$2000)-1,""),COUNTIF(Sheet2!A$2:A630,Sheet2!A630))),"")</f>
        <v/>
      </c>
    </row>
    <row r="631" spans="1:3">
      <c r="A631" s="3" t="str">
        <f>IFERROR(SMALL(Sheet1!B:B,ROW(A630)),"")</f>
        <v/>
      </c>
      <c r="B631" s="3" t="str">
        <f t="array" aca="1" ref="B631" ca="1">IFERROR(INDEX(critère,MIN(IFERROR(MATCH(OFFSET(Sheet1!C$2:E$2,MATCH(A631,Sheet1!B$2:B$2000,0),),critère,0),""))),"ID absent")</f>
        <v>ID absent</v>
      </c>
      <c r="C631" s="3" t="str">
        <f t="array" ref="C631">IFERROR(INDEX(Sheet1!A$2:A$200,SMALL(IF(Sheet1!B$2:B$2000=A631,ROW(B$2:B$2000)-1,""),COUNTIF(Sheet2!A$2:A631,Sheet2!A631))),"")</f>
        <v/>
      </c>
    </row>
    <row r="632" spans="1:3">
      <c r="A632" s="3" t="str">
        <f>IFERROR(SMALL(Sheet1!B:B,ROW(A631)),"")</f>
        <v/>
      </c>
      <c r="B632" s="3" t="str">
        <f t="array" aca="1" ref="B632" ca="1">IFERROR(INDEX(critère,MIN(IFERROR(MATCH(OFFSET(Sheet1!C$2:E$2,MATCH(A632,Sheet1!B$2:B$2000,0),),critère,0),""))),"ID absent")</f>
        <v>ID absent</v>
      </c>
      <c r="C632" s="3" t="str">
        <f t="array" ref="C632">IFERROR(INDEX(Sheet1!A$2:A$200,SMALL(IF(Sheet1!B$2:B$2000=A632,ROW(B$2:B$2000)-1,""),COUNTIF(Sheet2!A$2:A632,Sheet2!A632))),"")</f>
        <v/>
      </c>
    </row>
    <row r="633" spans="1:3">
      <c r="A633" s="3" t="str">
        <f>IFERROR(SMALL(Sheet1!B:B,ROW(A632)),"")</f>
        <v/>
      </c>
      <c r="B633" s="3" t="str">
        <f t="array" aca="1" ref="B633" ca="1">IFERROR(INDEX(critère,MIN(IFERROR(MATCH(OFFSET(Sheet1!C$2:E$2,MATCH(A633,Sheet1!B$2:B$2000,0),),critère,0),""))),"ID absent")</f>
        <v>ID absent</v>
      </c>
      <c r="C633" s="3" t="str">
        <f t="array" ref="C633">IFERROR(INDEX(Sheet1!A$2:A$200,SMALL(IF(Sheet1!B$2:B$2000=A633,ROW(B$2:B$2000)-1,""),COUNTIF(Sheet2!A$2:A633,Sheet2!A633))),"")</f>
        <v/>
      </c>
    </row>
    <row r="634" spans="1:3">
      <c r="A634" s="3" t="str">
        <f>IFERROR(SMALL(Sheet1!B:B,ROW(A633)),"")</f>
        <v/>
      </c>
      <c r="B634" s="3" t="str">
        <f t="array" aca="1" ref="B634" ca="1">IFERROR(INDEX(critère,MIN(IFERROR(MATCH(OFFSET(Sheet1!C$2:E$2,MATCH(A634,Sheet1!B$2:B$2000,0),),critère,0),""))),"ID absent")</f>
        <v>ID absent</v>
      </c>
      <c r="C634" s="3" t="str">
        <f t="array" ref="C634">IFERROR(INDEX(Sheet1!A$2:A$200,SMALL(IF(Sheet1!B$2:B$2000=A634,ROW(B$2:B$2000)-1,""),COUNTIF(Sheet2!A$2:A634,Sheet2!A634))),"")</f>
        <v/>
      </c>
    </row>
    <row r="635" spans="1:3">
      <c r="A635" s="3" t="str">
        <f>IFERROR(SMALL(Sheet1!B:B,ROW(A634)),"")</f>
        <v/>
      </c>
      <c r="B635" s="3" t="str">
        <f t="array" aca="1" ref="B635" ca="1">IFERROR(INDEX(critère,MIN(IFERROR(MATCH(OFFSET(Sheet1!C$2:E$2,MATCH(A635,Sheet1!B$2:B$2000,0),),critère,0),""))),"ID absent")</f>
        <v>ID absent</v>
      </c>
      <c r="C635" s="3" t="str">
        <f t="array" ref="C635">IFERROR(INDEX(Sheet1!A$2:A$200,SMALL(IF(Sheet1!B$2:B$2000=A635,ROW(B$2:B$2000)-1,""),COUNTIF(Sheet2!A$2:A635,Sheet2!A635))),"")</f>
        <v/>
      </c>
    </row>
    <row r="636" spans="1:3">
      <c r="A636" s="3" t="str">
        <f>IFERROR(SMALL(Sheet1!B:B,ROW(A635)),"")</f>
        <v/>
      </c>
      <c r="B636" s="3" t="str">
        <f t="array" aca="1" ref="B636" ca="1">IFERROR(INDEX(critère,MIN(IFERROR(MATCH(OFFSET(Sheet1!C$2:E$2,MATCH(A636,Sheet1!B$2:B$2000,0),),critère,0),""))),"ID absent")</f>
        <v>ID absent</v>
      </c>
      <c r="C636" s="3" t="str">
        <f t="array" ref="C636">IFERROR(INDEX(Sheet1!A$2:A$200,SMALL(IF(Sheet1!B$2:B$2000=A636,ROW(B$2:B$2000)-1,""),COUNTIF(Sheet2!A$2:A636,Sheet2!A636))),"")</f>
        <v/>
      </c>
    </row>
    <row r="637" spans="1:3">
      <c r="A637" s="3" t="str">
        <f>IFERROR(SMALL(Sheet1!B:B,ROW(A636)),"")</f>
        <v/>
      </c>
      <c r="B637" s="3" t="str">
        <f t="array" aca="1" ref="B637" ca="1">IFERROR(INDEX(critère,MIN(IFERROR(MATCH(OFFSET(Sheet1!C$2:E$2,MATCH(A637,Sheet1!B$2:B$2000,0),),critère,0),""))),"ID absent")</f>
        <v>ID absent</v>
      </c>
      <c r="C637" s="3" t="str">
        <f t="array" ref="C637">IFERROR(INDEX(Sheet1!A$2:A$200,SMALL(IF(Sheet1!B$2:B$2000=A637,ROW(B$2:B$2000)-1,""),COUNTIF(Sheet2!A$2:A637,Sheet2!A637))),"")</f>
        <v/>
      </c>
    </row>
    <row r="638" spans="1:3">
      <c r="A638" s="3" t="str">
        <f>IFERROR(SMALL(Sheet1!B:B,ROW(A637)),"")</f>
        <v/>
      </c>
      <c r="B638" s="3" t="str">
        <f t="array" aca="1" ref="B638" ca="1">IFERROR(INDEX(critère,MIN(IFERROR(MATCH(OFFSET(Sheet1!C$2:E$2,MATCH(A638,Sheet1!B$2:B$2000,0),),critère,0),""))),"ID absent")</f>
        <v>ID absent</v>
      </c>
      <c r="C638" s="3" t="str">
        <f t="array" ref="C638">IFERROR(INDEX(Sheet1!A$2:A$200,SMALL(IF(Sheet1!B$2:B$2000=A638,ROW(B$2:B$2000)-1,""),COUNTIF(Sheet2!A$2:A638,Sheet2!A638))),"")</f>
        <v/>
      </c>
    </row>
    <row r="639" spans="1:3">
      <c r="A639" s="3" t="str">
        <f>IFERROR(SMALL(Sheet1!B:B,ROW(A638)),"")</f>
        <v/>
      </c>
      <c r="B639" s="3" t="str">
        <f t="array" aca="1" ref="B639" ca="1">IFERROR(INDEX(critère,MIN(IFERROR(MATCH(OFFSET(Sheet1!C$2:E$2,MATCH(A639,Sheet1!B$2:B$2000,0),),critère,0),""))),"ID absent")</f>
        <v>ID absent</v>
      </c>
      <c r="C639" s="3" t="str">
        <f t="array" ref="C639">IFERROR(INDEX(Sheet1!A$2:A$200,SMALL(IF(Sheet1!B$2:B$2000=A639,ROW(B$2:B$2000)-1,""),COUNTIF(Sheet2!A$2:A639,Sheet2!A639))),"")</f>
        <v/>
      </c>
    </row>
    <row r="640" spans="1:3">
      <c r="A640" s="3" t="str">
        <f>IFERROR(SMALL(Sheet1!B:B,ROW(A639)),"")</f>
        <v/>
      </c>
      <c r="B640" s="3" t="str">
        <f t="array" aca="1" ref="B640" ca="1">IFERROR(INDEX(critère,MIN(IFERROR(MATCH(OFFSET(Sheet1!C$2:E$2,MATCH(A640,Sheet1!B$2:B$2000,0),),critère,0),""))),"ID absent")</f>
        <v>ID absent</v>
      </c>
      <c r="C640" s="3" t="str">
        <f t="array" ref="C640">IFERROR(INDEX(Sheet1!A$2:A$200,SMALL(IF(Sheet1!B$2:B$2000=A640,ROW(B$2:B$2000)-1,""),COUNTIF(Sheet2!A$2:A640,Sheet2!A640))),"")</f>
        <v/>
      </c>
    </row>
    <row r="641" spans="1:3">
      <c r="A641" s="3" t="str">
        <f>IFERROR(SMALL(Sheet1!B:B,ROW(A640)),"")</f>
        <v/>
      </c>
      <c r="B641" s="3" t="str">
        <f t="array" aca="1" ref="B641" ca="1">IFERROR(INDEX(critère,MIN(IFERROR(MATCH(OFFSET(Sheet1!C$2:E$2,MATCH(A641,Sheet1!B$2:B$2000,0),),critère,0),""))),"ID absent")</f>
        <v>ID absent</v>
      </c>
      <c r="C641" s="3" t="str">
        <f t="array" ref="C641">IFERROR(INDEX(Sheet1!A$2:A$200,SMALL(IF(Sheet1!B$2:B$2000=A641,ROW(B$2:B$2000)-1,""),COUNTIF(Sheet2!A$2:A641,Sheet2!A641))),"")</f>
        <v/>
      </c>
    </row>
    <row r="642" spans="1:3">
      <c r="A642" s="3" t="str">
        <f>IFERROR(SMALL(Sheet1!B:B,ROW(A641)),"")</f>
        <v/>
      </c>
      <c r="B642" s="3" t="str">
        <f t="array" aca="1" ref="B642" ca="1">IFERROR(INDEX(critère,MIN(IFERROR(MATCH(OFFSET(Sheet1!C$2:E$2,MATCH(A642,Sheet1!B$2:B$2000,0),),critère,0),""))),"ID absent")</f>
        <v>ID absent</v>
      </c>
      <c r="C642" s="3" t="str">
        <f t="array" ref="C642">IFERROR(INDEX(Sheet1!A$2:A$200,SMALL(IF(Sheet1!B$2:B$2000=A642,ROW(B$2:B$2000)-1,""),COUNTIF(Sheet2!A$2:A642,Sheet2!A642))),"")</f>
        <v/>
      </c>
    </row>
    <row r="643" spans="1:3">
      <c r="A643" s="3" t="str">
        <f>IFERROR(SMALL(Sheet1!B:B,ROW(A642)),"")</f>
        <v/>
      </c>
      <c r="B643" s="3" t="str">
        <f t="array" aca="1" ref="B643" ca="1">IFERROR(INDEX(critère,MIN(IFERROR(MATCH(OFFSET(Sheet1!C$2:E$2,MATCH(A643,Sheet1!B$2:B$2000,0),),critère,0),""))),"ID absent")</f>
        <v>ID absent</v>
      </c>
      <c r="C643" s="3" t="str">
        <f t="array" ref="C643">IFERROR(INDEX(Sheet1!A$2:A$200,SMALL(IF(Sheet1!B$2:B$2000=A643,ROW(B$2:B$2000)-1,""),COUNTIF(Sheet2!A$2:A643,Sheet2!A643))),"")</f>
        <v/>
      </c>
    </row>
    <row r="644" spans="1:3">
      <c r="A644" s="3" t="str">
        <f>IFERROR(SMALL(Sheet1!B:B,ROW(A643)),"")</f>
        <v/>
      </c>
      <c r="B644" s="3" t="str">
        <f t="array" aca="1" ref="B644" ca="1">IFERROR(INDEX(critère,MIN(IFERROR(MATCH(OFFSET(Sheet1!C$2:E$2,MATCH(A644,Sheet1!B$2:B$2000,0),),critère,0),""))),"ID absent")</f>
        <v>ID absent</v>
      </c>
      <c r="C644" s="3" t="str">
        <f t="array" ref="C644">IFERROR(INDEX(Sheet1!A$2:A$200,SMALL(IF(Sheet1!B$2:B$2000=A644,ROW(B$2:B$2000)-1,""),COUNTIF(Sheet2!A$2:A644,Sheet2!A644))),"")</f>
        <v/>
      </c>
    </row>
    <row r="645" spans="1:3">
      <c r="A645" s="3" t="str">
        <f>IFERROR(SMALL(Sheet1!B:B,ROW(A644)),"")</f>
        <v/>
      </c>
      <c r="B645" s="3" t="str">
        <f t="array" aca="1" ref="B645" ca="1">IFERROR(INDEX(critère,MIN(IFERROR(MATCH(OFFSET(Sheet1!C$2:E$2,MATCH(A645,Sheet1!B$2:B$2000,0),),critère,0),""))),"ID absent")</f>
        <v>ID absent</v>
      </c>
      <c r="C645" s="3" t="str">
        <f t="array" ref="C645">IFERROR(INDEX(Sheet1!A$2:A$200,SMALL(IF(Sheet1!B$2:B$2000=A645,ROW(B$2:B$2000)-1,""),COUNTIF(Sheet2!A$2:A645,Sheet2!A645))),"")</f>
        <v/>
      </c>
    </row>
    <row r="646" spans="1:3">
      <c r="A646" s="3" t="str">
        <f>IFERROR(SMALL(Sheet1!B:B,ROW(A645)),"")</f>
        <v/>
      </c>
      <c r="B646" s="3" t="str">
        <f t="array" aca="1" ref="B646" ca="1">IFERROR(INDEX(critère,MIN(IFERROR(MATCH(OFFSET(Sheet1!C$2:E$2,MATCH(A646,Sheet1!B$2:B$2000,0),),critère,0),""))),"ID absent")</f>
        <v>ID absent</v>
      </c>
      <c r="C646" s="3" t="str">
        <f t="array" ref="C646">IFERROR(INDEX(Sheet1!A$2:A$200,SMALL(IF(Sheet1!B$2:B$2000=A646,ROW(B$2:B$2000)-1,""),COUNTIF(Sheet2!A$2:A646,Sheet2!A646))),"")</f>
        <v/>
      </c>
    </row>
    <row r="647" spans="1:3">
      <c r="A647" s="3" t="str">
        <f>IFERROR(SMALL(Sheet1!B:B,ROW(A646)),"")</f>
        <v/>
      </c>
      <c r="B647" s="3" t="str">
        <f t="array" aca="1" ref="B647" ca="1">IFERROR(INDEX(critère,MIN(IFERROR(MATCH(OFFSET(Sheet1!C$2:E$2,MATCH(A647,Sheet1!B$2:B$2000,0),),critère,0),""))),"ID absent")</f>
        <v>ID absent</v>
      </c>
      <c r="C647" s="3" t="str">
        <f t="array" ref="C647">IFERROR(INDEX(Sheet1!A$2:A$200,SMALL(IF(Sheet1!B$2:B$2000=A647,ROW(B$2:B$2000)-1,""),COUNTIF(Sheet2!A$2:A647,Sheet2!A647))),"")</f>
        <v/>
      </c>
    </row>
    <row r="648" spans="1:3">
      <c r="A648" s="3" t="str">
        <f>IFERROR(SMALL(Sheet1!B:B,ROW(A647)),"")</f>
        <v/>
      </c>
      <c r="B648" s="3" t="str">
        <f t="array" aca="1" ref="B648" ca="1">IFERROR(INDEX(critère,MIN(IFERROR(MATCH(OFFSET(Sheet1!C$2:E$2,MATCH(A648,Sheet1!B$2:B$2000,0),),critère,0),""))),"ID absent")</f>
        <v>ID absent</v>
      </c>
      <c r="C648" s="3" t="str">
        <f t="array" ref="C648">IFERROR(INDEX(Sheet1!A$2:A$200,SMALL(IF(Sheet1!B$2:B$2000=A648,ROW(B$2:B$2000)-1,""),COUNTIF(Sheet2!A$2:A648,Sheet2!A648))),"")</f>
        <v/>
      </c>
    </row>
    <row r="649" spans="1:3">
      <c r="A649" s="3" t="str">
        <f>IFERROR(SMALL(Sheet1!B:B,ROW(A648)),"")</f>
        <v/>
      </c>
      <c r="B649" s="3" t="str">
        <f t="array" aca="1" ref="B649" ca="1">IFERROR(INDEX(critère,MIN(IFERROR(MATCH(OFFSET(Sheet1!C$2:E$2,MATCH(A649,Sheet1!B$2:B$2000,0),),critère,0),""))),"ID absent")</f>
        <v>ID absent</v>
      </c>
      <c r="C649" s="3" t="str">
        <f t="array" ref="C649">IFERROR(INDEX(Sheet1!A$2:A$200,SMALL(IF(Sheet1!B$2:B$2000=A649,ROW(B$2:B$2000)-1,""),COUNTIF(Sheet2!A$2:A649,Sheet2!A649))),"")</f>
        <v/>
      </c>
    </row>
    <row r="650" spans="1:3">
      <c r="A650" s="3" t="str">
        <f>IFERROR(SMALL(Sheet1!B:B,ROW(A649)),"")</f>
        <v/>
      </c>
      <c r="B650" s="3" t="str">
        <f t="array" aca="1" ref="B650" ca="1">IFERROR(INDEX(critère,MIN(IFERROR(MATCH(OFFSET(Sheet1!C$2:E$2,MATCH(A650,Sheet1!B$2:B$2000,0),),critère,0),""))),"ID absent")</f>
        <v>ID absent</v>
      </c>
      <c r="C650" s="3" t="str">
        <f t="array" ref="C650">IFERROR(INDEX(Sheet1!A$2:A$200,SMALL(IF(Sheet1!B$2:B$2000=A650,ROW(B$2:B$2000)-1,""),COUNTIF(Sheet2!A$2:A650,Sheet2!A650))),"")</f>
        <v/>
      </c>
    </row>
    <row r="651" spans="1:3">
      <c r="A651" s="3" t="str">
        <f>IFERROR(SMALL(Sheet1!B:B,ROW(A650)),"")</f>
        <v/>
      </c>
      <c r="B651" s="3" t="str">
        <f t="array" aca="1" ref="B651" ca="1">IFERROR(INDEX(critère,MIN(IFERROR(MATCH(OFFSET(Sheet1!C$2:E$2,MATCH(A651,Sheet1!B$2:B$2000,0),),critère,0),""))),"ID absent")</f>
        <v>ID absent</v>
      </c>
      <c r="C651" s="3" t="str">
        <f t="array" ref="C651">IFERROR(INDEX(Sheet1!A$2:A$200,SMALL(IF(Sheet1!B$2:B$2000=A651,ROW(B$2:B$2000)-1,""),COUNTIF(Sheet2!A$2:A651,Sheet2!A651))),"")</f>
        <v/>
      </c>
    </row>
    <row r="652" spans="1:3">
      <c r="A652" s="3" t="str">
        <f>IFERROR(SMALL(Sheet1!B:B,ROW(A651)),"")</f>
        <v/>
      </c>
      <c r="B652" s="3" t="str">
        <f t="array" aca="1" ref="B652" ca="1">IFERROR(INDEX(critère,MIN(IFERROR(MATCH(OFFSET(Sheet1!C$2:E$2,MATCH(A652,Sheet1!B$2:B$2000,0),),critère,0),""))),"ID absent")</f>
        <v>ID absent</v>
      </c>
      <c r="C652" s="3" t="str">
        <f t="array" ref="C652">IFERROR(INDEX(Sheet1!A$2:A$200,SMALL(IF(Sheet1!B$2:B$2000=A652,ROW(B$2:B$2000)-1,""),COUNTIF(Sheet2!A$2:A652,Sheet2!A652))),"")</f>
        <v/>
      </c>
    </row>
    <row r="653" spans="1:3">
      <c r="A653" s="3" t="str">
        <f>IFERROR(SMALL(Sheet1!B:B,ROW(A652)),"")</f>
        <v/>
      </c>
      <c r="B653" s="3" t="str">
        <f t="array" aca="1" ref="B653" ca="1">IFERROR(INDEX(critère,MIN(IFERROR(MATCH(OFFSET(Sheet1!C$2:E$2,MATCH(A653,Sheet1!B$2:B$2000,0),),critère,0),""))),"ID absent")</f>
        <v>ID absent</v>
      </c>
      <c r="C653" s="3" t="str">
        <f t="array" ref="C653">IFERROR(INDEX(Sheet1!A$2:A$200,SMALL(IF(Sheet1!B$2:B$2000=A653,ROW(B$2:B$2000)-1,""),COUNTIF(Sheet2!A$2:A653,Sheet2!A653))),"")</f>
        <v/>
      </c>
    </row>
    <row r="654" spans="1:3">
      <c r="A654" s="3" t="str">
        <f>IFERROR(SMALL(Sheet1!B:B,ROW(A653)),"")</f>
        <v/>
      </c>
      <c r="B654" s="3" t="str">
        <f t="array" aca="1" ref="B654" ca="1">IFERROR(INDEX(critère,MIN(IFERROR(MATCH(OFFSET(Sheet1!C$2:E$2,MATCH(A654,Sheet1!B$2:B$2000,0),),critère,0),""))),"ID absent")</f>
        <v>ID absent</v>
      </c>
      <c r="C654" s="3" t="str">
        <f t="array" ref="C654">IFERROR(INDEX(Sheet1!A$2:A$200,SMALL(IF(Sheet1!B$2:B$2000=A654,ROW(B$2:B$2000)-1,""),COUNTIF(Sheet2!A$2:A654,Sheet2!A654))),"")</f>
        <v/>
      </c>
    </row>
    <row r="655" spans="1:3">
      <c r="A655" s="3" t="str">
        <f>IFERROR(SMALL(Sheet1!B:B,ROW(A654)),"")</f>
        <v/>
      </c>
      <c r="B655" s="3" t="str">
        <f t="array" aca="1" ref="B655" ca="1">IFERROR(INDEX(critère,MIN(IFERROR(MATCH(OFFSET(Sheet1!C$2:E$2,MATCH(A655,Sheet1!B$2:B$2000,0),),critère,0),""))),"ID absent")</f>
        <v>ID absent</v>
      </c>
      <c r="C655" s="3" t="str">
        <f t="array" ref="C655">IFERROR(INDEX(Sheet1!A$2:A$200,SMALL(IF(Sheet1!B$2:B$2000=A655,ROW(B$2:B$2000)-1,""),COUNTIF(Sheet2!A$2:A655,Sheet2!A655))),"")</f>
        <v/>
      </c>
    </row>
    <row r="656" spans="1:3">
      <c r="A656" s="3" t="str">
        <f>IFERROR(SMALL(Sheet1!B:B,ROW(A655)),"")</f>
        <v/>
      </c>
      <c r="B656" s="3" t="str">
        <f t="array" aca="1" ref="B656" ca="1">IFERROR(INDEX(critère,MIN(IFERROR(MATCH(OFFSET(Sheet1!C$2:E$2,MATCH(A656,Sheet1!B$2:B$2000,0),),critère,0),""))),"ID absent")</f>
        <v>ID absent</v>
      </c>
      <c r="C656" s="3" t="str">
        <f t="array" ref="C656">IFERROR(INDEX(Sheet1!A$2:A$200,SMALL(IF(Sheet1!B$2:B$2000=A656,ROW(B$2:B$2000)-1,""),COUNTIF(Sheet2!A$2:A656,Sheet2!A656))),"")</f>
        <v/>
      </c>
    </row>
    <row r="657" spans="1:3">
      <c r="A657" s="3" t="str">
        <f>IFERROR(SMALL(Sheet1!B:B,ROW(A656)),"")</f>
        <v/>
      </c>
      <c r="B657" s="3" t="str">
        <f t="array" aca="1" ref="B657" ca="1">IFERROR(INDEX(critère,MIN(IFERROR(MATCH(OFFSET(Sheet1!C$2:E$2,MATCH(A657,Sheet1!B$2:B$2000,0),),critère,0),""))),"ID absent")</f>
        <v>ID absent</v>
      </c>
      <c r="C657" s="3" t="str">
        <f t="array" ref="C657">IFERROR(INDEX(Sheet1!A$2:A$200,SMALL(IF(Sheet1!B$2:B$2000=A657,ROW(B$2:B$2000)-1,""),COUNTIF(Sheet2!A$2:A657,Sheet2!A657))),"")</f>
        <v/>
      </c>
    </row>
    <row r="658" spans="1:3">
      <c r="A658" s="3" t="str">
        <f>IFERROR(SMALL(Sheet1!B:B,ROW(A657)),"")</f>
        <v/>
      </c>
      <c r="B658" s="3" t="str">
        <f t="array" aca="1" ref="B658" ca="1">IFERROR(INDEX(critère,MIN(IFERROR(MATCH(OFFSET(Sheet1!C$2:E$2,MATCH(A658,Sheet1!B$2:B$2000,0),),critère,0),""))),"ID absent")</f>
        <v>ID absent</v>
      </c>
      <c r="C658" s="3" t="str">
        <f t="array" ref="C658">IFERROR(INDEX(Sheet1!A$2:A$200,SMALL(IF(Sheet1!B$2:B$2000=A658,ROW(B$2:B$2000)-1,""),COUNTIF(Sheet2!A$2:A658,Sheet2!A658))),"")</f>
        <v/>
      </c>
    </row>
    <row r="659" spans="1:3">
      <c r="A659" s="3" t="str">
        <f>IFERROR(SMALL(Sheet1!B:B,ROW(A658)),"")</f>
        <v/>
      </c>
      <c r="B659" s="3" t="str">
        <f t="array" aca="1" ref="B659" ca="1">IFERROR(INDEX(critère,MIN(IFERROR(MATCH(OFFSET(Sheet1!C$2:E$2,MATCH(A659,Sheet1!B$2:B$2000,0),),critère,0),""))),"ID absent")</f>
        <v>ID absent</v>
      </c>
      <c r="C659" s="3" t="str">
        <f t="array" ref="C659">IFERROR(INDEX(Sheet1!A$2:A$200,SMALL(IF(Sheet1!B$2:B$2000=A659,ROW(B$2:B$2000)-1,""),COUNTIF(Sheet2!A$2:A659,Sheet2!A659))),"")</f>
        <v/>
      </c>
    </row>
    <row r="660" spans="1:3">
      <c r="A660" s="3" t="str">
        <f>IFERROR(SMALL(Sheet1!B:B,ROW(A659)),"")</f>
        <v/>
      </c>
      <c r="B660" s="3" t="str">
        <f t="array" aca="1" ref="B660" ca="1">IFERROR(INDEX(critère,MIN(IFERROR(MATCH(OFFSET(Sheet1!C$2:E$2,MATCH(A660,Sheet1!B$2:B$2000,0),),critère,0),""))),"ID absent")</f>
        <v>ID absent</v>
      </c>
      <c r="C660" s="3" t="str">
        <f t="array" ref="C660">IFERROR(INDEX(Sheet1!A$2:A$200,SMALL(IF(Sheet1!B$2:B$2000=A660,ROW(B$2:B$2000)-1,""),COUNTIF(Sheet2!A$2:A660,Sheet2!A660))),"")</f>
        <v/>
      </c>
    </row>
    <row r="661" spans="1:3">
      <c r="A661" s="3" t="str">
        <f>IFERROR(SMALL(Sheet1!B:B,ROW(A660)),"")</f>
        <v/>
      </c>
      <c r="B661" s="3" t="str">
        <f t="array" aca="1" ref="B661" ca="1">IFERROR(INDEX(critère,MIN(IFERROR(MATCH(OFFSET(Sheet1!C$2:E$2,MATCH(A661,Sheet1!B$2:B$2000,0),),critère,0),""))),"ID absent")</f>
        <v>ID absent</v>
      </c>
      <c r="C661" s="3" t="str">
        <f t="array" ref="C661">IFERROR(INDEX(Sheet1!A$2:A$200,SMALL(IF(Sheet1!B$2:B$2000=A661,ROW(B$2:B$2000)-1,""),COUNTIF(Sheet2!A$2:A661,Sheet2!A661))),"")</f>
        <v/>
      </c>
    </row>
    <row r="662" spans="1:3">
      <c r="A662" s="3" t="str">
        <f>IFERROR(SMALL(Sheet1!B:B,ROW(A661)),"")</f>
        <v/>
      </c>
      <c r="B662" s="3" t="str">
        <f t="array" aca="1" ref="B662" ca="1">IFERROR(INDEX(critère,MIN(IFERROR(MATCH(OFFSET(Sheet1!C$2:E$2,MATCH(A662,Sheet1!B$2:B$2000,0),),critère,0),""))),"ID absent")</f>
        <v>ID absent</v>
      </c>
      <c r="C662" s="3" t="str">
        <f t="array" ref="C662">IFERROR(INDEX(Sheet1!A$2:A$200,SMALL(IF(Sheet1!B$2:B$2000=A662,ROW(B$2:B$2000)-1,""),COUNTIF(Sheet2!A$2:A662,Sheet2!A662))),"")</f>
        <v/>
      </c>
    </row>
    <row r="663" spans="1:3">
      <c r="A663" s="3" t="str">
        <f>IFERROR(SMALL(Sheet1!B:B,ROW(A662)),"")</f>
        <v/>
      </c>
      <c r="B663" s="3" t="str">
        <f t="array" aca="1" ref="B663" ca="1">IFERROR(INDEX(critère,MIN(IFERROR(MATCH(OFFSET(Sheet1!C$2:E$2,MATCH(A663,Sheet1!B$2:B$2000,0),),critère,0),""))),"ID absent")</f>
        <v>ID absent</v>
      </c>
      <c r="C663" s="3" t="str">
        <f t="array" ref="C663">IFERROR(INDEX(Sheet1!A$2:A$200,SMALL(IF(Sheet1!B$2:B$2000=A663,ROW(B$2:B$2000)-1,""),COUNTIF(Sheet2!A$2:A663,Sheet2!A663))),"")</f>
        <v/>
      </c>
    </row>
    <row r="664" spans="1:3">
      <c r="A664" s="3" t="str">
        <f>IFERROR(SMALL(Sheet1!B:B,ROW(A663)),"")</f>
        <v/>
      </c>
      <c r="B664" s="3" t="str">
        <f t="array" aca="1" ref="B664" ca="1">IFERROR(INDEX(critère,MIN(IFERROR(MATCH(OFFSET(Sheet1!C$2:E$2,MATCH(A664,Sheet1!B$2:B$2000,0),),critère,0),""))),"ID absent")</f>
        <v>ID absent</v>
      </c>
      <c r="C664" s="3" t="str">
        <f t="array" ref="C664">IFERROR(INDEX(Sheet1!A$2:A$200,SMALL(IF(Sheet1!B$2:B$2000=A664,ROW(B$2:B$2000)-1,""),COUNTIF(Sheet2!A$2:A664,Sheet2!A664))),"")</f>
        <v/>
      </c>
    </row>
    <row r="665" spans="1:3">
      <c r="A665" s="3" t="str">
        <f>IFERROR(SMALL(Sheet1!B:B,ROW(A664)),"")</f>
        <v/>
      </c>
      <c r="B665" s="3" t="str">
        <f t="array" aca="1" ref="B665" ca="1">IFERROR(INDEX(critère,MIN(IFERROR(MATCH(OFFSET(Sheet1!C$2:E$2,MATCH(A665,Sheet1!B$2:B$2000,0),),critère,0),""))),"ID absent")</f>
        <v>ID absent</v>
      </c>
      <c r="C665" s="3" t="str">
        <f t="array" ref="C665">IFERROR(INDEX(Sheet1!A$2:A$200,SMALL(IF(Sheet1!B$2:B$2000=A665,ROW(B$2:B$2000)-1,""),COUNTIF(Sheet2!A$2:A665,Sheet2!A665))),"")</f>
        <v/>
      </c>
    </row>
    <row r="666" spans="1:3">
      <c r="A666" s="3" t="str">
        <f>IFERROR(SMALL(Sheet1!B:B,ROW(A665)),"")</f>
        <v/>
      </c>
      <c r="B666" s="3" t="str">
        <f t="array" aca="1" ref="B666" ca="1">IFERROR(INDEX(critère,MIN(IFERROR(MATCH(OFFSET(Sheet1!C$2:E$2,MATCH(A666,Sheet1!B$2:B$2000,0),),critère,0),""))),"ID absent")</f>
        <v>ID absent</v>
      </c>
      <c r="C666" s="3" t="str">
        <f t="array" ref="C666">IFERROR(INDEX(Sheet1!A$2:A$200,SMALL(IF(Sheet1!B$2:B$2000=A666,ROW(B$2:B$2000)-1,""),COUNTIF(Sheet2!A$2:A666,Sheet2!A666))),"")</f>
        <v/>
      </c>
    </row>
    <row r="667" spans="1:3">
      <c r="A667" s="3" t="str">
        <f>IFERROR(SMALL(Sheet1!B:B,ROW(A666)),"")</f>
        <v/>
      </c>
      <c r="B667" s="3" t="str">
        <f t="array" aca="1" ref="B667" ca="1">IFERROR(INDEX(critère,MIN(IFERROR(MATCH(OFFSET(Sheet1!C$2:E$2,MATCH(A667,Sheet1!B$2:B$2000,0),),critère,0),""))),"ID absent")</f>
        <v>ID absent</v>
      </c>
      <c r="C667" s="3" t="str">
        <f t="array" ref="C667">IFERROR(INDEX(Sheet1!A$2:A$200,SMALL(IF(Sheet1!B$2:B$2000=A667,ROW(B$2:B$2000)-1,""),COUNTIF(Sheet2!A$2:A667,Sheet2!A667))),"")</f>
        <v/>
      </c>
    </row>
    <row r="668" spans="1:3">
      <c r="A668" s="3" t="str">
        <f>IFERROR(SMALL(Sheet1!B:B,ROW(A667)),"")</f>
        <v/>
      </c>
      <c r="B668" s="3" t="str">
        <f t="array" aca="1" ref="B668" ca="1">IFERROR(INDEX(critère,MIN(IFERROR(MATCH(OFFSET(Sheet1!C$2:E$2,MATCH(A668,Sheet1!B$2:B$2000,0),),critère,0),""))),"ID absent")</f>
        <v>ID absent</v>
      </c>
      <c r="C668" s="3" t="str">
        <f t="array" ref="C668">IFERROR(INDEX(Sheet1!A$2:A$200,SMALL(IF(Sheet1!B$2:B$2000=A668,ROW(B$2:B$2000)-1,""),COUNTIF(Sheet2!A$2:A668,Sheet2!A668))),"")</f>
        <v/>
      </c>
    </row>
    <row r="669" spans="1:3">
      <c r="A669" s="3" t="str">
        <f>IFERROR(SMALL(Sheet1!B:B,ROW(A668)),"")</f>
        <v/>
      </c>
      <c r="B669" s="3" t="str">
        <f t="array" aca="1" ref="B669" ca="1">IFERROR(INDEX(critère,MIN(IFERROR(MATCH(OFFSET(Sheet1!C$2:E$2,MATCH(A669,Sheet1!B$2:B$2000,0),),critère,0),""))),"ID absent")</f>
        <v>ID absent</v>
      </c>
      <c r="C669" s="3" t="str">
        <f t="array" ref="C669">IFERROR(INDEX(Sheet1!A$2:A$200,SMALL(IF(Sheet1!B$2:B$2000=A669,ROW(B$2:B$2000)-1,""),COUNTIF(Sheet2!A$2:A669,Sheet2!A669))),"")</f>
        <v/>
      </c>
    </row>
    <row r="670" spans="1:3">
      <c r="A670" s="3" t="str">
        <f>IFERROR(SMALL(Sheet1!B:B,ROW(A669)),"")</f>
        <v/>
      </c>
      <c r="B670" s="3" t="str">
        <f t="array" aca="1" ref="B670" ca="1">IFERROR(INDEX(critère,MIN(IFERROR(MATCH(OFFSET(Sheet1!C$2:E$2,MATCH(A670,Sheet1!B$2:B$2000,0),),critère,0),""))),"ID absent")</f>
        <v>ID absent</v>
      </c>
      <c r="C670" s="3" t="str">
        <f t="array" ref="C670">IFERROR(INDEX(Sheet1!A$2:A$200,SMALL(IF(Sheet1!B$2:B$2000=A670,ROW(B$2:B$2000)-1,""),COUNTIF(Sheet2!A$2:A670,Sheet2!A670))),"")</f>
        <v/>
      </c>
    </row>
    <row r="671" spans="1:3">
      <c r="A671" s="3" t="str">
        <f>IFERROR(SMALL(Sheet1!B:B,ROW(A670)),"")</f>
        <v/>
      </c>
      <c r="B671" s="3" t="str">
        <f t="array" aca="1" ref="B671" ca="1">IFERROR(INDEX(critère,MIN(IFERROR(MATCH(OFFSET(Sheet1!C$2:E$2,MATCH(A671,Sheet1!B$2:B$2000,0),),critère,0),""))),"ID absent")</f>
        <v>ID absent</v>
      </c>
      <c r="C671" s="3" t="str">
        <f t="array" ref="C671">IFERROR(INDEX(Sheet1!A$2:A$200,SMALL(IF(Sheet1!B$2:B$2000=A671,ROW(B$2:B$2000)-1,""),COUNTIF(Sheet2!A$2:A671,Sheet2!A671))),"")</f>
        <v/>
      </c>
    </row>
    <row r="672" spans="1:3">
      <c r="A672" s="3" t="str">
        <f>IFERROR(SMALL(Sheet1!B:B,ROW(A671)),"")</f>
        <v/>
      </c>
      <c r="B672" s="3" t="str">
        <f t="array" aca="1" ref="B672" ca="1">IFERROR(INDEX(critère,MIN(IFERROR(MATCH(OFFSET(Sheet1!C$2:E$2,MATCH(A672,Sheet1!B$2:B$2000,0),),critère,0),""))),"ID absent")</f>
        <v>ID absent</v>
      </c>
      <c r="C672" s="3" t="str">
        <f t="array" ref="C672">IFERROR(INDEX(Sheet1!A$2:A$200,SMALL(IF(Sheet1!B$2:B$2000=A672,ROW(B$2:B$2000)-1,""),COUNTIF(Sheet2!A$2:A672,Sheet2!A672))),"")</f>
        <v/>
      </c>
    </row>
    <row r="673" spans="1:3">
      <c r="A673" s="3" t="str">
        <f>IFERROR(SMALL(Sheet1!B:B,ROW(A672)),"")</f>
        <v/>
      </c>
      <c r="B673" s="3" t="str">
        <f t="array" aca="1" ref="B673" ca="1">IFERROR(INDEX(critère,MIN(IFERROR(MATCH(OFFSET(Sheet1!C$2:E$2,MATCH(A673,Sheet1!B$2:B$2000,0),),critère,0),""))),"ID absent")</f>
        <v>ID absent</v>
      </c>
      <c r="C673" s="3" t="str">
        <f t="array" ref="C673">IFERROR(INDEX(Sheet1!A$2:A$200,SMALL(IF(Sheet1!B$2:B$2000=A673,ROW(B$2:B$2000)-1,""),COUNTIF(Sheet2!A$2:A673,Sheet2!A673))),"")</f>
        <v/>
      </c>
    </row>
    <row r="674" spans="1:3">
      <c r="A674" s="3" t="str">
        <f>IFERROR(SMALL(Sheet1!B:B,ROW(A673)),"")</f>
        <v/>
      </c>
      <c r="B674" s="3" t="str">
        <f t="array" aca="1" ref="B674" ca="1">IFERROR(INDEX(critère,MIN(IFERROR(MATCH(OFFSET(Sheet1!C$2:E$2,MATCH(A674,Sheet1!B$2:B$2000,0),),critère,0),""))),"ID absent")</f>
        <v>ID absent</v>
      </c>
      <c r="C674" s="3" t="str">
        <f t="array" ref="C674">IFERROR(INDEX(Sheet1!A$2:A$200,SMALL(IF(Sheet1!B$2:B$2000=A674,ROW(B$2:B$2000)-1,""),COUNTIF(Sheet2!A$2:A674,Sheet2!A674))),"")</f>
        <v/>
      </c>
    </row>
    <row r="675" spans="1:3">
      <c r="A675" s="3" t="str">
        <f>IFERROR(SMALL(Sheet1!B:B,ROW(A674)),"")</f>
        <v/>
      </c>
      <c r="B675" s="3" t="str">
        <f t="array" aca="1" ref="B675" ca="1">IFERROR(INDEX(critère,MIN(IFERROR(MATCH(OFFSET(Sheet1!C$2:E$2,MATCH(A675,Sheet1!B$2:B$2000,0),),critère,0),""))),"ID absent")</f>
        <v>ID absent</v>
      </c>
      <c r="C675" s="3" t="str">
        <f t="array" ref="C675">IFERROR(INDEX(Sheet1!A$2:A$200,SMALL(IF(Sheet1!B$2:B$2000=A675,ROW(B$2:B$2000)-1,""),COUNTIF(Sheet2!A$2:A675,Sheet2!A675))),"")</f>
        <v/>
      </c>
    </row>
    <row r="676" spans="1:3">
      <c r="A676" s="3" t="str">
        <f>IFERROR(SMALL(Sheet1!B:B,ROW(A675)),"")</f>
        <v/>
      </c>
      <c r="B676" s="3" t="str">
        <f t="array" aca="1" ref="B676" ca="1">IFERROR(INDEX(critère,MIN(IFERROR(MATCH(OFFSET(Sheet1!C$2:E$2,MATCH(A676,Sheet1!B$2:B$2000,0),),critère,0),""))),"ID absent")</f>
        <v>ID absent</v>
      </c>
      <c r="C676" s="3" t="str">
        <f t="array" ref="C676">IFERROR(INDEX(Sheet1!A$2:A$200,SMALL(IF(Sheet1!B$2:B$2000=A676,ROW(B$2:B$2000)-1,""),COUNTIF(Sheet2!A$2:A676,Sheet2!A676))),"")</f>
        <v/>
      </c>
    </row>
    <row r="677" spans="1:3">
      <c r="A677" s="3" t="str">
        <f>IFERROR(SMALL(Sheet1!B:B,ROW(A676)),"")</f>
        <v/>
      </c>
      <c r="B677" s="3" t="str">
        <f t="array" aca="1" ref="B677" ca="1">IFERROR(INDEX(critère,MIN(IFERROR(MATCH(OFFSET(Sheet1!C$2:E$2,MATCH(A677,Sheet1!B$2:B$2000,0),),critère,0),""))),"ID absent")</f>
        <v>ID absent</v>
      </c>
      <c r="C677" s="3" t="str">
        <f t="array" ref="C677">IFERROR(INDEX(Sheet1!A$2:A$200,SMALL(IF(Sheet1!B$2:B$2000=A677,ROW(B$2:B$2000)-1,""),COUNTIF(Sheet2!A$2:A677,Sheet2!A677))),"")</f>
        <v/>
      </c>
    </row>
    <row r="678" spans="1:3">
      <c r="A678" s="3" t="str">
        <f>IFERROR(SMALL(Sheet1!B:B,ROW(A677)),"")</f>
        <v/>
      </c>
      <c r="B678" s="3" t="str">
        <f t="array" aca="1" ref="B678" ca="1">IFERROR(INDEX(critère,MIN(IFERROR(MATCH(OFFSET(Sheet1!C$2:E$2,MATCH(A678,Sheet1!B$2:B$2000,0),),critère,0),""))),"ID absent")</f>
        <v>ID absent</v>
      </c>
      <c r="C678" s="3" t="str">
        <f t="array" ref="C678">IFERROR(INDEX(Sheet1!A$2:A$200,SMALL(IF(Sheet1!B$2:B$2000=A678,ROW(B$2:B$2000)-1,""),COUNTIF(Sheet2!A$2:A678,Sheet2!A678))),"")</f>
        <v/>
      </c>
    </row>
    <row r="679" spans="1:3">
      <c r="A679" s="3" t="str">
        <f>IFERROR(SMALL(Sheet1!B:B,ROW(A678)),"")</f>
        <v/>
      </c>
      <c r="B679" s="3" t="str">
        <f t="array" aca="1" ref="B679" ca="1">IFERROR(INDEX(critère,MIN(IFERROR(MATCH(OFFSET(Sheet1!C$2:E$2,MATCH(A679,Sheet1!B$2:B$2000,0),),critère,0),""))),"ID absent")</f>
        <v>ID absent</v>
      </c>
      <c r="C679" s="3" t="str">
        <f t="array" ref="C679">IFERROR(INDEX(Sheet1!A$2:A$200,SMALL(IF(Sheet1!B$2:B$2000=A679,ROW(B$2:B$2000)-1,""),COUNTIF(Sheet2!A$2:A679,Sheet2!A679))),"")</f>
        <v/>
      </c>
    </row>
    <row r="680" spans="1:3">
      <c r="A680" s="3" t="str">
        <f>IFERROR(SMALL(Sheet1!B:B,ROW(A679)),"")</f>
        <v/>
      </c>
      <c r="B680" s="3" t="str">
        <f t="array" aca="1" ref="B680" ca="1">IFERROR(INDEX(critère,MIN(IFERROR(MATCH(OFFSET(Sheet1!C$2:E$2,MATCH(A680,Sheet1!B$2:B$2000,0),),critère,0),""))),"ID absent")</f>
        <v>ID absent</v>
      </c>
      <c r="C680" s="3" t="str">
        <f t="array" ref="C680">IFERROR(INDEX(Sheet1!A$2:A$200,SMALL(IF(Sheet1!B$2:B$2000=A680,ROW(B$2:B$2000)-1,""),COUNTIF(Sheet2!A$2:A680,Sheet2!A680))),"")</f>
        <v/>
      </c>
    </row>
    <row r="681" spans="1:3">
      <c r="A681" s="3" t="str">
        <f>IFERROR(SMALL(Sheet1!B:B,ROW(A680)),"")</f>
        <v/>
      </c>
      <c r="B681" s="3" t="str">
        <f t="array" aca="1" ref="B681" ca="1">IFERROR(INDEX(critère,MIN(IFERROR(MATCH(OFFSET(Sheet1!C$2:E$2,MATCH(A681,Sheet1!B$2:B$2000,0),),critère,0),""))),"ID absent")</f>
        <v>ID absent</v>
      </c>
      <c r="C681" s="3" t="str">
        <f t="array" ref="C681">IFERROR(INDEX(Sheet1!A$2:A$200,SMALL(IF(Sheet1!B$2:B$2000=A681,ROW(B$2:B$2000)-1,""),COUNTIF(Sheet2!A$2:A681,Sheet2!A681))),"")</f>
        <v/>
      </c>
    </row>
    <row r="682" spans="1:3">
      <c r="A682" s="3" t="str">
        <f>IFERROR(SMALL(Sheet1!B:B,ROW(A681)),"")</f>
        <v/>
      </c>
      <c r="B682" s="3" t="str">
        <f t="array" aca="1" ref="B682" ca="1">IFERROR(INDEX(critère,MIN(IFERROR(MATCH(OFFSET(Sheet1!C$2:E$2,MATCH(A682,Sheet1!B$2:B$2000,0),),critère,0),""))),"ID absent")</f>
        <v>ID absent</v>
      </c>
      <c r="C682" s="3" t="str">
        <f t="array" ref="C682">IFERROR(INDEX(Sheet1!A$2:A$200,SMALL(IF(Sheet1!B$2:B$2000=A682,ROW(B$2:B$2000)-1,""),COUNTIF(Sheet2!A$2:A682,Sheet2!A682))),"")</f>
        <v/>
      </c>
    </row>
    <row r="683" spans="1:3">
      <c r="A683" s="3" t="str">
        <f>IFERROR(SMALL(Sheet1!B:B,ROW(A682)),"")</f>
        <v/>
      </c>
      <c r="B683" s="3" t="str">
        <f t="array" aca="1" ref="B683" ca="1">IFERROR(INDEX(critère,MIN(IFERROR(MATCH(OFFSET(Sheet1!C$2:E$2,MATCH(A683,Sheet1!B$2:B$2000,0),),critère,0),""))),"ID absent")</f>
        <v>ID absent</v>
      </c>
      <c r="C683" s="3" t="str">
        <f t="array" ref="C683">IFERROR(INDEX(Sheet1!A$2:A$200,SMALL(IF(Sheet1!B$2:B$2000=A683,ROW(B$2:B$2000)-1,""),COUNTIF(Sheet2!A$2:A683,Sheet2!A683))),"")</f>
        <v/>
      </c>
    </row>
    <row r="684" spans="1:3">
      <c r="A684" s="3" t="str">
        <f>IFERROR(SMALL(Sheet1!B:B,ROW(A683)),"")</f>
        <v/>
      </c>
      <c r="B684" s="3" t="str">
        <f t="array" aca="1" ref="B684" ca="1">IFERROR(INDEX(critère,MIN(IFERROR(MATCH(OFFSET(Sheet1!C$2:E$2,MATCH(A684,Sheet1!B$2:B$2000,0),),critère,0),""))),"ID absent")</f>
        <v>ID absent</v>
      </c>
      <c r="C684" s="3" t="str">
        <f t="array" ref="C684">IFERROR(INDEX(Sheet1!A$2:A$200,SMALL(IF(Sheet1!B$2:B$2000=A684,ROW(B$2:B$2000)-1,""),COUNTIF(Sheet2!A$2:A684,Sheet2!A684))),"")</f>
        <v/>
      </c>
    </row>
    <row r="685" spans="1:3">
      <c r="A685" s="3" t="str">
        <f>IFERROR(SMALL(Sheet1!B:B,ROW(A684)),"")</f>
        <v/>
      </c>
      <c r="B685" s="3" t="str">
        <f t="array" aca="1" ref="B685" ca="1">IFERROR(INDEX(critère,MIN(IFERROR(MATCH(OFFSET(Sheet1!C$2:E$2,MATCH(A685,Sheet1!B$2:B$2000,0),),critère,0),""))),"ID absent")</f>
        <v>ID absent</v>
      </c>
      <c r="C685" s="3" t="str">
        <f t="array" ref="C685">IFERROR(INDEX(Sheet1!A$2:A$200,SMALL(IF(Sheet1!B$2:B$2000=A685,ROW(B$2:B$2000)-1,""),COUNTIF(Sheet2!A$2:A685,Sheet2!A685))),"")</f>
        <v/>
      </c>
    </row>
    <row r="686" spans="1:3">
      <c r="A686" s="3" t="str">
        <f>IFERROR(SMALL(Sheet1!B:B,ROW(A685)),"")</f>
        <v/>
      </c>
      <c r="B686" s="3" t="str">
        <f t="array" aca="1" ref="B686" ca="1">IFERROR(INDEX(critère,MIN(IFERROR(MATCH(OFFSET(Sheet1!C$2:E$2,MATCH(A686,Sheet1!B$2:B$2000,0),),critère,0),""))),"ID absent")</f>
        <v>ID absent</v>
      </c>
      <c r="C686" s="3" t="str">
        <f t="array" ref="C686">IFERROR(INDEX(Sheet1!A$2:A$200,SMALL(IF(Sheet1!B$2:B$2000=A686,ROW(B$2:B$2000)-1,""),COUNTIF(Sheet2!A$2:A686,Sheet2!A686))),"")</f>
        <v/>
      </c>
    </row>
    <row r="687" spans="1:3">
      <c r="A687" s="3" t="str">
        <f>IFERROR(SMALL(Sheet1!B:B,ROW(A686)),"")</f>
        <v/>
      </c>
      <c r="B687" s="3" t="str">
        <f t="array" aca="1" ref="B687" ca="1">IFERROR(INDEX(critère,MIN(IFERROR(MATCH(OFFSET(Sheet1!C$2:E$2,MATCH(A687,Sheet1!B$2:B$2000,0),),critère,0),""))),"ID absent")</f>
        <v>ID absent</v>
      </c>
      <c r="C687" s="3" t="str">
        <f t="array" ref="C687">IFERROR(INDEX(Sheet1!A$2:A$200,SMALL(IF(Sheet1!B$2:B$2000=A687,ROW(B$2:B$2000)-1,""),COUNTIF(Sheet2!A$2:A687,Sheet2!A687))),"")</f>
        <v/>
      </c>
    </row>
    <row r="688" spans="1:3">
      <c r="A688" s="3" t="str">
        <f>IFERROR(SMALL(Sheet1!B:B,ROW(A687)),"")</f>
        <v/>
      </c>
      <c r="B688" s="3" t="str">
        <f t="array" aca="1" ref="B688" ca="1">IFERROR(INDEX(critère,MIN(IFERROR(MATCH(OFFSET(Sheet1!C$2:E$2,MATCH(A688,Sheet1!B$2:B$2000,0),),critère,0),""))),"ID absent")</f>
        <v>ID absent</v>
      </c>
      <c r="C688" s="3" t="str">
        <f t="array" ref="C688">IFERROR(INDEX(Sheet1!A$2:A$200,SMALL(IF(Sheet1!B$2:B$2000=A688,ROW(B$2:B$2000)-1,""),COUNTIF(Sheet2!A$2:A688,Sheet2!A688))),"")</f>
        <v/>
      </c>
    </row>
    <row r="689" spans="1:3">
      <c r="A689" s="3" t="str">
        <f>IFERROR(SMALL(Sheet1!B:B,ROW(A688)),"")</f>
        <v/>
      </c>
      <c r="B689" s="3" t="str">
        <f t="array" aca="1" ref="B689" ca="1">IFERROR(INDEX(critère,MIN(IFERROR(MATCH(OFFSET(Sheet1!C$2:E$2,MATCH(A689,Sheet1!B$2:B$2000,0),),critère,0),""))),"ID absent")</f>
        <v>ID absent</v>
      </c>
      <c r="C689" s="3" t="str">
        <f t="array" ref="C689">IFERROR(INDEX(Sheet1!A$2:A$200,SMALL(IF(Sheet1!B$2:B$2000=A689,ROW(B$2:B$2000)-1,""),COUNTIF(Sheet2!A$2:A689,Sheet2!A689))),"")</f>
        <v/>
      </c>
    </row>
    <row r="690" spans="1:3">
      <c r="A690" s="3" t="str">
        <f>IFERROR(SMALL(Sheet1!B:B,ROW(A689)),"")</f>
        <v/>
      </c>
      <c r="B690" s="3" t="str">
        <f t="array" aca="1" ref="B690" ca="1">IFERROR(INDEX(critère,MIN(IFERROR(MATCH(OFFSET(Sheet1!C$2:E$2,MATCH(A690,Sheet1!B$2:B$2000,0),),critère,0),""))),"ID absent")</f>
        <v>ID absent</v>
      </c>
      <c r="C690" s="3" t="str">
        <f t="array" ref="C690">IFERROR(INDEX(Sheet1!A$2:A$200,SMALL(IF(Sheet1!B$2:B$2000=A690,ROW(B$2:B$2000)-1,""),COUNTIF(Sheet2!A$2:A690,Sheet2!A690))),"")</f>
        <v/>
      </c>
    </row>
    <row r="691" spans="1:3">
      <c r="A691" s="3" t="str">
        <f>IFERROR(SMALL(Sheet1!B:B,ROW(A690)),"")</f>
        <v/>
      </c>
      <c r="B691" s="3" t="str">
        <f t="array" aca="1" ref="B691" ca="1">IFERROR(INDEX(critère,MIN(IFERROR(MATCH(OFFSET(Sheet1!C$2:E$2,MATCH(A691,Sheet1!B$2:B$2000,0),),critère,0),""))),"ID absent")</f>
        <v>ID absent</v>
      </c>
      <c r="C691" s="3" t="str">
        <f t="array" ref="C691">IFERROR(INDEX(Sheet1!A$2:A$200,SMALL(IF(Sheet1!B$2:B$2000=A691,ROW(B$2:B$2000)-1,""),COUNTIF(Sheet2!A$2:A691,Sheet2!A691))),"")</f>
        <v/>
      </c>
    </row>
    <row r="692" spans="1:3">
      <c r="A692" s="3" t="str">
        <f>IFERROR(SMALL(Sheet1!B:B,ROW(A691)),"")</f>
        <v/>
      </c>
      <c r="B692" s="3" t="str">
        <f t="array" aca="1" ref="B692" ca="1">IFERROR(INDEX(critère,MIN(IFERROR(MATCH(OFFSET(Sheet1!C$2:E$2,MATCH(A692,Sheet1!B$2:B$2000,0),),critère,0),""))),"ID absent")</f>
        <v>ID absent</v>
      </c>
      <c r="C692" s="3" t="str">
        <f t="array" ref="C692">IFERROR(INDEX(Sheet1!A$2:A$200,SMALL(IF(Sheet1!B$2:B$2000=A692,ROW(B$2:B$2000)-1,""),COUNTIF(Sheet2!A$2:A692,Sheet2!A692))),"")</f>
        <v/>
      </c>
    </row>
    <row r="693" spans="1:3">
      <c r="A693" s="3" t="str">
        <f>IFERROR(SMALL(Sheet1!B:B,ROW(A692)),"")</f>
        <v/>
      </c>
      <c r="B693" s="3" t="str">
        <f t="array" aca="1" ref="B693" ca="1">IFERROR(INDEX(critère,MIN(IFERROR(MATCH(OFFSET(Sheet1!C$2:E$2,MATCH(A693,Sheet1!B$2:B$2000,0),),critère,0),""))),"ID absent")</f>
        <v>ID absent</v>
      </c>
      <c r="C693" s="3" t="str">
        <f t="array" ref="C693">IFERROR(INDEX(Sheet1!A$2:A$200,SMALL(IF(Sheet1!B$2:B$2000=A693,ROW(B$2:B$2000)-1,""),COUNTIF(Sheet2!A$2:A693,Sheet2!A693))),"")</f>
        <v/>
      </c>
    </row>
    <row r="694" spans="1:3">
      <c r="A694" s="3" t="str">
        <f>IFERROR(SMALL(Sheet1!B:B,ROW(A693)),"")</f>
        <v/>
      </c>
      <c r="B694" s="3" t="str">
        <f t="array" aca="1" ref="B694" ca="1">IFERROR(INDEX(critère,MIN(IFERROR(MATCH(OFFSET(Sheet1!C$2:E$2,MATCH(A694,Sheet1!B$2:B$2000,0),),critère,0),""))),"ID absent")</f>
        <v>ID absent</v>
      </c>
      <c r="C694" s="3" t="str">
        <f t="array" ref="C694">IFERROR(INDEX(Sheet1!A$2:A$200,SMALL(IF(Sheet1!B$2:B$2000=A694,ROW(B$2:B$2000)-1,""),COUNTIF(Sheet2!A$2:A694,Sheet2!A694))),"")</f>
        <v/>
      </c>
    </row>
    <row r="695" spans="1:3">
      <c r="A695" s="3" t="str">
        <f>IFERROR(SMALL(Sheet1!B:B,ROW(A694)),"")</f>
        <v/>
      </c>
      <c r="B695" s="3" t="str">
        <f t="array" aca="1" ref="B695" ca="1">IFERROR(INDEX(critère,MIN(IFERROR(MATCH(OFFSET(Sheet1!C$2:E$2,MATCH(A695,Sheet1!B$2:B$2000,0),),critère,0),""))),"ID absent")</f>
        <v>ID absent</v>
      </c>
      <c r="C695" s="3" t="str">
        <f t="array" ref="C695">IFERROR(INDEX(Sheet1!A$2:A$200,SMALL(IF(Sheet1!B$2:B$2000=A695,ROW(B$2:B$2000)-1,""),COUNTIF(Sheet2!A$2:A695,Sheet2!A695))),"")</f>
        <v/>
      </c>
    </row>
    <row r="696" spans="1:3">
      <c r="A696" s="3" t="str">
        <f>IFERROR(SMALL(Sheet1!B:B,ROW(A695)),"")</f>
        <v/>
      </c>
      <c r="B696" s="3" t="str">
        <f t="array" aca="1" ref="B696" ca="1">IFERROR(INDEX(critère,MIN(IFERROR(MATCH(OFFSET(Sheet1!C$2:E$2,MATCH(A696,Sheet1!B$2:B$2000,0),),critère,0),""))),"ID absent")</f>
        <v>ID absent</v>
      </c>
      <c r="C696" s="3" t="str">
        <f t="array" ref="C696">IFERROR(INDEX(Sheet1!A$2:A$200,SMALL(IF(Sheet1!B$2:B$2000=A696,ROW(B$2:B$2000)-1,""),COUNTIF(Sheet2!A$2:A696,Sheet2!A696))),"")</f>
        <v/>
      </c>
    </row>
    <row r="697" spans="1:3">
      <c r="A697" s="3" t="str">
        <f>IFERROR(SMALL(Sheet1!B:B,ROW(A696)),"")</f>
        <v/>
      </c>
      <c r="B697" s="3" t="str">
        <f t="array" aca="1" ref="B697" ca="1">IFERROR(INDEX(critère,MIN(IFERROR(MATCH(OFFSET(Sheet1!C$2:E$2,MATCH(A697,Sheet1!B$2:B$2000,0),),critère,0),""))),"ID absent")</f>
        <v>ID absent</v>
      </c>
      <c r="C697" s="3" t="str">
        <f t="array" ref="C697">IFERROR(INDEX(Sheet1!A$2:A$200,SMALL(IF(Sheet1!B$2:B$2000=A697,ROW(B$2:B$2000)-1,""),COUNTIF(Sheet2!A$2:A697,Sheet2!A697))),"")</f>
        <v/>
      </c>
    </row>
    <row r="698" spans="1:3">
      <c r="A698" s="3" t="str">
        <f>IFERROR(SMALL(Sheet1!B:B,ROW(A697)),"")</f>
        <v/>
      </c>
      <c r="B698" s="3" t="str">
        <f t="array" aca="1" ref="B698" ca="1">IFERROR(INDEX(critère,MIN(IFERROR(MATCH(OFFSET(Sheet1!C$2:E$2,MATCH(A698,Sheet1!B$2:B$2000,0),),critère,0),""))),"ID absent")</f>
        <v>ID absent</v>
      </c>
      <c r="C698" s="3" t="str">
        <f t="array" ref="C698">IFERROR(INDEX(Sheet1!A$2:A$200,SMALL(IF(Sheet1!B$2:B$2000=A698,ROW(B$2:B$2000)-1,""),COUNTIF(Sheet2!A$2:A698,Sheet2!A698))),"")</f>
        <v/>
      </c>
    </row>
    <row r="699" spans="1:3">
      <c r="A699" s="3" t="str">
        <f>IFERROR(SMALL(Sheet1!B:B,ROW(A698)),"")</f>
        <v/>
      </c>
      <c r="B699" s="3" t="str">
        <f t="array" aca="1" ref="B699" ca="1">IFERROR(INDEX(critère,MIN(IFERROR(MATCH(OFFSET(Sheet1!C$2:E$2,MATCH(A699,Sheet1!B$2:B$2000,0),),critère,0),""))),"ID absent")</f>
        <v>ID absent</v>
      </c>
      <c r="C699" s="3" t="str">
        <f t="array" ref="C699">IFERROR(INDEX(Sheet1!A$2:A$200,SMALL(IF(Sheet1!B$2:B$2000=A699,ROW(B$2:B$2000)-1,""),COUNTIF(Sheet2!A$2:A699,Sheet2!A699))),"")</f>
        <v/>
      </c>
    </row>
    <row r="700" spans="1:3">
      <c r="A700" s="3" t="str">
        <f>IFERROR(SMALL(Sheet1!B:B,ROW(A699)),"")</f>
        <v/>
      </c>
      <c r="B700" s="3" t="str">
        <f t="array" aca="1" ref="B700" ca="1">IFERROR(INDEX(critère,MIN(IFERROR(MATCH(OFFSET(Sheet1!C$2:E$2,MATCH(A700,Sheet1!B$2:B$2000,0),),critère,0),""))),"ID absent")</f>
        <v>ID absent</v>
      </c>
      <c r="C700" s="3" t="str">
        <f t="array" ref="C700">IFERROR(INDEX(Sheet1!A$2:A$200,SMALL(IF(Sheet1!B$2:B$2000=A700,ROW(B$2:B$2000)-1,""),COUNTIF(Sheet2!A$2:A700,Sheet2!A700))),"")</f>
        <v/>
      </c>
    </row>
    <row r="701" spans="1:3">
      <c r="A701" s="3" t="str">
        <f>IFERROR(SMALL(Sheet1!B:B,ROW(A700)),"")</f>
        <v/>
      </c>
      <c r="B701" s="3" t="str">
        <f t="array" aca="1" ref="B701" ca="1">IFERROR(INDEX(critère,MIN(IFERROR(MATCH(OFFSET(Sheet1!C$2:E$2,MATCH(A701,Sheet1!B$2:B$2000,0),),critère,0),""))),"ID absent")</f>
        <v>ID absent</v>
      </c>
      <c r="C701" s="3" t="str">
        <f t="array" ref="C701">IFERROR(INDEX(Sheet1!A$2:A$200,SMALL(IF(Sheet1!B$2:B$2000=A701,ROW(B$2:B$2000)-1,""),COUNTIF(Sheet2!A$2:A701,Sheet2!A701))),"")</f>
        <v/>
      </c>
    </row>
    <row r="702" spans="1:3">
      <c r="A702" s="3" t="str">
        <f>IFERROR(SMALL(Sheet1!B:B,ROW(A701)),"")</f>
        <v/>
      </c>
      <c r="B702" s="3" t="str">
        <f t="array" aca="1" ref="B702" ca="1">IFERROR(INDEX(critère,MIN(IFERROR(MATCH(OFFSET(Sheet1!C$2:E$2,MATCH(A702,Sheet1!B$2:B$2000,0),),critère,0),""))),"ID absent")</f>
        <v>ID absent</v>
      </c>
      <c r="C702" s="3" t="str">
        <f t="array" ref="C702">IFERROR(INDEX(Sheet1!A$2:A$200,SMALL(IF(Sheet1!B$2:B$2000=A702,ROW(B$2:B$2000)-1,""),COUNTIF(Sheet2!A$2:A702,Sheet2!A702))),"")</f>
        <v/>
      </c>
    </row>
    <row r="703" spans="1:3">
      <c r="A703" s="3" t="str">
        <f>IFERROR(SMALL(Sheet1!B:B,ROW(A702)),"")</f>
        <v/>
      </c>
      <c r="B703" s="3" t="str">
        <f t="array" aca="1" ref="B703" ca="1">IFERROR(INDEX(critère,MIN(IFERROR(MATCH(OFFSET(Sheet1!C$2:E$2,MATCH(A703,Sheet1!B$2:B$2000,0),),critère,0),""))),"ID absent")</f>
        <v>ID absent</v>
      </c>
      <c r="C703" s="3" t="str">
        <f t="array" ref="C703">IFERROR(INDEX(Sheet1!A$2:A$200,SMALL(IF(Sheet1!B$2:B$2000=A703,ROW(B$2:B$2000)-1,""),COUNTIF(Sheet2!A$2:A703,Sheet2!A703))),"")</f>
        <v/>
      </c>
    </row>
    <row r="704" spans="1:3">
      <c r="A704" s="3" t="str">
        <f>IFERROR(SMALL(Sheet1!B:B,ROW(A703)),"")</f>
        <v/>
      </c>
      <c r="B704" s="3" t="str">
        <f t="array" aca="1" ref="B704" ca="1">IFERROR(INDEX(critère,MIN(IFERROR(MATCH(OFFSET(Sheet1!C$2:E$2,MATCH(A704,Sheet1!B$2:B$2000,0),),critère,0),""))),"ID absent")</f>
        <v>ID absent</v>
      </c>
      <c r="C704" s="3" t="str">
        <f t="array" ref="C704">IFERROR(INDEX(Sheet1!A$2:A$200,SMALL(IF(Sheet1!B$2:B$2000=A704,ROW(B$2:B$2000)-1,""),COUNTIF(Sheet2!A$2:A704,Sheet2!A704))),"")</f>
        <v/>
      </c>
    </row>
    <row r="705" spans="1:3">
      <c r="A705" s="3" t="str">
        <f>IFERROR(SMALL(Sheet1!B:B,ROW(A704)),"")</f>
        <v/>
      </c>
      <c r="B705" s="3" t="str">
        <f t="array" aca="1" ref="B705" ca="1">IFERROR(INDEX(critère,MIN(IFERROR(MATCH(OFFSET(Sheet1!C$2:E$2,MATCH(A705,Sheet1!B$2:B$2000,0),),critère,0),""))),"ID absent")</f>
        <v>ID absent</v>
      </c>
      <c r="C705" s="3" t="str">
        <f t="array" ref="C705">IFERROR(INDEX(Sheet1!A$2:A$200,SMALL(IF(Sheet1!B$2:B$2000=A705,ROW(B$2:B$2000)-1,""),COUNTIF(Sheet2!A$2:A705,Sheet2!A705))),"")</f>
        <v/>
      </c>
    </row>
    <row r="706" spans="1:3">
      <c r="A706" s="3" t="str">
        <f>IFERROR(SMALL(Sheet1!B:B,ROW(A705)),"")</f>
        <v/>
      </c>
      <c r="B706" s="3" t="str">
        <f t="array" aca="1" ref="B706" ca="1">IFERROR(INDEX(critère,MIN(IFERROR(MATCH(OFFSET(Sheet1!C$2:E$2,MATCH(A706,Sheet1!B$2:B$2000,0),),critère,0),""))),"ID absent")</f>
        <v>ID absent</v>
      </c>
      <c r="C706" s="3" t="str">
        <f t="array" ref="C706">IFERROR(INDEX(Sheet1!A$2:A$200,SMALL(IF(Sheet1!B$2:B$2000=A706,ROW(B$2:B$2000)-1,""),COUNTIF(Sheet2!A$2:A706,Sheet2!A706))),"")</f>
        <v/>
      </c>
    </row>
    <row r="707" spans="1:3">
      <c r="A707" s="3" t="str">
        <f>IFERROR(SMALL(Sheet1!B:B,ROW(A706)),"")</f>
        <v/>
      </c>
      <c r="B707" s="3" t="str">
        <f t="array" aca="1" ref="B707" ca="1">IFERROR(INDEX(critère,MIN(IFERROR(MATCH(OFFSET(Sheet1!C$2:E$2,MATCH(A707,Sheet1!B$2:B$2000,0),),critère,0),""))),"ID absent")</f>
        <v>ID absent</v>
      </c>
      <c r="C707" s="3" t="str">
        <f t="array" ref="C707">IFERROR(INDEX(Sheet1!A$2:A$200,SMALL(IF(Sheet1!B$2:B$2000=A707,ROW(B$2:B$2000)-1,""),COUNTIF(Sheet2!A$2:A707,Sheet2!A707))),"")</f>
        <v/>
      </c>
    </row>
    <row r="708" spans="1:3">
      <c r="A708" s="3" t="str">
        <f>IFERROR(SMALL(Sheet1!B:B,ROW(A707)),"")</f>
        <v/>
      </c>
      <c r="B708" s="3" t="str">
        <f t="array" aca="1" ref="B708" ca="1">IFERROR(INDEX(critère,MIN(IFERROR(MATCH(OFFSET(Sheet1!C$2:E$2,MATCH(A708,Sheet1!B$2:B$2000,0),),critère,0),""))),"ID absent")</f>
        <v>ID absent</v>
      </c>
      <c r="C708" s="3" t="str">
        <f t="array" ref="C708">IFERROR(INDEX(Sheet1!A$2:A$200,SMALL(IF(Sheet1!B$2:B$2000=A708,ROW(B$2:B$2000)-1,""),COUNTIF(Sheet2!A$2:A708,Sheet2!A708))),"")</f>
        <v/>
      </c>
    </row>
    <row r="709" spans="1:3">
      <c r="A709" s="3" t="str">
        <f>IFERROR(SMALL(Sheet1!B:B,ROW(A708)),"")</f>
        <v/>
      </c>
      <c r="B709" s="3" t="str">
        <f t="array" aca="1" ref="B709" ca="1">IFERROR(INDEX(critère,MIN(IFERROR(MATCH(OFFSET(Sheet1!C$2:E$2,MATCH(A709,Sheet1!B$2:B$2000,0),),critère,0),""))),"ID absent")</f>
        <v>ID absent</v>
      </c>
      <c r="C709" s="3" t="str">
        <f t="array" ref="C709">IFERROR(INDEX(Sheet1!A$2:A$200,SMALL(IF(Sheet1!B$2:B$2000=A709,ROW(B$2:B$2000)-1,""),COUNTIF(Sheet2!A$2:A709,Sheet2!A709))),"")</f>
        <v/>
      </c>
    </row>
    <row r="710" spans="1:3">
      <c r="A710" s="3" t="str">
        <f>IFERROR(SMALL(Sheet1!B:B,ROW(A709)),"")</f>
        <v/>
      </c>
      <c r="B710" s="3" t="str">
        <f t="array" aca="1" ref="B710" ca="1">IFERROR(INDEX(critère,MIN(IFERROR(MATCH(OFFSET(Sheet1!C$2:E$2,MATCH(A710,Sheet1!B$2:B$2000,0),),critère,0),""))),"ID absent")</f>
        <v>ID absent</v>
      </c>
      <c r="C710" s="3" t="str">
        <f t="array" ref="C710">IFERROR(INDEX(Sheet1!A$2:A$200,SMALL(IF(Sheet1!B$2:B$2000=A710,ROW(B$2:B$2000)-1,""),COUNTIF(Sheet2!A$2:A710,Sheet2!A710))),"")</f>
        <v/>
      </c>
    </row>
    <row r="711" spans="1:3">
      <c r="A711" s="3" t="str">
        <f>IFERROR(SMALL(Sheet1!B:B,ROW(A710)),"")</f>
        <v/>
      </c>
      <c r="B711" s="3" t="str">
        <f t="array" aca="1" ref="B711" ca="1">IFERROR(INDEX(critère,MIN(IFERROR(MATCH(OFFSET(Sheet1!C$2:E$2,MATCH(A711,Sheet1!B$2:B$2000,0),),critère,0),""))),"ID absent")</f>
        <v>ID absent</v>
      </c>
      <c r="C711" s="3" t="str">
        <f t="array" ref="C711">IFERROR(INDEX(Sheet1!A$2:A$200,SMALL(IF(Sheet1!B$2:B$2000=A711,ROW(B$2:B$2000)-1,""),COUNTIF(Sheet2!A$2:A711,Sheet2!A711))),"")</f>
        <v/>
      </c>
    </row>
    <row r="712" spans="1:3">
      <c r="A712" s="3" t="str">
        <f>IFERROR(SMALL(Sheet1!B:B,ROW(A711)),"")</f>
        <v/>
      </c>
      <c r="B712" s="3" t="str">
        <f t="array" aca="1" ref="B712" ca="1">IFERROR(INDEX(critère,MIN(IFERROR(MATCH(OFFSET(Sheet1!C$2:E$2,MATCH(A712,Sheet1!B$2:B$2000,0),),critère,0),""))),"ID absent")</f>
        <v>ID absent</v>
      </c>
      <c r="C712" s="3" t="str">
        <f t="array" ref="C712">IFERROR(INDEX(Sheet1!A$2:A$200,SMALL(IF(Sheet1!B$2:B$2000=A712,ROW(B$2:B$2000)-1,""),COUNTIF(Sheet2!A$2:A712,Sheet2!A712))),"")</f>
        <v/>
      </c>
    </row>
    <row r="713" spans="1:3">
      <c r="A713" s="3" t="str">
        <f>IFERROR(SMALL(Sheet1!B:B,ROW(A712)),"")</f>
        <v/>
      </c>
      <c r="B713" s="3" t="str">
        <f t="array" aca="1" ref="B713" ca="1">IFERROR(INDEX(critère,MIN(IFERROR(MATCH(OFFSET(Sheet1!C$2:E$2,MATCH(A713,Sheet1!B$2:B$2000,0),),critère,0),""))),"ID absent")</f>
        <v>ID absent</v>
      </c>
      <c r="C713" s="3" t="str">
        <f t="array" ref="C713">IFERROR(INDEX(Sheet1!A$2:A$200,SMALL(IF(Sheet1!B$2:B$2000=A713,ROW(B$2:B$2000)-1,""),COUNTIF(Sheet2!A$2:A713,Sheet2!A713))),"")</f>
        <v/>
      </c>
    </row>
    <row r="714" spans="1:3">
      <c r="A714" s="3" t="str">
        <f>IFERROR(SMALL(Sheet1!B:B,ROW(A713)),"")</f>
        <v/>
      </c>
      <c r="B714" s="3" t="str">
        <f t="array" aca="1" ref="B714" ca="1">IFERROR(INDEX(critère,MIN(IFERROR(MATCH(OFFSET(Sheet1!C$2:E$2,MATCH(A714,Sheet1!B$2:B$2000,0),),critère,0),""))),"ID absent")</f>
        <v>ID absent</v>
      </c>
      <c r="C714" s="3" t="str">
        <f t="array" ref="C714">IFERROR(INDEX(Sheet1!A$2:A$200,SMALL(IF(Sheet1!B$2:B$2000=A714,ROW(B$2:B$2000)-1,""),COUNTIF(Sheet2!A$2:A714,Sheet2!A714))),"")</f>
        <v/>
      </c>
    </row>
    <row r="715" spans="1:3">
      <c r="A715" s="3" t="str">
        <f>IFERROR(SMALL(Sheet1!B:B,ROW(A714)),"")</f>
        <v/>
      </c>
      <c r="B715" s="3" t="str">
        <f t="array" aca="1" ref="B715" ca="1">IFERROR(INDEX(critère,MIN(IFERROR(MATCH(OFFSET(Sheet1!C$2:E$2,MATCH(A715,Sheet1!B$2:B$2000,0),),critère,0),""))),"ID absent")</f>
        <v>ID absent</v>
      </c>
      <c r="C715" s="3" t="str">
        <f t="array" ref="C715">IFERROR(INDEX(Sheet1!A$2:A$200,SMALL(IF(Sheet1!B$2:B$2000=A715,ROW(B$2:B$2000)-1,""),COUNTIF(Sheet2!A$2:A715,Sheet2!A715))),"")</f>
        <v/>
      </c>
    </row>
    <row r="716" spans="1:3">
      <c r="A716" s="3" t="str">
        <f>IFERROR(SMALL(Sheet1!B:B,ROW(A715)),"")</f>
        <v/>
      </c>
      <c r="B716" s="3" t="str">
        <f t="array" aca="1" ref="B716" ca="1">IFERROR(INDEX(critère,MIN(IFERROR(MATCH(OFFSET(Sheet1!C$2:E$2,MATCH(A716,Sheet1!B$2:B$2000,0),),critère,0),""))),"ID absent")</f>
        <v>ID absent</v>
      </c>
      <c r="C716" s="3" t="str">
        <f t="array" ref="C716">IFERROR(INDEX(Sheet1!A$2:A$200,SMALL(IF(Sheet1!B$2:B$2000=A716,ROW(B$2:B$2000)-1,""),COUNTIF(Sheet2!A$2:A716,Sheet2!A716))),"")</f>
        <v/>
      </c>
    </row>
    <row r="717" spans="1:3">
      <c r="A717" s="3" t="str">
        <f>IFERROR(SMALL(Sheet1!B:B,ROW(A716)),"")</f>
        <v/>
      </c>
      <c r="B717" s="3" t="str">
        <f t="array" aca="1" ref="B717" ca="1">IFERROR(INDEX(critère,MIN(IFERROR(MATCH(OFFSET(Sheet1!C$2:E$2,MATCH(A717,Sheet1!B$2:B$2000,0),),critère,0),""))),"ID absent")</f>
        <v>ID absent</v>
      </c>
      <c r="C717" s="3" t="str">
        <f t="array" ref="C717">IFERROR(INDEX(Sheet1!A$2:A$200,SMALL(IF(Sheet1!B$2:B$2000=A717,ROW(B$2:B$2000)-1,""),COUNTIF(Sheet2!A$2:A717,Sheet2!A717))),"")</f>
        <v/>
      </c>
    </row>
    <row r="718" spans="1:3">
      <c r="A718" s="3" t="str">
        <f>IFERROR(SMALL(Sheet1!B:B,ROW(A717)),"")</f>
        <v/>
      </c>
      <c r="B718" s="3" t="str">
        <f t="array" aca="1" ref="B718" ca="1">IFERROR(INDEX(critère,MIN(IFERROR(MATCH(OFFSET(Sheet1!C$2:E$2,MATCH(A718,Sheet1!B$2:B$2000,0),),critère,0),""))),"ID absent")</f>
        <v>ID absent</v>
      </c>
      <c r="C718" s="3" t="str">
        <f t="array" ref="C718">IFERROR(INDEX(Sheet1!A$2:A$200,SMALL(IF(Sheet1!B$2:B$2000=A718,ROW(B$2:B$2000)-1,""),COUNTIF(Sheet2!A$2:A718,Sheet2!A718))),"")</f>
        <v/>
      </c>
    </row>
    <row r="719" spans="1:3">
      <c r="A719" s="3" t="str">
        <f>IFERROR(SMALL(Sheet1!B:B,ROW(A718)),"")</f>
        <v/>
      </c>
      <c r="B719" s="3" t="str">
        <f t="array" aca="1" ref="B719" ca="1">IFERROR(INDEX(critère,MIN(IFERROR(MATCH(OFFSET(Sheet1!C$2:E$2,MATCH(A719,Sheet1!B$2:B$2000,0),),critère,0),""))),"ID absent")</f>
        <v>ID absent</v>
      </c>
      <c r="C719" s="3" t="str">
        <f t="array" ref="C719">IFERROR(INDEX(Sheet1!A$2:A$200,SMALL(IF(Sheet1!B$2:B$2000=A719,ROW(B$2:B$2000)-1,""),COUNTIF(Sheet2!A$2:A719,Sheet2!A719))),"")</f>
        <v/>
      </c>
    </row>
    <row r="720" spans="1:3">
      <c r="A720" s="3" t="str">
        <f>IFERROR(SMALL(Sheet1!B:B,ROW(A719)),"")</f>
        <v/>
      </c>
      <c r="B720" s="3" t="str">
        <f t="array" aca="1" ref="B720" ca="1">IFERROR(INDEX(critère,MIN(IFERROR(MATCH(OFFSET(Sheet1!C$2:E$2,MATCH(A720,Sheet1!B$2:B$2000,0),),critère,0),""))),"ID absent")</f>
        <v>ID absent</v>
      </c>
      <c r="C720" s="3" t="str">
        <f t="array" ref="C720">IFERROR(INDEX(Sheet1!A$2:A$200,SMALL(IF(Sheet1!B$2:B$2000=A720,ROW(B$2:B$2000)-1,""),COUNTIF(Sheet2!A$2:A720,Sheet2!A720))),"")</f>
        <v/>
      </c>
    </row>
    <row r="721" spans="1:3">
      <c r="A721" s="3" t="str">
        <f>IFERROR(SMALL(Sheet1!B:B,ROW(A720)),"")</f>
        <v/>
      </c>
      <c r="B721" s="3" t="str">
        <f t="array" aca="1" ref="B721" ca="1">IFERROR(INDEX(critère,MIN(IFERROR(MATCH(OFFSET(Sheet1!C$2:E$2,MATCH(A721,Sheet1!B$2:B$2000,0),),critère,0),""))),"ID absent")</f>
        <v>ID absent</v>
      </c>
      <c r="C721" s="3" t="str">
        <f t="array" ref="C721">IFERROR(INDEX(Sheet1!A$2:A$200,SMALL(IF(Sheet1!B$2:B$2000=A721,ROW(B$2:B$2000)-1,""),COUNTIF(Sheet2!A$2:A721,Sheet2!A721))),"")</f>
        <v/>
      </c>
    </row>
    <row r="722" spans="1:3">
      <c r="A722" s="3" t="str">
        <f>IFERROR(SMALL(Sheet1!B:B,ROW(A721)),"")</f>
        <v/>
      </c>
      <c r="B722" s="3" t="str">
        <f t="array" aca="1" ref="B722" ca="1">IFERROR(INDEX(critère,MIN(IFERROR(MATCH(OFFSET(Sheet1!C$2:E$2,MATCH(A722,Sheet1!B$2:B$2000,0),),critère,0),""))),"ID absent")</f>
        <v>ID absent</v>
      </c>
      <c r="C722" s="3" t="str">
        <f t="array" ref="C722">IFERROR(INDEX(Sheet1!A$2:A$200,SMALL(IF(Sheet1!B$2:B$2000=A722,ROW(B$2:B$2000)-1,""),COUNTIF(Sheet2!A$2:A722,Sheet2!A722))),"")</f>
        <v/>
      </c>
    </row>
    <row r="723" spans="1:3">
      <c r="A723" s="3" t="str">
        <f>IFERROR(SMALL(Sheet1!B:B,ROW(A722)),"")</f>
        <v/>
      </c>
      <c r="B723" s="3" t="str">
        <f t="array" aca="1" ref="B723" ca="1">IFERROR(INDEX(critère,MIN(IFERROR(MATCH(OFFSET(Sheet1!C$2:E$2,MATCH(A723,Sheet1!B$2:B$2000,0),),critère,0),""))),"ID absent")</f>
        <v>ID absent</v>
      </c>
      <c r="C723" s="3" t="str">
        <f t="array" ref="C723">IFERROR(INDEX(Sheet1!A$2:A$200,SMALL(IF(Sheet1!B$2:B$2000=A723,ROW(B$2:B$2000)-1,""),COUNTIF(Sheet2!A$2:A723,Sheet2!A723))),"")</f>
        <v/>
      </c>
    </row>
    <row r="724" spans="1:3">
      <c r="A724" s="3" t="str">
        <f>IFERROR(SMALL(Sheet1!B:B,ROW(A723)),"")</f>
        <v/>
      </c>
      <c r="B724" s="3" t="str">
        <f t="array" aca="1" ref="B724" ca="1">IFERROR(INDEX(critère,MIN(IFERROR(MATCH(OFFSET(Sheet1!C$2:E$2,MATCH(A724,Sheet1!B$2:B$2000,0),),critère,0),""))),"ID absent")</f>
        <v>ID absent</v>
      </c>
      <c r="C724" s="3" t="str">
        <f t="array" ref="C724">IFERROR(INDEX(Sheet1!A$2:A$200,SMALL(IF(Sheet1!B$2:B$2000=A724,ROW(B$2:B$2000)-1,""),COUNTIF(Sheet2!A$2:A724,Sheet2!A724))),"")</f>
        <v/>
      </c>
    </row>
    <row r="725" spans="1:3">
      <c r="A725" s="3" t="str">
        <f>IFERROR(SMALL(Sheet1!B:B,ROW(A724)),"")</f>
        <v/>
      </c>
      <c r="B725" s="3" t="str">
        <f t="array" aca="1" ref="B725" ca="1">IFERROR(INDEX(critère,MIN(IFERROR(MATCH(OFFSET(Sheet1!C$2:E$2,MATCH(A725,Sheet1!B$2:B$2000,0),),critère,0),""))),"ID absent")</f>
        <v>ID absent</v>
      </c>
      <c r="C725" s="3" t="str">
        <f t="array" ref="C725">IFERROR(INDEX(Sheet1!A$2:A$200,SMALL(IF(Sheet1!B$2:B$2000=A725,ROW(B$2:B$2000)-1,""),COUNTIF(Sheet2!A$2:A725,Sheet2!A725))),"")</f>
        <v/>
      </c>
    </row>
    <row r="726" spans="1:3">
      <c r="A726" s="3" t="str">
        <f>IFERROR(SMALL(Sheet1!B:B,ROW(A725)),"")</f>
        <v/>
      </c>
      <c r="B726" s="3" t="str">
        <f t="array" aca="1" ref="B726" ca="1">IFERROR(INDEX(critère,MIN(IFERROR(MATCH(OFFSET(Sheet1!C$2:E$2,MATCH(A726,Sheet1!B$2:B$2000,0),),critère,0),""))),"ID absent")</f>
        <v>ID absent</v>
      </c>
      <c r="C726" s="3" t="str">
        <f t="array" ref="C726">IFERROR(INDEX(Sheet1!A$2:A$200,SMALL(IF(Sheet1!B$2:B$2000=A726,ROW(B$2:B$2000)-1,""),COUNTIF(Sheet2!A$2:A726,Sheet2!A726))),"")</f>
        <v/>
      </c>
    </row>
    <row r="727" spans="1:3">
      <c r="A727" s="3" t="str">
        <f>IFERROR(SMALL(Sheet1!B:B,ROW(A726)),"")</f>
        <v/>
      </c>
      <c r="B727" s="3" t="str">
        <f t="array" aca="1" ref="B727" ca="1">IFERROR(INDEX(critère,MIN(IFERROR(MATCH(OFFSET(Sheet1!C$2:E$2,MATCH(A727,Sheet1!B$2:B$2000,0),),critère,0),""))),"ID absent")</f>
        <v>ID absent</v>
      </c>
      <c r="C727" s="3" t="str">
        <f t="array" ref="C727">IFERROR(INDEX(Sheet1!A$2:A$200,SMALL(IF(Sheet1!B$2:B$2000=A727,ROW(B$2:B$2000)-1,""),COUNTIF(Sheet2!A$2:A727,Sheet2!A727))),"")</f>
        <v/>
      </c>
    </row>
    <row r="728" spans="1:3">
      <c r="A728" s="3" t="str">
        <f>IFERROR(SMALL(Sheet1!B:B,ROW(A727)),"")</f>
        <v/>
      </c>
      <c r="B728" s="3" t="str">
        <f t="array" aca="1" ref="B728" ca="1">IFERROR(INDEX(critère,MIN(IFERROR(MATCH(OFFSET(Sheet1!C$2:E$2,MATCH(A728,Sheet1!B$2:B$2000,0),),critère,0),""))),"ID absent")</f>
        <v>ID absent</v>
      </c>
      <c r="C728" s="3" t="str">
        <f t="array" ref="C728">IFERROR(INDEX(Sheet1!A$2:A$200,SMALL(IF(Sheet1!B$2:B$2000=A728,ROW(B$2:B$2000)-1,""),COUNTIF(Sheet2!A$2:A728,Sheet2!A728))),"")</f>
        <v/>
      </c>
    </row>
    <row r="729" spans="1:3">
      <c r="A729" s="3" t="str">
        <f>IFERROR(SMALL(Sheet1!B:B,ROW(A728)),"")</f>
        <v/>
      </c>
      <c r="B729" s="3" t="str">
        <f t="array" aca="1" ref="B729" ca="1">IFERROR(INDEX(critère,MIN(IFERROR(MATCH(OFFSET(Sheet1!C$2:E$2,MATCH(A729,Sheet1!B$2:B$2000,0),),critère,0),""))),"ID absent")</f>
        <v>ID absent</v>
      </c>
      <c r="C729" s="3" t="str">
        <f t="array" ref="C729">IFERROR(INDEX(Sheet1!A$2:A$200,SMALL(IF(Sheet1!B$2:B$2000=A729,ROW(B$2:B$2000)-1,""),COUNTIF(Sheet2!A$2:A729,Sheet2!A729))),"")</f>
        <v/>
      </c>
    </row>
    <row r="730" spans="1:3">
      <c r="A730" s="3" t="str">
        <f>IFERROR(SMALL(Sheet1!B:B,ROW(A729)),"")</f>
        <v/>
      </c>
      <c r="B730" s="3" t="str">
        <f t="array" aca="1" ref="B730" ca="1">IFERROR(INDEX(critère,MIN(IFERROR(MATCH(OFFSET(Sheet1!C$2:E$2,MATCH(A730,Sheet1!B$2:B$2000,0),),critère,0),""))),"ID absent")</f>
        <v>ID absent</v>
      </c>
      <c r="C730" s="3" t="str">
        <f t="array" ref="C730">IFERROR(INDEX(Sheet1!A$2:A$200,SMALL(IF(Sheet1!B$2:B$2000=A730,ROW(B$2:B$2000)-1,""),COUNTIF(Sheet2!A$2:A730,Sheet2!A730))),"")</f>
        <v/>
      </c>
    </row>
    <row r="731" spans="1:3">
      <c r="A731" s="3" t="str">
        <f>IFERROR(SMALL(Sheet1!B:B,ROW(A730)),"")</f>
        <v/>
      </c>
      <c r="B731" s="3" t="str">
        <f t="array" aca="1" ref="B731" ca="1">IFERROR(INDEX(critère,MIN(IFERROR(MATCH(OFFSET(Sheet1!C$2:E$2,MATCH(A731,Sheet1!B$2:B$2000,0),),critère,0),""))),"ID absent")</f>
        <v>ID absent</v>
      </c>
      <c r="C731" s="3" t="str">
        <f t="array" ref="C731">IFERROR(INDEX(Sheet1!A$2:A$200,SMALL(IF(Sheet1!B$2:B$2000=A731,ROW(B$2:B$2000)-1,""),COUNTIF(Sheet2!A$2:A731,Sheet2!A731))),"")</f>
        <v/>
      </c>
    </row>
    <row r="732" spans="1:3">
      <c r="A732" s="3" t="str">
        <f>IFERROR(SMALL(Sheet1!B:B,ROW(A731)),"")</f>
        <v/>
      </c>
      <c r="B732" s="3" t="str">
        <f t="array" aca="1" ref="B732" ca="1">IFERROR(INDEX(critère,MIN(IFERROR(MATCH(OFFSET(Sheet1!C$2:E$2,MATCH(A732,Sheet1!B$2:B$2000,0),),critère,0),""))),"ID absent")</f>
        <v>ID absent</v>
      </c>
      <c r="C732" s="3" t="str">
        <f t="array" ref="C732">IFERROR(INDEX(Sheet1!A$2:A$200,SMALL(IF(Sheet1!B$2:B$2000=A732,ROW(B$2:B$2000)-1,""),COUNTIF(Sheet2!A$2:A732,Sheet2!A732))),"")</f>
        <v/>
      </c>
    </row>
    <row r="733" spans="1:3">
      <c r="A733" s="3" t="str">
        <f>IFERROR(SMALL(Sheet1!B:B,ROW(A732)),"")</f>
        <v/>
      </c>
      <c r="B733" s="3" t="str">
        <f t="array" aca="1" ref="B733" ca="1">IFERROR(INDEX(critère,MIN(IFERROR(MATCH(OFFSET(Sheet1!C$2:E$2,MATCH(A733,Sheet1!B$2:B$2000,0),),critère,0),""))),"ID absent")</f>
        <v>ID absent</v>
      </c>
      <c r="C733" s="3" t="str">
        <f t="array" ref="C733">IFERROR(INDEX(Sheet1!A$2:A$200,SMALL(IF(Sheet1!B$2:B$2000=A733,ROW(B$2:B$2000)-1,""),COUNTIF(Sheet2!A$2:A733,Sheet2!A733))),"")</f>
        <v/>
      </c>
    </row>
    <row r="734" spans="1:3">
      <c r="A734" s="3" t="str">
        <f>IFERROR(SMALL(Sheet1!B:B,ROW(A733)),"")</f>
        <v/>
      </c>
      <c r="B734" s="3" t="str">
        <f t="array" aca="1" ref="B734" ca="1">IFERROR(INDEX(critère,MIN(IFERROR(MATCH(OFFSET(Sheet1!C$2:E$2,MATCH(A734,Sheet1!B$2:B$2000,0),),critère,0),""))),"ID absent")</f>
        <v>ID absent</v>
      </c>
      <c r="C734" s="3" t="str">
        <f t="array" ref="C734">IFERROR(INDEX(Sheet1!A$2:A$200,SMALL(IF(Sheet1!B$2:B$2000=A734,ROW(B$2:B$2000)-1,""),COUNTIF(Sheet2!A$2:A734,Sheet2!A734))),"")</f>
        <v/>
      </c>
    </row>
    <row r="735" spans="1:3">
      <c r="A735" s="3" t="str">
        <f>IFERROR(SMALL(Sheet1!B:B,ROW(A734)),"")</f>
        <v/>
      </c>
      <c r="B735" s="3" t="str">
        <f t="array" aca="1" ref="B735" ca="1">IFERROR(INDEX(critère,MIN(IFERROR(MATCH(OFFSET(Sheet1!C$2:E$2,MATCH(A735,Sheet1!B$2:B$2000,0),),critère,0),""))),"ID absent")</f>
        <v>ID absent</v>
      </c>
      <c r="C735" s="3" t="str">
        <f t="array" ref="C735">IFERROR(INDEX(Sheet1!A$2:A$200,SMALL(IF(Sheet1!B$2:B$2000=A735,ROW(B$2:B$2000)-1,""),COUNTIF(Sheet2!A$2:A735,Sheet2!A735))),"")</f>
        <v/>
      </c>
    </row>
    <row r="736" spans="1:3">
      <c r="A736" s="3" t="str">
        <f>IFERROR(SMALL(Sheet1!B:B,ROW(A735)),"")</f>
        <v/>
      </c>
      <c r="B736" s="3" t="str">
        <f t="array" aca="1" ref="B736" ca="1">IFERROR(INDEX(critère,MIN(IFERROR(MATCH(OFFSET(Sheet1!C$2:E$2,MATCH(A736,Sheet1!B$2:B$2000,0),),critère,0),""))),"ID absent")</f>
        <v>ID absent</v>
      </c>
      <c r="C736" s="3" t="str">
        <f t="array" ref="C736">IFERROR(INDEX(Sheet1!A$2:A$200,SMALL(IF(Sheet1!B$2:B$2000=A736,ROW(B$2:B$2000)-1,""),COUNTIF(Sheet2!A$2:A736,Sheet2!A736))),"")</f>
        <v/>
      </c>
    </row>
    <row r="737" spans="1:3">
      <c r="A737" s="3" t="str">
        <f>IFERROR(SMALL(Sheet1!B:B,ROW(A736)),"")</f>
        <v/>
      </c>
      <c r="B737" s="3" t="str">
        <f t="array" aca="1" ref="B737" ca="1">IFERROR(INDEX(critère,MIN(IFERROR(MATCH(OFFSET(Sheet1!C$2:E$2,MATCH(A737,Sheet1!B$2:B$2000,0),),critère,0),""))),"ID absent")</f>
        <v>ID absent</v>
      </c>
      <c r="C737" s="3" t="str">
        <f t="array" ref="C737">IFERROR(INDEX(Sheet1!A$2:A$200,SMALL(IF(Sheet1!B$2:B$2000=A737,ROW(B$2:B$2000)-1,""),COUNTIF(Sheet2!A$2:A737,Sheet2!A737))),"")</f>
        <v/>
      </c>
    </row>
    <row r="738" spans="1:3">
      <c r="A738" s="3" t="str">
        <f>IFERROR(SMALL(Sheet1!B:B,ROW(A737)),"")</f>
        <v/>
      </c>
      <c r="B738" s="3" t="str">
        <f t="array" aca="1" ref="B738" ca="1">IFERROR(INDEX(critère,MIN(IFERROR(MATCH(OFFSET(Sheet1!C$2:E$2,MATCH(A738,Sheet1!B$2:B$2000,0),),critère,0),""))),"ID absent")</f>
        <v>ID absent</v>
      </c>
      <c r="C738" s="3" t="str">
        <f t="array" ref="C738">IFERROR(INDEX(Sheet1!A$2:A$200,SMALL(IF(Sheet1!B$2:B$2000=A738,ROW(B$2:B$2000)-1,""),COUNTIF(Sheet2!A$2:A738,Sheet2!A738))),"")</f>
        <v/>
      </c>
    </row>
    <row r="739" spans="1:3">
      <c r="A739" s="3" t="str">
        <f>IFERROR(SMALL(Sheet1!B:B,ROW(A738)),"")</f>
        <v/>
      </c>
      <c r="B739" s="3" t="str">
        <f t="array" aca="1" ref="B739" ca="1">IFERROR(INDEX(critère,MIN(IFERROR(MATCH(OFFSET(Sheet1!C$2:E$2,MATCH(A739,Sheet1!B$2:B$2000,0),),critère,0),""))),"ID absent")</f>
        <v>ID absent</v>
      </c>
      <c r="C739" s="3" t="str">
        <f t="array" ref="C739">IFERROR(INDEX(Sheet1!A$2:A$200,SMALL(IF(Sheet1!B$2:B$2000=A739,ROW(B$2:B$2000)-1,""),COUNTIF(Sheet2!A$2:A739,Sheet2!A739))),"")</f>
        <v/>
      </c>
    </row>
    <row r="740" spans="1:3">
      <c r="A740" s="3" t="str">
        <f>IFERROR(SMALL(Sheet1!B:B,ROW(A739)),"")</f>
        <v/>
      </c>
      <c r="B740" s="3" t="str">
        <f t="array" aca="1" ref="B740" ca="1">IFERROR(INDEX(critère,MIN(IFERROR(MATCH(OFFSET(Sheet1!C$2:E$2,MATCH(A740,Sheet1!B$2:B$2000,0),),critère,0),""))),"ID absent")</f>
        <v>ID absent</v>
      </c>
      <c r="C740" s="3" t="str">
        <f t="array" ref="C740">IFERROR(INDEX(Sheet1!A$2:A$200,SMALL(IF(Sheet1!B$2:B$2000=A740,ROW(B$2:B$2000)-1,""),COUNTIF(Sheet2!A$2:A740,Sheet2!A740))),"")</f>
        <v/>
      </c>
    </row>
    <row r="741" spans="1:3">
      <c r="A741" s="3" t="str">
        <f>IFERROR(SMALL(Sheet1!B:B,ROW(A740)),"")</f>
        <v/>
      </c>
      <c r="B741" s="3" t="str">
        <f t="array" aca="1" ref="B741" ca="1">IFERROR(INDEX(critère,MIN(IFERROR(MATCH(OFFSET(Sheet1!C$2:E$2,MATCH(A741,Sheet1!B$2:B$2000,0),),critère,0),""))),"ID absent")</f>
        <v>ID absent</v>
      </c>
      <c r="C741" s="3" t="str">
        <f t="array" ref="C741">IFERROR(INDEX(Sheet1!A$2:A$200,SMALL(IF(Sheet1!B$2:B$2000=A741,ROW(B$2:B$2000)-1,""),COUNTIF(Sheet2!A$2:A741,Sheet2!A741))),"")</f>
        <v/>
      </c>
    </row>
    <row r="742" spans="1:3">
      <c r="A742" s="3" t="str">
        <f>IFERROR(SMALL(Sheet1!B:B,ROW(A741)),"")</f>
        <v/>
      </c>
      <c r="B742" s="3" t="str">
        <f t="array" aca="1" ref="B742" ca="1">IFERROR(INDEX(critère,MIN(IFERROR(MATCH(OFFSET(Sheet1!C$2:E$2,MATCH(A742,Sheet1!B$2:B$2000,0),),critère,0),""))),"ID absent")</f>
        <v>ID absent</v>
      </c>
      <c r="C742" s="3" t="str">
        <f t="array" ref="C742">IFERROR(INDEX(Sheet1!A$2:A$200,SMALL(IF(Sheet1!B$2:B$2000=A742,ROW(B$2:B$2000)-1,""),COUNTIF(Sheet2!A$2:A742,Sheet2!A742))),"")</f>
        <v/>
      </c>
    </row>
    <row r="743" spans="1:3">
      <c r="A743" s="3" t="str">
        <f>IFERROR(SMALL(Sheet1!B:B,ROW(A742)),"")</f>
        <v/>
      </c>
      <c r="B743" s="3" t="str">
        <f t="array" aca="1" ref="B743" ca="1">IFERROR(INDEX(critère,MIN(IFERROR(MATCH(OFFSET(Sheet1!C$2:E$2,MATCH(A743,Sheet1!B$2:B$2000,0),),critère,0),""))),"ID absent")</f>
        <v>ID absent</v>
      </c>
      <c r="C743" s="3" t="str">
        <f t="array" ref="C743">IFERROR(INDEX(Sheet1!A$2:A$200,SMALL(IF(Sheet1!B$2:B$2000=A743,ROW(B$2:B$2000)-1,""),COUNTIF(Sheet2!A$2:A743,Sheet2!A743))),"")</f>
        <v/>
      </c>
    </row>
    <row r="744" spans="1:3">
      <c r="A744" s="3" t="str">
        <f>IFERROR(SMALL(Sheet1!B:B,ROW(A743)),"")</f>
        <v/>
      </c>
      <c r="B744" s="3" t="str">
        <f t="array" aca="1" ref="B744" ca="1">IFERROR(INDEX(critère,MIN(IFERROR(MATCH(OFFSET(Sheet1!C$2:E$2,MATCH(A744,Sheet1!B$2:B$2000,0),),critère,0),""))),"ID absent")</f>
        <v>ID absent</v>
      </c>
      <c r="C744" s="3" t="str">
        <f t="array" ref="C744">IFERROR(INDEX(Sheet1!A$2:A$200,SMALL(IF(Sheet1!B$2:B$2000=A744,ROW(B$2:B$2000)-1,""),COUNTIF(Sheet2!A$2:A744,Sheet2!A744))),"")</f>
        <v/>
      </c>
    </row>
    <row r="745" spans="1:3">
      <c r="A745" s="3" t="str">
        <f>IFERROR(SMALL(Sheet1!B:B,ROW(A744)),"")</f>
        <v/>
      </c>
      <c r="B745" s="3" t="str">
        <f t="array" aca="1" ref="B745" ca="1">IFERROR(INDEX(critère,MIN(IFERROR(MATCH(OFFSET(Sheet1!C$2:E$2,MATCH(A745,Sheet1!B$2:B$2000,0),),critère,0),""))),"ID absent")</f>
        <v>ID absent</v>
      </c>
      <c r="C745" s="3" t="str">
        <f t="array" ref="C745">IFERROR(INDEX(Sheet1!A$2:A$200,SMALL(IF(Sheet1!B$2:B$2000=A745,ROW(B$2:B$2000)-1,""),COUNTIF(Sheet2!A$2:A745,Sheet2!A745))),"")</f>
        <v/>
      </c>
    </row>
    <row r="746" spans="1:3">
      <c r="A746" s="3" t="str">
        <f>IFERROR(SMALL(Sheet1!B:B,ROW(A745)),"")</f>
        <v/>
      </c>
      <c r="B746" s="3" t="str">
        <f t="array" aca="1" ref="B746" ca="1">IFERROR(INDEX(critère,MIN(IFERROR(MATCH(OFFSET(Sheet1!C$2:E$2,MATCH(A746,Sheet1!B$2:B$2000,0),),critère,0),""))),"ID absent")</f>
        <v>ID absent</v>
      </c>
      <c r="C746" s="3" t="str">
        <f t="array" ref="C746">IFERROR(INDEX(Sheet1!A$2:A$200,SMALL(IF(Sheet1!B$2:B$2000=A746,ROW(B$2:B$2000)-1,""),COUNTIF(Sheet2!A$2:A746,Sheet2!A746))),"")</f>
        <v/>
      </c>
    </row>
    <row r="747" spans="1:3">
      <c r="A747" s="3" t="str">
        <f>IFERROR(SMALL(Sheet1!B:B,ROW(A746)),"")</f>
        <v/>
      </c>
      <c r="B747" s="3" t="str">
        <f t="array" aca="1" ref="B747" ca="1">IFERROR(INDEX(critère,MIN(IFERROR(MATCH(OFFSET(Sheet1!C$2:E$2,MATCH(A747,Sheet1!B$2:B$2000,0),),critère,0),""))),"ID absent")</f>
        <v>ID absent</v>
      </c>
      <c r="C747" s="3" t="str">
        <f t="array" ref="C747">IFERROR(INDEX(Sheet1!A$2:A$200,SMALL(IF(Sheet1!B$2:B$2000=A747,ROW(B$2:B$2000)-1,""),COUNTIF(Sheet2!A$2:A747,Sheet2!A747))),"")</f>
        <v/>
      </c>
    </row>
    <row r="748" spans="1:3">
      <c r="A748" s="3" t="str">
        <f>IFERROR(SMALL(Sheet1!B:B,ROW(A747)),"")</f>
        <v/>
      </c>
      <c r="B748" s="3" t="str">
        <f t="array" aca="1" ref="B748" ca="1">IFERROR(INDEX(critère,MIN(IFERROR(MATCH(OFFSET(Sheet1!C$2:E$2,MATCH(A748,Sheet1!B$2:B$2000,0),),critère,0),""))),"ID absent")</f>
        <v>ID absent</v>
      </c>
      <c r="C748" s="3" t="str">
        <f t="array" ref="C748">IFERROR(INDEX(Sheet1!A$2:A$200,SMALL(IF(Sheet1!B$2:B$2000=A748,ROW(B$2:B$2000)-1,""),COUNTIF(Sheet2!A$2:A748,Sheet2!A748))),"")</f>
        <v/>
      </c>
    </row>
    <row r="749" spans="1:3">
      <c r="A749" s="3" t="str">
        <f>IFERROR(SMALL(Sheet1!B:B,ROW(A748)),"")</f>
        <v/>
      </c>
      <c r="B749" s="3" t="str">
        <f t="array" aca="1" ref="B749" ca="1">IFERROR(INDEX(critère,MIN(IFERROR(MATCH(OFFSET(Sheet1!C$2:E$2,MATCH(A749,Sheet1!B$2:B$2000,0),),critère,0),""))),"ID absent")</f>
        <v>ID absent</v>
      </c>
      <c r="C749" s="3" t="str">
        <f t="array" ref="C749">IFERROR(INDEX(Sheet1!A$2:A$200,SMALL(IF(Sheet1!B$2:B$2000=A749,ROW(B$2:B$2000)-1,""),COUNTIF(Sheet2!A$2:A749,Sheet2!A749))),"")</f>
        <v/>
      </c>
    </row>
    <row r="750" spans="1:3">
      <c r="A750" s="3" t="str">
        <f>IFERROR(SMALL(Sheet1!B:B,ROW(A749)),"")</f>
        <v/>
      </c>
      <c r="B750" s="3" t="str">
        <f t="array" aca="1" ref="B750" ca="1">IFERROR(INDEX(critère,MIN(IFERROR(MATCH(OFFSET(Sheet1!C$2:E$2,MATCH(A750,Sheet1!B$2:B$2000,0),),critère,0),""))),"ID absent")</f>
        <v>ID absent</v>
      </c>
      <c r="C750" s="3" t="str">
        <f t="array" ref="C750">IFERROR(INDEX(Sheet1!A$2:A$200,SMALL(IF(Sheet1!B$2:B$2000=A750,ROW(B$2:B$2000)-1,""),COUNTIF(Sheet2!A$2:A750,Sheet2!A750))),"")</f>
        <v/>
      </c>
    </row>
    <row r="751" spans="1:3">
      <c r="A751" s="3" t="str">
        <f>IFERROR(SMALL(Sheet1!B:B,ROW(A750)),"")</f>
        <v/>
      </c>
      <c r="B751" s="3" t="str">
        <f t="array" aca="1" ref="B751" ca="1">IFERROR(INDEX(critère,MIN(IFERROR(MATCH(OFFSET(Sheet1!C$2:E$2,MATCH(A751,Sheet1!B$2:B$2000,0),),critère,0),""))),"ID absent")</f>
        <v>ID absent</v>
      </c>
      <c r="C751" s="3" t="str">
        <f t="array" ref="C751">IFERROR(INDEX(Sheet1!A$2:A$200,SMALL(IF(Sheet1!B$2:B$2000=A751,ROW(B$2:B$2000)-1,""),COUNTIF(Sheet2!A$2:A751,Sheet2!A751))),"")</f>
        <v/>
      </c>
    </row>
    <row r="752" spans="1:3">
      <c r="A752" s="3" t="str">
        <f>IFERROR(SMALL(Sheet1!B:B,ROW(A751)),"")</f>
        <v/>
      </c>
      <c r="B752" s="3" t="str">
        <f t="array" aca="1" ref="B752" ca="1">IFERROR(INDEX(critère,MIN(IFERROR(MATCH(OFFSET(Sheet1!C$2:E$2,MATCH(A752,Sheet1!B$2:B$2000,0),),critère,0),""))),"ID absent")</f>
        <v>ID absent</v>
      </c>
      <c r="C752" s="3" t="str">
        <f t="array" ref="C752">IFERROR(INDEX(Sheet1!A$2:A$200,SMALL(IF(Sheet1!B$2:B$2000=A752,ROW(B$2:B$2000)-1,""),COUNTIF(Sheet2!A$2:A752,Sheet2!A752))),"")</f>
        <v/>
      </c>
    </row>
    <row r="753" spans="1:3">
      <c r="A753" s="3" t="str">
        <f>IFERROR(SMALL(Sheet1!B:B,ROW(A752)),"")</f>
        <v/>
      </c>
      <c r="B753" s="3" t="str">
        <f t="array" aca="1" ref="B753" ca="1">IFERROR(INDEX(critère,MIN(IFERROR(MATCH(OFFSET(Sheet1!C$2:E$2,MATCH(A753,Sheet1!B$2:B$2000,0),),critère,0),""))),"ID absent")</f>
        <v>ID absent</v>
      </c>
      <c r="C753" s="3" t="str">
        <f t="array" ref="C753">IFERROR(INDEX(Sheet1!A$2:A$200,SMALL(IF(Sheet1!B$2:B$2000=A753,ROW(B$2:B$2000)-1,""),COUNTIF(Sheet2!A$2:A753,Sheet2!A753))),"")</f>
        <v/>
      </c>
    </row>
    <row r="754" spans="1:3">
      <c r="A754" s="3" t="str">
        <f>IFERROR(SMALL(Sheet1!B:B,ROW(A753)),"")</f>
        <v/>
      </c>
      <c r="B754" s="3" t="str">
        <f t="array" aca="1" ref="B754" ca="1">IFERROR(INDEX(critère,MIN(IFERROR(MATCH(OFFSET(Sheet1!C$2:E$2,MATCH(A754,Sheet1!B$2:B$2000,0),),critère,0),""))),"ID absent")</f>
        <v>ID absent</v>
      </c>
      <c r="C754" s="3" t="str">
        <f t="array" ref="C754">IFERROR(INDEX(Sheet1!A$2:A$200,SMALL(IF(Sheet1!B$2:B$2000=A754,ROW(B$2:B$2000)-1,""),COUNTIF(Sheet2!A$2:A754,Sheet2!A754))),"")</f>
        <v/>
      </c>
    </row>
    <row r="755" spans="1:3">
      <c r="A755" s="3" t="str">
        <f>IFERROR(SMALL(Sheet1!B:B,ROW(A754)),"")</f>
        <v/>
      </c>
      <c r="B755" s="3" t="str">
        <f t="array" aca="1" ref="B755" ca="1">IFERROR(INDEX(critère,MIN(IFERROR(MATCH(OFFSET(Sheet1!C$2:E$2,MATCH(A755,Sheet1!B$2:B$2000,0),),critère,0),""))),"ID absent")</f>
        <v>ID absent</v>
      </c>
      <c r="C755" s="3" t="str">
        <f t="array" ref="C755">IFERROR(INDEX(Sheet1!A$2:A$200,SMALL(IF(Sheet1!B$2:B$2000=A755,ROW(B$2:B$2000)-1,""),COUNTIF(Sheet2!A$2:A755,Sheet2!A755))),"")</f>
        <v/>
      </c>
    </row>
    <row r="756" spans="1:3">
      <c r="A756" s="3" t="str">
        <f>IFERROR(SMALL(Sheet1!B:B,ROW(A755)),"")</f>
        <v/>
      </c>
      <c r="B756" s="3" t="str">
        <f t="array" aca="1" ref="B756" ca="1">IFERROR(INDEX(critère,MIN(IFERROR(MATCH(OFFSET(Sheet1!C$2:E$2,MATCH(A756,Sheet1!B$2:B$2000,0),),critère,0),""))),"ID absent")</f>
        <v>ID absent</v>
      </c>
      <c r="C756" s="3" t="str">
        <f t="array" ref="C756">IFERROR(INDEX(Sheet1!A$2:A$200,SMALL(IF(Sheet1!B$2:B$2000=A756,ROW(B$2:B$2000)-1,""),COUNTIF(Sheet2!A$2:A756,Sheet2!A756))),"")</f>
        <v/>
      </c>
    </row>
    <row r="757" spans="1:3">
      <c r="A757" s="3" t="str">
        <f>IFERROR(SMALL(Sheet1!B:B,ROW(A756)),"")</f>
        <v/>
      </c>
      <c r="B757" s="3" t="str">
        <f t="array" aca="1" ref="B757" ca="1">IFERROR(INDEX(critère,MIN(IFERROR(MATCH(OFFSET(Sheet1!C$2:E$2,MATCH(A757,Sheet1!B$2:B$2000,0),),critère,0),""))),"ID absent")</f>
        <v>ID absent</v>
      </c>
      <c r="C757" s="3" t="str">
        <f t="array" ref="C757">IFERROR(INDEX(Sheet1!A$2:A$200,SMALL(IF(Sheet1!B$2:B$2000=A757,ROW(B$2:B$2000)-1,""),COUNTIF(Sheet2!A$2:A757,Sheet2!A757))),"")</f>
        <v/>
      </c>
    </row>
    <row r="758" spans="1:3">
      <c r="A758" s="3" t="str">
        <f>IFERROR(SMALL(Sheet1!B:B,ROW(A757)),"")</f>
        <v/>
      </c>
      <c r="B758" s="3" t="str">
        <f t="array" aca="1" ref="B758" ca="1">IFERROR(INDEX(critère,MIN(IFERROR(MATCH(OFFSET(Sheet1!C$2:E$2,MATCH(A758,Sheet1!B$2:B$2000,0),),critère,0),""))),"ID absent")</f>
        <v>ID absent</v>
      </c>
      <c r="C758" s="3" t="str">
        <f t="array" ref="C758">IFERROR(INDEX(Sheet1!A$2:A$200,SMALL(IF(Sheet1!B$2:B$2000=A758,ROW(B$2:B$2000)-1,""),COUNTIF(Sheet2!A$2:A758,Sheet2!A758))),"")</f>
        <v/>
      </c>
    </row>
    <row r="759" spans="1:3">
      <c r="A759" s="3" t="str">
        <f>IFERROR(SMALL(Sheet1!B:B,ROW(A758)),"")</f>
        <v/>
      </c>
      <c r="B759" s="3" t="str">
        <f t="array" aca="1" ref="B759" ca="1">IFERROR(INDEX(critère,MIN(IFERROR(MATCH(OFFSET(Sheet1!C$2:E$2,MATCH(A759,Sheet1!B$2:B$2000,0),),critère,0),""))),"ID absent")</f>
        <v>ID absent</v>
      </c>
      <c r="C759" s="3" t="str">
        <f t="array" ref="C759">IFERROR(INDEX(Sheet1!A$2:A$200,SMALL(IF(Sheet1!B$2:B$2000=A759,ROW(B$2:B$2000)-1,""),COUNTIF(Sheet2!A$2:A759,Sheet2!A759))),"")</f>
        <v/>
      </c>
    </row>
    <row r="760" spans="1:3">
      <c r="A760" s="3" t="str">
        <f>IFERROR(SMALL(Sheet1!B:B,ROW(A759)),"")</f>
        <v/>
      </c>
      <c r="B760" s="3" t="str">
        <f t="array" aca="1" ref="B760" ca="1">IFERROR(INDEX(critère,MIN(IFERROR(MATCH(OFFSET(Sheet1!C$2:E$2,MATCH(A760,Sheet1!B$2:B$2000,0),),critère,0),""))),"ID absent")</f>
        <v>ID absent</v>
      </c>
      <c r="C760" s="3" t="str">
        <f t="array" ref="C760">IFERROR(INDEX(Sheet1!A$2:A$200,SMALL(IF(Sheet1!B$2:B$2000=A760,ROW(B$2:B$2000)-1,""),COUNTIF(Sheet2!A$2:A760,Sheet2!A760))),"")</f>
        <v/>
      </c>
    </row>
    <row r="761" spans="1:3">
      <c r="A761" s="3" t="str">
        <f>IFERROR(SMALL(Sheet1!B:B,ROW(A760)),"")</f>
        <v/>
      </c>
      <c r="B761" s="3" t="str">
        <f t="array" aca="1" ref="B761" ca="1">IFERROR(INDEX(critère,MIN(IFERROR(MATCH(OFFSET(Sheet1!C$2:E$2,MATCH(A761,Sheet1!B$2:B$2000,0),),critère,0),""))),"ID absent")</f>
        <v>ID absent</v>
      </c>
      <c r="C761" s="3" t="str">
        <f t="array" ref="C761">IFERROR(INDEX(Sheet1!A$2:A$200,SMALL(IF(Sheet1!B$2:B$2000=A761,ROW(B$2:B$2000)-1,""),COUNTIF(Sheet2!A$2:A761,Sheet2!A761))),"")</f>
        <v/>
      </c>
    </row>
    <row r="762" spans="1:3">
      <c r="A762" s="3" t="str">
        <f>IFERROR(SMALL(Sheet1!B:B,ROW(A761)),"")</f>
        <v/>
      </c>
      <c r="B762" s="3" t="str">
        <f t="array" aca="1" ref="B762" ca="1">IFERROR(INDEX(critère,MIN(IFERROR(MATCH(OFFSET(Sheet1!C$2:E$2,MATCH(A762,Sheet1!B$2:B$2000,0),),critère,0),""))),"ID absent")</f>
        <v>ID absent</v>
      </c>
      <c r="C762" s="3" t="str">
        <f t="array" ref="C762">IFERROR(INDEX(Sheet1!A$2:A$200,SMALL(IF(Sheet1!B$2:B$2000=A762,ROW(B$2:B$2000)-1,""),COUNTIF(Sheet2!A$2:A762,Sheet2!A762))),"")</f>
        <v/>
      </c>
    </row>
    <row r="763" spans="1:3">
      <c r="A763" s="3" t="str">
        <f>IFERROR(SMALL(Sheet1!B:B,ROW(A762)),"")</f>
        <v/>
      </c>
      <c r="B763" s="3" t="str">
        <f t="array" aca="1" ref="B763" ca="1">IFERROR(INDEX(critère,MIN(IFERROR(MATCH(OFFSET(Sheet1!C$2:E$2,MATCH(A763,Sheet1!B$2:B$2000,0),),critère,0),""))),"ID absent")</f>
        <v>ID absent</v>
      </c>
      <c r="C763" s="3" t="str">
        <f t="array" ref="C763">IFERROR(INDEX(Sheet1!A$2:A$200,SMALL(IF(Sheet1!B$2:B$2000=A763,ROW(B$2:B$2000)-1,""),COUNTIF(Sheet2!A$2:A763,Sheet2!A763))),"")</f>
        <v/>
      </c>
    </row>
    <row r="764" spans="1:3">
      <c r="A764" s="3" t="str">
        <f>IFERROR(SMALL(Sheet1!B:B,ROW(A763)),"")</f>
        <v/>
      </c>
      <c r="B764" s="3" t="str">
        <f t="array" aca="1" ref="B764" ca="1">IFERROR(INDEX(critère,MIN(IFERROR(MATCH(OFFSET(Sheet1!C$2:E$2,MATCH(A764,Sheet1!B$2:B$2000,0),),critère,0),""))),"ID absent")</f>
        <v>ID absent</v>
      </c>
      <c r="C764" s="3" t="str">
        <f t="array" ref="C764">IFERROR(INDEX(Sheet1!A$2:A$200,SMALL(IF(Sheet1!B$2:B$2000=A764,ROW(B$2:B$2000)-1,""),COUNTIF(Sheet2!A$2:A764,Sheet2!A764))),"")</f>
        <v/>
      </c>
    </row>
    <row r="765" spans="1:3">
      <c r="A765" s="3" t="str">
        <f>IFERROR(SMALL(Sheet1!B:B,ROW(A764)),"")</f>
        <v/>
      </c>
      <c r="B765" s="3" t="str">
        <f t="array" aca="1" ref="B765" ca="1">IFERROR(INDEX(critère,MIN(IFERROR(MATCH(OFFSET(Sheet1!C$2:E$2,MATCH(A765,Sheet1!B$2:B$2000,0),),critère,0),""))),"ID absent")</f>
        <v>ID absent</v>
      </c>
      <c r="C765" s="3" t="str">
        <f t="array" ref="C765">IFERROR(INDEX(Sheet1!A$2:A$200,SMALL(IF(Sheet1!B$2:B$2000=A765,ROW(B$2:B$2000)-1,""),COUNTIF(Sheet2!A$2:A765,Sheet2!A765))),"")</f>
        <v/>
      </c>
    </row>
    <row r="766" spans="1:3">
      <c r="A766" s="3" t="str">
        <f>IFERROR(SMALL(Sheet1!B:B,ROW(A765)),"")</f>
        <v/>
      </c>
      <c r="B766" s="3" t="str">
        <f t="array" aca="1" ref="B766" ca="1">IFERROR(INDEX(critère,MIN(IFERROR(MATCH(OFFSET(Sheet1!C$2:E$2,MATCH(A766,Sheet1!B$2:B$2000,0),),critère,0),""))),"ID absent")</f>
        <v>ID absent</v>
      </c>
      <c r="C766" s="3" t="str">
        <f t="array" ref="C766">IFERROR(INDEX(Sheet1!A$2:A$200,SMALL(IF(Sheet1!B$2:B$2000=A766,ROW(B$2:B$2000)-1,""),COUNTIF(Sheet2!A$2:A766,Sheet2!A766))),"")</f>
        <v/>
      </c>
    </row>
    <row r="767" spans="1:3">
      <c r="A767" s="3" t="str">
        <f>IFERROR(SMALL(Sheet1!B:B,ROW(A766)),"")</f>
        <v/>
      </c>
      <c r="B767" s="3" t="str">
        <f t="array" aca="1" ref="B767" ca="1">IFERROR(INDEX(critère,MIN(IFERROR(MATCH(OFFSET(Sheet1!C$2:E$2,MATCH(A767,Sheet1!B$2:B$2000,0),),critère,0),""))),"ID absent")</f>
        <v>ID absent</v>
      </c>
      <c r="C767" s="3" t="str">
        <f t="array" ref="C767">IFERROR(INDEX(Sheet1!A$2:A$200,SMALL(IF(Sheet1!B$2:B$2000=A767,ROW(B$2:B$2000)-1,""),COUNTIF(Sheet2!A$2:A767,Sheet2!A767))),"")</f>
        <v/>
      </c>
    </row>
    <row r="768" spans="1:3">
      <c r="A768" s="3" t="str">
        <f>IFERROR(SMALL(Sheet1!B:B,ROW(A767)),"")</f>
        <v/>
      </c>
      <c r="B768" s="3" t="str">
        <f t="array" aca="1" ref="B768" ca="1">IFERROR(INDEX(critère,MIN(IFERROR(MATCH(OFFSET(Sheet1!C$2:E$2,MATCH(A768,Sheet1!B$2:B$2000,0),),critère,0),""))),"ID absent")</f>
        <v>ID absent</v>
      </c>
      <c r="C768" s="3" t="str">
        <f t="array" ref="C768">IFERROR(INDEX(Sheet1!A$2:A$200,SMALL(IF(Sheet1!B$2:B$2000=A768,ROW(B$2:B$2000)-1,""),COUNTIF(Sheet2!A$2:A768,Sheet2!A768))),"")</f>
        <v/>
      </c>
    </row>
    <row r="769" spans="1:3">
      <c r="A769" s="3" t="str">
        <f>IFERROR(SMALL(Sheet1!B:B,ROW(A768)),"")</f>
        <v/>
      </c>
      <c r="B769" s="3" t="str">
        <f t="array" aca="1" ref="B769" ca="1">IFERROR(INDEX(critère,MIN(IFERROR(MATCH(OFFSET(Sheet1!C$2:E$2,MATCH(A769,Sheet1!B$2:B$2000,0),),critère,0),""))),"ID absent")</f>
        <v>ID absent</v>
      </c>
      <c r="C769" s="3" t="str">
        <f t="array" ref="C769">IFERROR(INDEX(Sheet1!A$2:A$200,SMALL(IF(Sheet1!B$2:B$2000=A769,ROW(B$2:B$2000)-1,""),COUNTIF(Sheet2!A$2:A769,Sheet2!A769))),"")</f>
        <v/>
      </c>
    </row>
    <row r="770" spans="1:3">
      <c r="A770" s="3" t="str">
        <f>IFERROR(SMALL(Sheet1!B:B,ROW(A769)),"")</f>
        <v/>
      </c>
      <c r="B770" s="3" t="str">
        <f t="array" aca="1" ref="B770" ca="1">IFERROR(INDEX(critère,MIN(IFERROR(MATCH(OFFSET(Sheet1!C$2:E$2,MATCH(A770,Sheet1!B$2:B$2000,0),),critère,0),""))),"ID absent")</f>
        <v>ID absent</v>
      </c>
      <c r="C770" s="3" t="str">
        <f t="array" ref="C770">IFERROR(INDEX(Sheet1!A$2:A$200,SMALL(IF(Sheet1!B$2:B$2000=A770,ROW(B$2:B$2000)-1,""),COUNTIF(Sheet2!A$2:A770,Sheet2!A770))),"")</f>
        <v/>
      </c>
    </row>
    <row r="771" spans="1:3">
      <c r="A771" s="3" t="str">
        <f>IFERROR(SMALL(Sheet1!B:B,ROW(A770)),"")</f>
        <v/>
      </c>
      <c r="B771" s="3" t="str">
        <f t="array" aca="1" ref="B771" ca="1">IFERROR(INDEX(critère,MIN(IFERROR(MATCH(OFFSET(Sheet1!C$2:E$2,MATCH(A771,Sheet1!B$2:B$2000,0),),critère,0),""))),"ID absent")</f>
        <v>ID absent</v>
      </c>
      <c r="C771" s="3" t="str">
        <f t="array" ref="C771">IFERROR(INDEX(Sheet1!A$2:A$200,SMALL(IF(Sheet1!B$2:B$2000=A771,ROW(B$2:B$2000)-1,""),COUNTIF(Sheet2!A$2:A771,Sheet2!A771))),"")</f>
        <v/>
      </c>
    </row>
    <row r="772" spans="1:3">
      <c r="A772" s="3" t="str">
        <f>IFERROR(SMALL(Sheet1!B:B,ROW(A771)),"")</f>
        <v/>
      </c>
      <c r="B772" s="3" t="str">
        <f t="array" aca="1" ref="B772" ca="1">IFERROR(INDEX(critère,MIN(IFERROR(MATCH(OFFSET(Sheet1!C$2:E$2,MATCH(A772,Sheet1!B$2:B$2000,0),),critère,0),""))),"ID absent")</f>
        <v>ID absent</v>
      </c>
      <c r="C772" s="3" t="str">
        <f t="array" ref="C772">IFERROR(INDEX(Sheet1!A$2:A$200,SMALL(IF(Sheet1!B$2:B$2000=A772,ROW(B$2:B$2000)-1,""),COUNTIF(Sheet2!A$2:A772,Sheet2!A772))),"")</f>
        <v/>
      </c>
    </row>
    <row r="773" spans="1:3">
      <c r="A773" s="3" t="str">
        <f>IFERROR(SMALL(Sheet1!B:B,ROW(A772)),"")</f>
        <v/>
      </c>
      <c r="B773" s="3" t="str">
        <f t="array" aca="1" ref="B773" ca="1">IFERROR(INDEX(critère,MIN(IFERROR(MATCH(OFFSET(Sheet1!C$2:E$2,MATCH(A773,Sheet1!B$2:B$2000,0),),critère,0),""))),"ID absent")</f>
        <v>ID absent</v>
      </c>
      <c r="C773" s="3" t="str">
        <f t="array" ref="C773">IFERROR(INDEX(Sheet1!A$2:A$200,SMALL(IF(Sheet1!B$2:B$2000=A773,ROW(B$2:B$2000)-1,""),COUNTIF(Sheet2!A$2:A773,Sheet2!A773))),"")</f>
        <v/>
      </c>
    </row>
    <row r="774" spans="1:3">
      <c r="A774" s="3" t="str">
        <f>IFERROR(SMALL(Sheet1!B:B,ROW(A773)),"")</f>
        <v/>
      </c>
      <c r="B774" s="3" t="str">
        <f t="array" aca="1" ref="B774" ca="1">IFERROR(INDEX(critère,MIN(IFERROR(MATCH(OFFSET(Sheet1!C$2:E$2,MATCH(A774,Sheet1!B$2:B$2000,0),),critère,0),""))),"ID absent")</f>
        <v>ID absent</v>
      </c>
      <c r="C774" s="3" t="str">
        <f t="array" ref="C774">IFERROR(INDEX(Sheet1!A$2:A$200,SMALL(IF(Sheet1!B$2:B$2000=A774,ROW(B$2:B$2000)-1,""),COUNTIF(Sheet2!A$2:A774,Sheet2!A774))),"")</f>
        <v/>
      </c>
    </row>
    <row r="775" spans="1:3">
      <c r="A775" s="3" t="str">
        <f>IFERROR(SMALL(Sheet1!B:B,ROW(A774)),"")</f>
        <v/>
      </c>
      <c r="B775" s="3" t="str">
        <f t="array" aca="1" ref="B775" ca="1">IFERROR(INDEX(critère,MIN(IFERROR(MATCH(OFFSET(Sheet1!C$2:E$2,MATCH(A775,Sheet1!B$2:B$2000,0),),critère,0),""))),"ID absent")</f>
        <v>ID absent</v>
      </c>
      <c r="C775" s="3" t="str">
        <f t="array" ref="C775">IFERROR(INDEX(Sheet1!A$2:A$200,SMALL(IF(Sheet1!B$2:B$2000=A775,ROW(B$2:B$2000)-1,""),COUNTIF(Sheet2!A$2:A775,Sheet2!A775))),"")</f>
        <v/>
      </c>
    </row>
    <row r="776" spans="1:3">
      <c r="A776" s="3" t="str">
        <f>IFERROR(SMALL(Sheet1!B:B,ROW(A775)),"")</f>
        <v/>
      </c>
      <c r="B776" s="3" t="str">
        <f t="array" aca="1" ref="B776" ca="1">IFERROR(INDEX(critère,MIN(IFERROR(MATCH(OFFSET(Sheet1!C$2:E$2,MATCH(A776,Sheet1!B$2:B$2000,0),),critère,0),""))),"ID absent")</f>
        <v>ID absent</v>
      </c>
      <c r="C776" s="3" t="str">
        <f t="array" ref="C776">IFERROR(INDEX(Sheet1!A$2:A$200,SMALL(IF(Sheet1!B$2:B$2000=A776,ROW(B$2:B$2000)-1,""),COUNTIF(Sheet2!A$2:A776,Sheet2!A776))),"")</f>
        <v/>
      </c>
    </row>
    <row r="777" spans="1:3">
      <c r="A777" s="3" t="str">
        <f>IFERROR(SMALL(Sheet1!B:B,ROW(A776)),"")</f>
        <v/>
      </c>
      <c r="B777" s="3" t="str">
        <f t="array" aca="1" ref="B777" ca="1">IFERROR(INDEX(critère,MIN(IFERROR(MATCH(OFFSET(Sheet1!C$2:E$2,MATCH(A777,Sheet1!B$2:B$2000,0),),critère,0),""))),"ID absent")</f>
        <v>ID absent</v>
      </c>
      <c r="C777" s="3" t="str">
        <f t="array" ref="C777">IFERROR(INDEX(Sheet1!A$2:A$200,SMALL(IF(Sheet1!B$2:B$2000=A777,ROW(B$2:B$2000)-1,""),COUNTIF(Sheet2!A$2:A777,Sheet2!A777))),"")</f>
        <v/>
      </c>
    </row>
    <row r="778" spans="1:3">
      <c r="A778" s="3" t="str">
        <f>IFERROR(SMALL(Sheet1!B:B,ROW(A777)),"")</f>
        <v/>
      </c>
      <c r="B778" s="3" t="str">
        <f t="array" aca="1" ref="B778" ca="1">IFERROR(INDEX(critère,MIN(IFERROR(MATCH(OFFSET(Sheet1!C$2:E$2,MATCH(A778,Sheet1!B$2:B$2000,0),),critère,0),""))),"ID absent")</f>
        <v>ID absent</v>
      </c>
      <c r="C778" s="3" t="str">
        <f t="array" ref="C778">IFERROR(INDEX(Sheet1!A$2:A$200,SMALL(IF(Sheet1!B$2:B$2000=A778,ROW(B$2:B$2000)-1,""),COUNTIF(Sheet2!A$2:A778,Sheet2!A778))),"")</f>
        <v/>
      </c>
    </row>
    <row r="779" spans="1:3">
      <c r="A779" s="3" t="str">
        <f>IFERROR(SMALL(Sheet1!B:B,ROW(A778)),"")</f>
        <v/>
      </c>
      <c r="B779" s="3" t="str">
        <f t="array" aca="1" ref="B779" ca="1">IFERROR(INDEX(critère,MIN(IFERROR(MATCH(OFFSET(Sheet1!C$2:E$2,MATCH(A779,Sheet1!B$2:B$2000,0),),critère,0),""))),"ID absent")</f>
        <v>ID absent</v>
      </c>
      <c r="C779" s="3" t="str">
        <f t="array" ref="C779">IFERROR(INDEX(Sheet1!A$2:A$200,SMALL(IF(Sheet1!B$2:B$2000=A779,ROW(B$2:B$2000)-1,""),COUNTIF(Sheet2!A$2:A779,Sheet2!A779))),"")</f>
        <v/>
      </c>
    </row>
    <row r="780" spans="1:3">
      <c r="A780" s="3" t="str">
        <f>IFERROR(SMALL(Sheet1!B:B,ROW(A779)),"")</f>
        <v/>
      </c>
      <c r="B780" s="3" t="str">
        <f t="array" aca="1" ref="B780" ca="1">IFERROR(INDEX(critère,MIN(IFERROR(MATCH(OFFSET(Sheet1!C$2:E$2,MATCH(A780,Sheet1!B$2:B$2000,0),),critère,0),""))),"ID absent")</f>
        <v>ID absent</v>
      </c>
      <c r="C780" s="3" t="str">
        <f t="array" ref="C780">IFERROR(INDEX(Sheet1!A$2:A$200,SMALL(IF(Sheet1!B$2:B$2000=A780,ROW(B$2:B$2000)-1,""),COUNTIF(Sheet2!A$2:A780,Sheet2!A780))),"")</f>
        <v/>
      </c>
    </row>
    <row r="781" spans="1:3">
      <c r="A781" s="3" t="str">
        <f>IFERROR(SMALL(Sheet1!B:B,ROW(A780)),"")</f>
        <v/>
      </c>
      <c r="B781" s="3" t="str">
        <f t="array" aca="1" ref="B781" ca="1">IFERROR(INDEX(critère,MIN(IFERROR(MATCH(OFFSET(Sheet1!C$2:E$2,MATCH(A781,Sheet1!B$2:B$2000,0),),critère,0),""))),"ID absent")</f>
        <v>ID absent</v>
      </c>
      <c r="C781" s="3" t="str">
        <f t="array" ref="C781">IFERROR(INDEX(Sheet1!A$2:A$200,SMALL(IF(Sheet1!B$2:B$2000=A781,ROW(B$2:B$2000)-1,""),COUNTIF(Sheet2!A$2:A781,Sheet2!A781))),"")</f>
        <v/>
      </c>
    </row>
    <row r="782" spans="1:3">
      <c r="A782" s="3" t="str">
        <f>IFERROR(SMALL(Sheet1!B:B,ROW(A781)),"")</f>
        <v/>
      </c>
      <c r="B782" s="3" t="str">
        <f t="array" aca="1" ref="B782" ca="1">IFERROR(INDEX(critère,MIN(IFERROR(MATCH(OFFSET(Sheet1!C$2:E$2,MATCH(A782,Sheet1!B$2:B$2000,0),),critère,0),""))),"ID absent")</f>
        <v>ID absent</v>
      </c>
      <c r="C782" s="3" t="str">
        <f t="array" ref="C782">IFERROR(INDEX(Sheet1!A$2:A$200,SMALL(IF(Sheet1!B$2:B$2000=A782,ROW(B$2:B$2000)-1,""),COUNTIF(Sheet2!A$2:A782,Sheet2!A782))),"")</f>
        <v/>
      </c>
    </row>
    <row r="783" spans="1:3">
      <c r="A783" s="3" t="str">
        <f>IFERROR(SMALL(Sheet1!B:B,ROW(A782)),"")</f>
        <v/>
      </c>
      <c r="B783" s="3" t="str">
        <f t="array" aca="1" ref="B783" ca="1">IFERROR(INDEX(critère,MIN(IFERROR(MATCH(OFFSET(Sheet1!C$2:E$2,MATCH(A783,Sheet1!B$2:B$2000,0),),critère,0),""))),"ID absent")</f>
        <v>ID absent</v>
      </c>
      <c r="C783" s="3" t="str">
        <f t="array" ref="C783">IFERROR(INDEX(Sheet1!A$2:A$200,SMALL(IF(Sheet1!B$2:B$2000=A783,ROW(B$2:B$2000)-1,""),COUNTIF(Sheet2!A$2:A783,Sheet2!A783))),"")</f>
        <v/>
      </c>
    </row>
    <row r="784" spans="1:3">
      <c r="A784" s="3" t="str">
        <f>IFERROR(SMALL(Sheet1!B:B,ROW(A783)),"")</f>
        <v/>
      </c>
      <c r="B784" s="3" t="str">
        <f t="array" aca="1" ref="B784" ca="1">IFERROR(INDEX(critère,MIN(IFERROR(MATCH(OFFSET(Sheet1!C$2:E$2,MATCH(A784,Sheet1!B$2:B$2000,0),),critère,0),""))),"ID absent")</f>
        <v>ID absent</v>
      </c>
      <c r="C784" s="3" t="str">
        <f t="array" ref="C784">IFERROR(INDEX(Sheet1!A$2:A$200,SMALL(IF(Sheet1!B$2:B$2000=A784,ROW(B$2:B$2000)-1,""),COUNTIF(Sheet2!A$2:A784,Sheet2!A784))),"")</f>
        <v/>
      </c>
    </row>
    <row r="785" spans="1:3">
      <c r="A785" s="3" t="str">
        <f>IFERROR(SMALL(Sheet1!B:B,ROW(A784)),"")</f>
        <v/>
      </c>
      <c r="B785" s="3" t="str">
        <f t="array" aca="1" ref="B785" ca="1">IFERROR(INDEX(critère,MIN(IFERROR(MATCH(OFFSET(Sheet1!C$2:E$2,MATCH(A785,Sheet1!B$2:B$2000,0),),critère,0),""))),"ID absent")</f>
        <v>ID absent</v>
      </c>
      <c r="C785" s="3" t="str">
        <f t="array" ref="C785">IFERROR(INDEX(Sheet1!A$2:A$200,SMALL(IF(Sheet1!B$2:B$2000=A785,ROW(B$2:B$2000)-1,""),COUNTIF(Sheet2!A$2:A785,Sheet2!A785))),"")</f>
        <v/>
      </c>
    </row>
    <row r="786" spans="1:3">
      <c r="A786" s="3" t="str">
        <f>IFERROR(SMALL(Sheet1!B:B,ROW(A785)),"")</f>
        <v/>
      </c>
      <c r="B786" s="3" t="str">
        <f t="array" aca="1" ref="B786" ca="1">IFERROR(INDEX(critère,MIN(IFERROR(MATCH(OFFSET(Sheet1!C$2:E$2,MATCH(A786,Sheet1!B$2:B$2000,0),),critère,0),""))),"ID absent")</f>
        <v>ID absent</v>
      </c>
      <c r="C786" s="3" t="str">
        <f t="array" ref="C786">IFERROR(INDEX(Sheet1!A$2:A$200,SMALL(IF(Sheet1!B$2:B$2000=A786,ROW(B$2:B$2000)-1,""),COUNTIF(Sheet2!A$2:A786,Sheet2!A786))),"")</f>
        <v/>
      </c>
    </row>
    <row r="787" spans="1:3">
      <c r="A787" s="3" t="str">
        <f>IFERROR(SMALL(Sheet1!B:B,ROW(A786)),"")</f>
        <v/>
      </c>
      <c r="B787" s="3" t="str">
        <f t="array" aca="1" ref="B787" ca="1">IFERROR(INDEX(critère,MIN(IFERROR(MATCH(OFFSET(Sheet1!C$2:E$2,MATCH(A787,Sheet1!B$2:B$2000,0),),critère,0),""))),"ID absent")</f>
        <v>ID absent</v>
      </c>
      <c r="C787" s="3" t="str">
        <f t="array" ref="C787">IFERROR(INDEX(Sheet1!A$2:A$200,SMALL(IF(Sheet1!B$2:B$2000=A787,ROW(B$2:B$2000)-1,""),COUNTIF(Sheet2!A$2:A787,Sheet2!A787))),"")</f>
        <v/>
      </c>
    </row>
    <row r="788" spans="1:3">
      <c r="A788" s="3" t="str">
        <f>IFERROR(SMALL(Sheet1!B:B,ROW(A787)),"")</f>
        <v/>
      </c>
      <c r="B788" s="3" t="str">
        <f t="array" aca="1" ref="B788" ca="1">IFERROR(INDEX(critère,MIN(IFERROR(MATCH(OFFSET(Sheet1!C$2:E$2,MATCH(A788,Sheet1!B$2:B$2000,0),),critère,0),""))),"ID absent")</f>
        <v>ID absent</v>
      </c>
      <c r="C788" s="3" t="str">
        <f t="array" ref="C788">IFERROR(INDEX(Sheet1!A$2:A$200,SMALL(IF(Sheet1!B$2:B$2000=A788,ROW(B$2:B$2000)-1,""),COUNTIF(Sheet2!A$2:A788,Sheet2!A788))),"")</f>
        <v/>
      </c>
    </row>
    <row r="789" spans="1:3">
      <c r="A789" s="3" t="str">
        <f>IFERROR(SMALL(Sheet1!B:B,ROW(A788)),"")</f>
        <v/>
      </c>
      <c r="B789" s="3" t="str">
        <f t="array" aca="1" ref="B789" ca="1">IFERROR(INDEX(critère,MIN(IFERROR(MATCH(OFFSET(Sheet1!C$2:E$2,MATCH(A789,Sheet1!B$2:B$2000,0),),critère,0),""))),"ID absent")</f>
        <v>ID absent</v>
      </c>
      <c r="C789" s="3" t="str">
        <f t="array" ref="C789">IFERROR(INDEX(Sheet1!A$2:A$200,SMALL(IF(Sheet1!B$2:B$2000=A789,ROW(B$2:B$2000)-1,""),COUNTIF(Sheet2!A$2:A789,Sheet2!A789))),"")</f>
        <v/>
      </c>
    </row>
    <row r="790" spans="1:3">
      <c r="A790" s="3" t="str">
        <f>IFERROR(SMALL(Sheet1!B:B,ROW(A789)),"")</f>
        <v/>
      </c>
      <c r="B790" s="3" t="str">
        <f t="array" aca="1" ref="B790" ca="1">IFERROR(INDEX(critère,MIN(IFERROR(MATCH(OFFSET(Sheet1!C$2:E$2,MATCH(A790,Sheet1!B$2:B$2000,0),),critère,0),""))),"ID absent")</f>
        <v>ID absent</v>
      </c>
      <c r="C790" s="3" t="str">
        <f t="array" ref="C790">IFERROR(INDEX(Sheet1!A$2:A$200,SMALL(IF(Sheet1!B$2:B$2000=A790,ROW(B$2:B$2000)-1,""),COUNTIF(Sheet2!A$2:A790,Sheet2!A790))),"")</f>
        <v/>
      </c>
    </row>
    <row r="791" spans="1:3">
      <c r="A791" s="3" t="str">
        <f>IFERROR(SMALL(Sheet1!B:B,ROW(A790)),"")</f>
        <v/>
      </c>
      <c r="B791" s="3" t="str">
        <f t="array" aca="1" ref="B791" ca="1">IFERROR(INDEX(critère,MIN(IFERROR(MATCH(OFFSET(Sheet1!C$2:E$2,MATCH(A791,Sheet1!B$2:B$2000,0),),critère,0),""))),"ID absent")</f>
        <v>ID absent</v>
      </c>
      <c r="C791" s="3" t="str">
        <f t="array" ref="C791">IFERROR(INDEX(Sheet1!A$2:A$200,SMALL(IF(Sheet1!B$2:B$2000=A791,ROW(B$2:B$2000)-1,""),COUNTIF(Sheet2!A$2:A791,Sheet2!A791))),"")</f>
        <v/>
      </c>
    </row>
    <row r="792" spans="1:3">
      <c r="A792" s="3" t="str">
        <f>IFERROR(SMALL(Sheet1!B:B,ROW(A791)),"")</f>
        <v/>
      </c>
      <c r="B792" s="3" t="str">
        <f t="array" aca="1" ref="B792" ca="1">IFERROR(INDEX(critère,MIN(IFERROR(MATCH(OFFSET(Sheet1!C$2:E$2,MATCH(A792,Sheet1!B$2:B$2000,0),),critère,0),""))),"ID absent")</f>
        <v>ID absent</v>
      </c>
      <c r="C792" s="3" t="str">
        <f t="array" ref="C792">IFERROR(INDEX(Sheet1!A$2:A$200,SMALL(IF(Sheet1!B$2:B$2000=A792,ROW(B$2:B$2000)-1,""),COUNTIF(Sheet2!A$2:A792,Sheet2!A792))),"")</f>
        <v/>
      </c>
    </row>
    <row r="793" spans="1:3">
      <c r="A793" s="3" t="str">
        <f>IFERROR(SMALL(Sheet1!B:B,ROW(A792)),"")</f>
        <v/>
      </c>
      <c r="B793" s="3" t="str">
        <f t="array" aca="1" ref="B793" ca="1">IFERROR(INDEX(critère,MIN(IFERROR(MATCH(OFFSET(Sheet1!C$2:E$2,MATCH(A793,Sheet1!B$2:B$2000,0),),critère,0),""))),"ID absent")</f>
        <v>ID absent</v>
      </c>
      <c r="C793" s="3" t="str">
        <f t="array" ref="C793">IFERROR(INDEX(Sheet1!A$2:A$200,SMALL(IF(Sheet1!B$2:B$2000=A793,ROW(B$2:B$2000)-1,""),COUNTIF(Sheet2!A$2:A793,Sheet2!A793))),"")</f>
        <v/>
      </c>
    </row>
    <row r="794" spans="1:3">
      <c r="A794" s="3" t="str">
        <f>IFERROR(SMALL(Sheet1!B:B,ROW(A793)),"")</f>
        <v/>
      </c>
      <c r="B794" s="3" t="str">
        <f t="array" aca="1" ref="B794" ca="1">IFERROR(INDEX(critère,MIN(IFERROR(MATCH(OFFSET(Sheet1!C$2:E$2,MATCH(A794,Sheet1!B$2:B$2000,0),),critère,0),""))),"ID absent")</f>
        <v>ID absent</v>
      </c>
      <c r="C794" s="3" t="str">
        <f t="array" ref="C794">IFERROR(INDEX(Sheet1!A$2:A$200,SMALL(IF(Sheet1!B$2:B$2000=A794,ROW(B$2:B$2000)-1,""),COUNTIF(Sheet2!A$2:A794,Sheet2!A794))),"")</f>
        <v/>
      </c>
    </row>
    <row r="795" spans="1:3">
      <c r="A795" s="3" t="str">
        <f>IFERROR(SMALL(Sheet1!B:B,ROW(A794)),"")</f>
        <v/>
      </c>
      <c r="B795" s="3" t="str">
        <f t="array" aca="1" ref="B795" ca="1">IFERROR(INDEX(critère,MIN(IFERROR(MATCH(OFFSET(Sheet1!C$2:E$2,MATCH(A795,Sheet1!B$2:B$2000,0),),critère,0),""))),"ID absent")</f>
        <v>ID absent</v>
      </c>
      <c r="C795" s="3" t="str">
        <f t="array" ref="C795">IFERROR(INDEX(Sheet1!A$2:A$200,SMALL(IF(Sheet1!B$2:B$2000=A795,ROW(B$2:B$2000)-1,""),COUNTIF(Sheet2!A$2:A795,Sheet2!A795))),"")</f>
        <v/>
      </c>
    </row>
    <row r="796" spans="1:3">
      <c r="A796" s="3" t="str">
        <f>IFERROR(SMALL(Sheet1!B:B,ROW(A795)),"")</f>
        <v/>
      </c>
      <c r="B796" s="3" t="str">
        <f t="array" aca="1" ref="B796" ca="1">IFERROR(INDEX(critère,MIN(IFERROR(MATCH(OFFSET(Sheet1!C$2:E$2,MATCH(A796,Sheet1!B$2:B$2000,0),),critère,0),""))),"ID absent")</f>
        <v>ID absent</v>
      </c>
      <c r="C796" s="3" t="str">
        <f t="array" ref="C796">IFERROR(INDEX(Sheet1!A$2:A$200,SMALL(IF(Sheet1!B$2:B$2000=A796,ROW(B$2:B$2000)-1,""),COUNTIF(Sheet2!A$2:A796,Sheet2!A796))),"")</f>
        <v/>
      </c>
    </row>
    <row r="797" spans="1:3">
      <c r="A797" s="3" t="str">
        <f>IFERROR(SMALL(Sheet1!B:B,ROW(A796)),"")</f>
        <v/>
      </c>
      <c r="B797" s="3" t="str">
        <f t="array" aca="1" ref="B797" ca="1">IFERROR(INDEX(critère,MIN(IFERROR(MATCH(OFFSET(Sheet1!C$2:E$2,MATCH(A797,Sheet1!B$2:B$2000,0),),critère,0),""))),"ID absent")</f>
        <v>ID absent</v>
      </c>
      <c r="C797" s="3" t="str">
        <f t="array" ref="C797">IFERROR(INDEX(Sheet1!A$2:A$200,SMALL(IF(Sheet1!B$2:B$2000=A797,ROW(B$2:B$2000)-1,""),COUNTIF(Sheet2!A$2:A797,Sheet2!A797))),"")</f>
        <v/>
      </c>
    </row>
    <row r="798" spans="1:3">
      <c r="A798" s="3" t="str">
        <f>IFERROR(SMALL(Sheet1!B:B,ROW(A797)),"")</f>
        <v/>
      </c>
      <c r="B798" s="3" t="str">
        <f t="array" aca="1" ref="B798" ca="1">IFERROR(INDEX(critère,MIN(IFERROR(MATCH(OFFSET(Sheet1!C$2:E$2,MATCH(A798,Sheet1!B$2:B$2000,0),),critère,0),""))),"ID absent")</f>
        <v>ID absent</v>
      </c>
      <c r="C798" s="3" t="str">
        <f t="array" ref="C798">IFERROR(INDEX(Sheet1!A$2:A$200,SMALL(IF(Sheet1!B$2:B$2000=A798,ROW(B$2:B$2000)-1,""),COUNTIF(Sheet2!A$2:A798,Sheet2!A798))),"")</f>
        <v/>
      </c>
    </row>
    <row r="799" spans="1:3">
      <c r="A799" s="3" t="str">
        <f>IFERROR(SMALL(Sheet1!B:B,ROW(A798)),"")</f>
        <v/>
      </c>
      <c r="B799" s="3" t="str">
        <f t="array" aca="1" ref="B799" ca="1">IFERROR(INDEX(critère,MIN(IFERROR(MATCH(OFFSET(Sheet1!C$2:E$2,MATCH(A799,Sheet1!B$2:B$2000,0),),critère,0),""))),"ID absent")</f>
        <v>ID absent</v>
      </c>
      <c r="C799" s="3" t="str">
        <f t="array" ref="C799">IFERROR(INDEX(Sheet1!A$2:A$200,SMALL(IF(Sheet1!B$2:B$2000=A799,ROW(B$2:B$2000)-1,""),COUNTIF(Sheet2!A$2:A799,Sheet2!A799))),"")</f>
        <v/>
      </c>
    </row>
    <row r="800" spans="1:3">
      <c r="A800" s="3" t="str">
        <f>IFERROR(SMALL(Sheet1!B:B,ROW(A799)),"")</f>
        <v/>
      </c>
      <c r="B800" s="3" t="str">
        <f t="array" aca="1" ref="B800" ca="1">IFERROR(INDEX(critère,MIN(IFERROR(MATCH(OFFSET(Sheet1!C$2:E$2,MATCH(A800,Sheet1!B$2:B$2000,0),),critère,0),""))),"ID absent")</f>
        <v>ID absent</v>
      </c>
      <c r="C800" s="3" t="str">
        <f t="array" ref="C800">IFERROR(INDEX(Sheet1!A$2:A$200,SMALL(IF(Sheet1!B$2:B$2000=A800,ROW(B$2:B$2000)-1,""),COUNTIF(Sheet2!A$2:A800,Sheet2!A800))),"")</f>
        <v/>
      </c>
    </row>
    <row r="801" spans="1:3">
      <c r="A801" s="3" t="str">
        <f>IFERROR(SMALL(Sheet1!B:B,ROW(A800)),"")</f>
        <v/>
      </c>
      <c r="B801" s="3" t="str">
        <f t="array" aca="1" ref="B801" ca="1">IFERROR(INDEX(critère,MIN(IFERROR(MATCH(OFFSET(Sheet1!C$2:E$2,MATCH(A801,Sheet1!B$2:B$2000,0),),critère,0),""))),"ID absent")</f>
        <v>ID absent</v>
      </c>
      <c r="C801" s="3" t="str">
        <f t="array" ref="C801">IFERROR(INDEX(Sheet1!A$2:A$200,SMALL(IF(Sheet1!B$2:B$2000=A801,ROW(B$2:B$2000)-1,""),COUNTIF(Sheet2!A$2:A801,Sheet2!A801))),"")</f>
        <v/>
      </c>
    </row>
    <row r="802" spans="1:3">
      <c r="A802" s="3" t="str">
        <f>IFERROR(SMALL(Sheet1!B:B,ROW(A801)),"")</f>
        <v/>
      </c>
      <c r="B802" s="3" t="str">
        <f t="array" aca="1" ref="B802" ca="1">IFERROR(INDEX(critère,MIN(IFERROR(MATCH(OFFSET(Sheet1!C$2:E$2,MATCH(A802,Sheet1!B$2:B$2000,0),),critère,0),""))),"ID absent")</f>
        <v>ID absent</v>
      </c>
      <c r="C802" s="3" t="str">
        <f t="array" ref="C802">IFERROR(INDEX(Sheet1!A$2:A$200,SMALL(IF(Sheet1!B$2:B$2000=A802,ROW(B$2:B$2000)-1,""),COUNTIF(Sheet2!A$2:A802,Sheet2!A802))),"")</f>
        <v/>
      </c>
    </row>
    <row r="803" spans="1:3">
      <c r="A803" s="3" t="str">
        <f>IFERROR(SMALL(Sheet1!B:B,ROW(A802)),"")</f>
        <v/>
      </c>
      <c r="B803" s="3" t="str">
        <f t="array" aca="1" ref="B803" ca="1">IFERROR(INDEX(critère,MIN(IFERROR(MATCH(OFFSET(Sheet1!C$2:E$2,MATCH(A803,Sheet1!B$2:B$2000,0),),critère,0),""))),"ID absent")</f>
        <v>ID absent</v>
      </c>
      <c r="C803" s="3" t="str">
        <f t="array" ref="C803">IFERROR(INDEX(Sheet1!A$2:A$200,SMALL(IF(Sheet1!B$2:B$2000=A803,ROW(B$2:B$2000)-1,""),COUNTIF(Sheet2!A$2:A803,Sheet2!A803))),"")</f>
        <v/>
      </c>
    </row>
    <row r="804" spans="1:3">
      <c r="A804" s="3" t="str">
        <f>IFERROR(SMALL(Sheet1!B:B,ROW(A803)),"")</f>
        <v/>
      </c>
      <c r="B804" s="3" t="str">
        <f t="array" aca="1" ref="B804" ca="1">IFERROR(INDEX(critère,MIN(IFERROR(MATCH(OFFSET(Sheet1!C$2:E$2,MATCH(A804,Sheet1!B$2:B$2000,0),),critère,0),""))),"ID absent")</f>
        <v>ID absent</v>
      </c>
      <c r="C804" s="3" t="str">
        <f t="array" ref="C804">IFERROR(INDEX(Sheet1!A$2:A$200,SMALL(IF(Sheet1!B$2:B$2000=A804,ROW(B$2:B$2000)-1,""),COUNTIF(Sheet2!A$2:A804,Sheet2!A804))),"")</f>
        <v/>
      </c>
    </row>
    <row r="805" spans="1:3">
      <c r="A805" s="3" t="str">
        <f>IFERROR(SMALL(Sheet1!B:B,ROW(A804)),"")</f>
        <v/>
      </c>
      <c r="B805" s="3" t="str">
        <f t="array" aca="1" ref="B805" ca="1">IFERROR(INDEX(critère,MIN(IFERROR(MATCH(OFFSET(Sheet1!C$2:E$2,MATCH(A805,Sheet1!B$2:B$2000,0),),critère,0),""))),"ID absent")</f>
        <v>ID absent</v>
      </c>
      <c r="C805" s="3" t="str">
        <f t="array" ref="C805">IFERROR(INDEX(Sheet1!A$2:A$200,SMALL(IF(Sheet1!B$2:B$2000=A805,ROW(B$2:B$2000)-1,""),COUNTIF(Sheet2!A$2:A805,Sheet2!A805))),"")</f>
        <v/>
      </c>
    </row>
    <row r="806" spans="1:3">
      <c r="A806" s="3" t="str">
        <f>IFERROR(SMALL(Sheet1!B:B,ROW(A805)),"")</f>
        <v/>
      </c>
      <c r="B806" s="3" t="str">
        <f t="array" aca="1" ref="B806" ca="1">IFERROR(INDEX(critère,MIN(IFERROR(MATCH(OFFSET(Sheet1!C$2:E$2,MATCH(A806,Sheet1!B$2:B$2000,0),),critère,0),""))),"ID absent")</f>
        <v>ID absent</v>
      </c>
      <c r="C806" s="3" t="str">
        <f t="array" ref="C806">IFERROR(INDEX(Sheet1!A$2:A$200,SMALL(IF(Sheet1!B$2:B$2000=A806,ROW(B$2:B$2000)-1,""),COUNTIF(Sheet2!A$2:A806,Sheet2!A806))),"")</f>
        <v/>
      </c>
    </row>
    <row r="807" spans="1:3">
      <c r="A807" s="3" t="str">
        <f>IFERROR(SMALL(Sheet1!B:B,ROW(A806)),"")</f>
        <v/>
      </c>
      <c r="B807" s="3" t="str">
        <f t="array" aca="1" ref="B807" ca="1">IFERROR(INDEX(critère,MIN(IFERROR(MATCH(OFFSET(Sheet1!C$2:E$2,MATCH(A807,Sheet1!B$2:B$2000,0),),critère,0),""))),"ID absent")</f>
        <v>ID absent</v>
      </c>
      <c r="C807" s="3" t="str">
        <f t="array" ref="C807">IFERROR(INDEX(Sheet1!A$2:A$200,SMALL(IF(Sheet1!B$2:B$2000=A807,ROW(B$2:B$2000)-1,""),COUNTIF(Sheet2!A$2:A807,Sheet2!A807))),"")</f>
        <v/>
      </c>
    </row>
    <row r="808" spans="1:3">
      <c r="A808" s="3" t="str">
        <f>IFERROR(SMALL(Sheet1!B:B,ROW(A807)),"")</f>
        <v/>
      </c>
      <c r="B808" s="3" t="str">
        <f t="array" aca="1" ref="B808" ca="1">IFERROR(INDEX(critère,MIN(IFERROR(MATCH(OFFSET(Sheet1!C$2:E$2,MATCH(A808,Sheet1!B$2:B$2000,0),),critère,0),""))),"ID absent")</f>
        <v>ID absent</v>
      </c>
      <c r="C808" s="3" t="str">
        <f t="array" ref="C808">IFERROR(INDEX(Sheet1!A$2:A$200,SMALL(IF(Sheet1!B$2:B$2000=A808,ROW(B$2:B$2000)-1,""),COUNTIF(Sheet2!A$2:A808,Sheet2!A808))),"")</f>
        <v/>
      </c>
    </row>
    <row r="809" spans="1:3">
      <c r="A809" s="3" t="str">
        <f>IFERROR(SMALL(Sheet1!B:B,ROW(A808)),"")</f>
        <v/>
      </c>
      <c r="B809" s="3" t="str">
        <f t="array" aca="1" ref="B809" ca="1">IFERROR(INDEX(critère,MIN(IFERROR(MATCH(OFFSET(Sheet1!C$2:E$2,MATCH(A809,Sheet1!B$2:B$2000,0),),critère,0),""))),"ID absent")</f>
        <v>ID absent</v>
      </c>
      <c r="C809" s="3" t="str">
        <f t="array" ref="C809">IFERROR(INDEX(Sheet1!A$2:A$200,SMALL(IF(Sheet1!B$2:B$2000=A809,ROW(B$2:B$2000)-1,""),COUNTIF(Sheet2!A$2:A809,Sheet2!A809))),"")</f>
        <v/>
      </c>
    </row>
    <row r="810" spans="1:3">
      <c r="A810" s="3" t="str">
        <f>IFERROR(SMALL(Sheet1!B:B,ROW(A809)),"")</f>
        <v/>
      </c>
      <c r="B810" s="3" t="str">
        <f t="array" aca="1" ref="B810" ca="1">IFERROR(INDEX(critère,MIN(IFERROR(MATCH(OFFSET(Sheet1!C$2:E$2,MATCH(A810,Sheet1!B$2:B$2000,0),),critère,0),""))),"ID absent")</f>
        <v>ID absent</v>
      </c>
      <c r="C810" s="3" t="str">
        <f t="array" ref="C810">IFERROR(INDEX(Sheet1!A$2:A$200,SMALL(IF(Sheet1!B$2:B$2000=A810,ROW(B$2:B$2000)-1,""),COUNTIF(Sheet2!A$2:A810,Sheet2!A810))),"")</f>
        <v/>
      </c>
    </row>
    <row r="811" spans="1:3">
      <c r="A811" s="3" t="str">
        <f>IFERROR(SMALL(Sheet1!B:B,ROW(A810)),"")</f>
        <v/>
      </c>
      <c r="B811" s="3" t="str">
        <f t="array" aca="1" ref="B811" ca="1">IFERROR(INDEX(critère,MIN(IFERROR(MATCH(OFFSET(Sheet1!C$2:E$2,MATCH(A811,Sheet1!B$2:B$2000,0),),critère,0),""))),"ID absent")</f>
        <v>ID absent</v>
      </c>
      <c r="C811" s="3" t="str">
        <f t="array" ref="C811">IFERROR(INDEX(Sheet1!A$2:A$200,SMALL(IF(Sheet1!B$2:B$2000=A811,ROW(B$2:B$2000)-1,""),COUNTIF(Sheet2!A$2:A811,Sheet2!A811))),"")</f>
        <v/>
      </c>
    </row>
    <row r="812" spans="1:3">
      <c r="A812" s="3" t="str">
        <f>IFERROR(SMALL(Sheet1!B:B,ROW(A811)),"")</f>
        <v/>
      </c>
      <c r="B812" s="3" t="str">
        <f t="array" aca="1" ref="B812" ca="1">IFERROR(INDEX(critère,MIN(IFERROR(MATCH(OFFSET(Sheet1!C$2:E$2,MATCH(A812,Sheet1!B$2:B$2000,0),),critère,0),""))),"ID absent")</f>
        <v>ID absent</v>
      </c>
      <c r="C812" s="3" t="str">
        <f t="array" ref="C812">IFERROR(INDEX(Sheet1!A$2:A$200,SMALL(IF(Sheet1!B$2:B$2000=A812,ROW(B$2:B$2000)-1,""),COUNTIF(Sheet2!A$2:A812,Sheet2!A812))),"")</f>
        <v/>
      </c>
    </row>
    <row r="813" spans="1:3">
      <c r="A813" s="3" t="str">
        <f>IFERROR(SMALL(Sheet1!B:B,ROW(A812)),"")</f>
        <v/>
      </c>
      <c r="B813" s="3" t="str">
        <f t="array" aca="1" ref="B813" ca="1">IFERROR(INDEX(critère,MIN(IFERROR(MATCH(OFFSET(Sheet1!C$2:E$2,MATCH(A813,Sheet1!B$2:B$2000,0),),critère,0),""))),"ID absent")</f>
        <v>ID absent</v>
      </c>
      <c r="C813" s="3" t="str">
        <f t="array" ref="C813">IFERROR(INDEX(Sheet1!A$2:A$200,SMALL(IF(Sheet1!B$2:B$2000=A813,ROW(B$2:B$2000)-1,""),COUNTIF(Sheet2!A$2:A813,Sheet2!A813))),"")</f>
        <v/>
      </c>
    </row>
    <row r="814" spans="1:3">
      <c r="A814" s="3" t="str">
        <f>IFERROR(SMALL(Sheet1!B:B,ROW(A813)),"")</f>
        <v/>
      </c>
      <c r="B814" s="3" t="str">
        <f t="array" aca="1" ref="B814" ca="1">IFERROR(INDEX(critère,MIN(IFERROR(MATCH(OFFSET(Sheet1!C$2:E$2,MATCH(A814,Sheet1!B$2:B$2000,0),),critère,0),""))),"ID absent")</f>
        <v>ID absent</v>
      </c>
      <c r="C814" s="3" t="str">
        <f t="array" ref="C814">IFERROR(INDEX(Sheet1!A$2:A$200,SMALL(IF(Sheet1!B$2:B$2000=A814,ROW(B$2:B$2000)-1,""),COUNTIF(Sheet2!A$2:A814,Sheet2!A814))),"")</f>
        <v/>
      </c>
    </row>
    <row r="815" spans="1:3">
      <c r="A815" s="3" t="str">
        <f>IFERROR(SMALL(Sheet1!B:B,ROW(A814)),"")</f>
        <v/>
      </c>
      <c r="B815" s="3" t="str">
        <f t="array" aca="1" ref="B815" ca="1">IFERROR(INDEX(critère,MIN(IFERROR(MATCH(OFFSET(Sheet1!C$2:E$2,MATCH(A815,Sheet1!B$2:B$2000,0),),critère,0),""))),"ID absent")</f>
        <v>ID absent</v>
      </c>
      <c r="C815" s="3" t="str">
        <f t="array" ref="C815">IFERROR(INDEX(Sheet1!A$2:A$200,SMALL(IF(Sheet1!B$2:B$2000=A815,ROW(B$2:B$2000)-1,""),COUNTIF(Sheet2!A$2:A815,Sheet2!A815))),"")</f>
        <v/>
      </c>
    </row>
    <row r="816" spans="1:3">
      <c r="A816" s="3" t="str">
        <f>IFERROR(SMALL(Sheet1!B:B,ROW(A815)),"")</f>
        <v/>
      </c>
      <c r="B816" s="3" t="str">
        <f t="array" aca="1" ref="B816" ca="1">IFERROR(INDEX(critère,MIN(IFERROR(MATCH(OFFSET(Sheet1!C$2:E$2,MATCH(A816,Sheet1!B$2:B$2000,0),),critère,0),""))),"ID absent")</f>
        <v>ID absent</v>
      </c>
      <c r="C816" s="3" t="str">
        <f t="array" ref="C816">IFERROR(INDEX(Sheet1!A$2:A$200,SMALL(IF(Sheet1!B$2:B$2000=A816,ROW(B$2:B$2000)-1,""),COUNTIF(Sheet2!A$2:A816,Sheet2!A816))),"")</f>
        <v/>
      </c>
    </row>
    <row r="817" spans="1:3">
      <c r="A817" s="3" t="str">
        <f>IFERROR(SMALL(Sheet1!B:B,ROW(A816)),"")</f>
        <v/>
      </c>
      <c r="B817" s="3" t="str">
        <f t="array" aca="1" ref="B817" ca="1">IFERROR(INDEX(critère,MIN(IFERROR(MATCH(OFFSET(Sheet1!C$2:E$2,MATCH(A817,Sheet1!B$2:B$2000,0),),critère,0),""))),"ID absent")</f>
        <v>ID absent</v>
      </c>
      <c r="C817" s="3" t="str">
        <f t="array" ref="C817">IFERROR(INDEX(Sheet1!A$2:A$200,SMALL(IF(Sheet1!B$2:B$2000=A817,ROW(B$2:B$2000)-1,""),COUNTIF(Sheet2!A$2:A817,Sheet2!A817))),"")</f>
        <v/>
      </c>
    </row>
    <row r="818" spans="1:3">
      <c r="A818" s="3" t="str">
        <f>IFERROR(SMALL(Sheet1!B:B,ROW(A817)),"")</f>
        <v/>
      </c>
      <c r="B818" s="3" t="str">
        <f t="array" aca="1" ref="B818" ca="1">IFERROR(INDEX(critère,MIN(IFERROR(MATCH(OFFSET(Sheet1!C$2:E$2,MATCH(A818,Sheet1!B$2:B$2000,0),),critère,0),""))),"ID absent")</f>
        <v>ID absent</v>
      </c>
      <c r="C818" s="3" t="str">
        <f t="array" ref="C818">IFERROR(INDEX(Sheet1!A$2:A$200,SMALL(IF(Sheet1!B$2:B$2000=A818,ROW(B$2:B$2000)-1,""),COUNTIF(Sheet2!A$2:A818,Sheet2!A818))),"")</f>
        <v/>
      </c>
    </row>
    <row r="819" spans="1:3">
      <c r="A819" s="3" t="str">
        <f>IFERROR(SMALL(Sheet1!B:B,ROW(A818)),"")</f>
        <v/>
      </c>
      <c r="B819" s="3" t="str">
        <f t="array" aca="1" ref="B819" ca="1">IFERROR(INDEX(critère,MIN(IFERROR(MATCH(OFFSET(Sheet1!C$2:E$2,MATCH(A819,Sheet1!B$2:B$2000,0),),critère,0),""))),"ID absent")</f>
        <v>ID absent</v>
      </c>
      <c r="C819" s="3" t="str">
        <f t="array" ref="C819">IFERROR(INDEX(Sheet1!A$2:A$200,SMALL(IF(Sheet1!B$2:B$2000=A819,ROW(B$2:B$2000)-1,""),COUNTIF(Sheet2!A$2:A819,Sheet2!A819))),"")</f>
        <v/>
      </c>
    </row>
    <row r="820" spans="1:3">
      <c r="A820" s="3" t="str">
        <f>IFERROR(SMALL(Sheet1!B:B,ROW(A819)),"")</f>
        <v/>
      </c>
      <c r="B820" s="3" t="str">
        <f t="array" aca="1" ref="B820" ca="1">IFERROR(INDEX(critère,MIN(IFERROR(MATCH(OFFSET(Sheet1!C$2:E$2,MATCH(A820,Sheet1!B$2:B$2000,0),),critère,0),""))),"ID absent")</f>
        <v>ID absent</v>
      </c>
      <c r="C820" s="3" t="str">
        <f t="array" ref="C820">IFERROR(INDEX(Sheet1!A$2:A$200,SMALL(IF(Sheet1!B$2:B$2000=A820,ROW(B$2:B$2000)-1,""),COUNTIF(Sheet2!A$2:A820,Sheet2!A820))),"")</f>
        <v/>
      </c>
    </row>
    <row r="821" spans="1:3">
      <c r="A821" s="3" t="str">
        <f>IFERROR(SMALL(Sheet1!B:B,ROW(A820)),"")</f>
        <v/>
      </c>
      <c r="B821" s="3" t="str">
        <f t="array" aca="1" ref="B821" ca="1">IFERROR(INDEX(critère,MIN(IFERROR(MATCH(OFFSET(Sheet1!C$2:E$2,MATCH(A821,Sheet1!B$2:B$2000,0),),critère,0),""))),"ID absent")</f>
        <v>ID absent</v>
      </c>
      <c r="C821" s="3" t="str">
        <f t="array" ref="C821">IFERROR(INDEX(Sheet1!A$2:A$200,SMALL(IF(Sheet1!B$2:B$2000=A821,ROW(B$2:B$2000)-1,""),COUNTIF(Sheet2!A$2:A821,Sheet2!A821))),"")</f>
        <v/>
      </c>
    </row>
    <row r="822" spans="1:3">
      <c r="A822" s="3" t="str">
        <f>IFERROR(SMALL(Sheet1!B:B,ROW(A821)),"")</f>
        <v/>
      </c>
      <c r="B822" s="3" t="str">
        <f t="array" aca="1" ref="B822" ca="1">IFERROR(INDEX(critère,MIN(IFERROR(MATCH(OFFSET(Sheet1!C$2:E$2,MATCH(A822,Sheet1!B$2:B$2000,0),),critère,0),""))),"ID absent")</f>
        <v>ID absent</v>
      </c>
      <c r="C822" s="3" t="str">
        <f t="array" ref="C822">IFERROR(INDEX(Sheet1!A$2:A$200,SMALL(IF(Sheet1!B$2:B$2000=A822,ROW(B$2:B$2000)-1,""),COUNTIF(Sheet2!A$2:A822,Sheet2!A822))),"")</f>
        <v/>
      </c>
    </row>
    <row r="823" spans="1:3">
      <c r="A823" s="3" t="str">
        <f>IFERROR(SMALL(Sheet1!B:B,ROW(A822)),"")</f>
        <v/>
      </c>
      <c r="B823" s="3" t="str">
        <f t="array" aca="1" ref="B823" ca="1">IFERROR(INDEX(critère,MIN(IFERROR(MATCH(OFFSET(Sheet1!C$2:E$2,MATCH(A823,Sheet1!B$2:B$2000,0),),critère,0),""))),"ID absent")</f>
        <v>ID absent</v>
      </c>
      <c r="C823" s="3" t="str">
        <f t="array" ref="C823">IFERROR(INDEX(Sheet1!A$2:A$200,SMALL(IF(Sheet1!B$2:B$2000=A823,ROW(B$2:B$2000)-1,""),COUNTIF(Sheet2!A$2:A823,Sheet2!A823))),"")</f>
        <v/>
      </c>
    </row>
    <row r="824" spans="1:3">
      <c r="A824" s="3" t="str">
        <f>IFERROR(SMALL(Sheet1!B:B,ROW(A823)),"")</f>
        <v/>
      </c>
      <c r="B824" s="3" t="str">
        <f t="array" aca="1" ref="B824" ca="1">IFERROR(INDEX(critère,MIN(IFERROR(MATCH(OFFSET(Sheet1!C$2:E$2,MATCH(A824,Sheet1!B$2:B$2000,0),),critère,0),""))),"ID absent")</f>
        <v>ID absent</v>
      </c>
      <c r="C824" s="3" t="str">
        <f t="array" ref="C824">IFERROR(INDEX(Sheet1!A$2:A$200,SMALL(IF(Sheet1!B$2:B$2000=A824,ROW(B$2:B$2000)-1,""),COUNTIF(Sheet2!A$2:A824,Sheet2!A824))),"")</f>
        <v/>
      </c>
    </row>
    <row r="825" spans="1:3">
      <c r="A825" s="3" t="str">
        <f>IFERROR(SMALL(Sheet1!B:B,ROW(A824)),"")</f>
        <v/>
      </c>
      <c r="B825" s="3" t="str">
        <f t="array" aca="1" ref="B825" ca="1">IFERROR(INDEX(critère,MIN(IFERROR(MATCH(OFFSET(Sheet1!C$2:E$2,MATCH(A825,Sheet1!B$2:B$2000,0),),critère,0),""))),"ID absent")</f>
        <v>ID absent</v>
      </c>
      <c r="C825" s="3" t="str">
        <f t="array" ref="C825">IFERROR(INDEX(Sheet1!A$2:A$200,SMALL(IF(Sheet1!B$2:B$2000=A825,ROW(B$2:B$2000)-1,""),COUNTIF(Sheet2!A$2:A825,Sheet2!A825))),"")</f>
        <v/>
      </c>
    </row>
    <row r="826" spans="1:3">
      <c r="A826" s="3" t="str">
        <f>IFERROR(SMALL(Sheet1!B:B,ROW(A825)),"")</f>
        <v/>
      </c>
      <c r="B826" s="3" t="str">
        <f t="array" aca="1" ref="B826" ca="1">IFERROR(INDEX(critère,MIN(IFERROR(MATCH(OFFSET(Sheet1!C$2:E$2,MATCH(A826,Sheet1!B$2:B$2000,0),),critère,0),""))),"ID absent")</f>
        <v>ID absent</v>
      </c>
      <c r="C826" s="3" t="str">
        <f t="array" ref="C826">IFERROR(INDEX(Sheet1!A$2:A$200,SMALL(IF(Sheet1!B$2:B$2000=A826,ROW(B$2:B$2000)-1,""),COUNTIF(Sheet2!A$2:A826,Sheet2!A826))),"")</f>
        <v/>
      </c>
    </row>
    <row r="827" spans="1:3">
      <c r="A827" s="3" t="str">
        <f>IFERROR(SMALL(Sheet1!B:B,ROW(A826)),"")</f>
        <v/>
      </c>
      <c r="B827" s="3" t="str">
        <f t="array" aca="1" ref="B827" ca="1">IFERROR(INDEX(critère,MIN(IFERROR(MATCH(OFFSET(Sheet1!C$2:E$2,MATCH(A827,Sheet1!B$2:B$2000,0),),critère,0),""))),"ID absent")</f>
        <v>ID absent</v>
      </c>
      <c r="C827" s="3" t="str">
        <f t="array" ref="C827">IFERROR(INDEX(Sheet1!A$2:A$200,SMALL(IF(Sheet1!B$2:B$2000=A827,ROW(B$2:B$2000)-1,""),COUNTIF(Sheet2!A$2:A827,Sheet2!A827))),"")</f>
        <v/>
      </c>
    </row>
    <row r="828" spans="1:3">
      <c r="A828" s="3" t="str">
        <f>IFERROR(SMALL(Sheet1!B:B,ROW(A827)),"")</f>
        <v/>
      </c>
      <c r="B828" s="3" t="str">
        <f t="array" aca="1" ref="B828" ca="1">IFERROR(INDEX(critère,MIN(IFERROR(MATCH(OFFSET(Sheet1!C$2:E$2,MATCH(A828,Sheet1!B$2:B$2000,0),),critère,0),""))),"ID absent")</f>
        <v>ID absent</v>
      </c>
      <c r="C828" s="3" t="str">
        <f t="array" ref="C828">IFERROR(INDEX(Sheet1!A$2:A$200,SMALL(IF(Sheet1!B$2:B$2000=A828,ROW(B$2:B$2000)-1,""),COUNTIF(Sheet2!A$2:A828,Sheet2!A828))),"")</f>
        <v/>
      </c>
    </row>
    <row r="829" spans="1:3">
      <c r="A829" s="3" t="str">
        <f>IFERROR(SMALL(Sheet1!B:B,ROW(A828)),"")</f>
        <v/>
      </c>
      <c r="B829" s="3" t="str">
        <f t="array" aca="1" ref="B829" ca="1">IFERROR(INDEX(critère,MIN(IFERROR(MATCH(OFFSET(Sheet1!C$2:E$2,MATCH(A829,Sheet1!B$2:B$2000,0),),critère,0),""))),"ID absent")</f>
        <v>ID absent</v>
      </c>
      <c r="C829" s="3" t="str">
        <f t="array" ref="C829">IFERROR(INDEX(Sheet1!A$2:A$200,SMALL(IF(Sheet1!B$2:B$2000=A829,ROW(B$2:B$2000)-1,""),COUNTIF(Sheet2!A$2:A829,Sheet2!A829))),"")</f>
        <v/>
      </c>
    </row>
    <row r="830" spans="1:3">
      <c r="A830" s="3" t="str">
        <f>IFERROR(SMALL(Sheet1!B:B,ROW(A829)),"")</f>
        <v/>
      </c>
      <c r="B830" s="3" t="str">
        <f t="array" aca="1" ref="B830" ca="1">IFERROR(INDEX(critère,MIN(IFERROR(MATCH(OFFSET(Sheet1!C$2:E$2,MATCH(A830,Sheet1!B$2:B$2000,0),),critère,0),""))),"ID absent")</f>
        <v>ID absent</v>
      </c>
      <c r="C830" s="3" t="str">
        <f t="array" ref="C830">IFERROR(INDEX(Sheet1!A$2:A$200,SMALL(IF(Sheet1!B$2:B$2000=A830,ROW(B$2:B$2000)-1,""),COUNTIF(Sheet2!A$2:A830,Sheet2!A830))),"")</f>
        <v/>
      </c>
    </row>
    <row r="831" spans="1:3">
      <c r="A831" s="3" t="str">
        <f>IFERROR(SMALL(Sheet1!B:B,ROW(A830)),"")</f>
        <v/>
      </c>
      <c r="B831" s="3" t="str">
        <f t="array" aca="1" ref="B831" ca="1">IFERROR(INDEX(critère,MIN(IFERROR(MATCH(OFFSET(Sheet1!C$2:E$2,MATCH(A831,Sheet1!B$2:B$2000,0),),critère,0),""))),"ID absent")</f>
        <v>ID absent</v>
      </c>
      <c r="C831" s="3" t="str">
        <f t="array" ref="C831">IFERROR(INDEX(Sheet1!A$2:A$200,SMALL(IF(Sheet1!B$2:B$2000=A831,ROW(B$2:B$2000)-1,""),COUNTIF(Sheet2!A$2:A831,Sheet2!A831))),"")</f>
        <v/>
      </c>
    </row>
    <row r="832" spans="1:3">
      <c r="A832" s="3" t="str">
        <f>IFERROR(SMALL(Sheet1!B:B,ROW(A831)),"")</f>
        <v/>
      </c>
      <c r="B832" s="3" t="str">
        <f t="array" aca="1" ref="B832" ca="1">IFERROR(INDEX(critère,MIN(IFERROR(MATCH(OFFSET(Sheet1!C$2:E$2,MATCH(A832,Sheet1!B$2:B$2000,0),),critère,0),""))),"ID absent")</f>
        <v>ID absent</v>
      </c>
      <c r="C832" s="3" t="str">
        <f t="array" ref="C832">IFERROR(INDEX(Sheet1!A$2:A$200,SMALL(IF(Sheet1!B$2:B$2000=A832,ROW(B$2:B$2000)-1,""),COUNTIF(Sheet2!A$2:A832,Sheet2!A832))),"")</f>
        <v/>
      </c>
    </row>
    <row r="833" spans="1:3">
      <c r="A833" s="3" t="str">
        <f>IFERROR(SMALL(Sheet1!B:B,ROW(A832)),"")</f>
        <v/>
      </c>
      <c r="B833" s="3" t="str">
        <f t="array" aca="1" ref="B833" ca="1">IFERROR(INDEX(critère,MIN(IFERROR(MATCH(OFFSET(Sheet1!C$2:E$2,MATCH(A833,Sheet1!B$2:B$2000,0),),critère,0),""))),"ID absent")</f>
        <v>ID absent</v>
      </c>
      <c r="C833" s="3" t="str">
        <f t="array" ref="C833">IFERROR(INDEX(Sheet1!A$2:A$200,SMALL(IF(Sheet1!B$2:B$2000=A833,ROW(B$2:B$2000)-1,""),COUNTIF(Sheet2!A$2:A833,Sheet2!A833))),"")</f>
        <v/>
      </c>
    </row>
    <row r="834" spans="1:3">
      <c r="A834" s="3" t="str">
        <f>IFERROR(SMALL(Sheet1!B:B,ROW(A833)),"")</f>
        <v/>
      </c>
      <c r="B834" s="3" t="str">
        <f t="array" aca="1" ref="B834" ca="1">IFERROR(INDEX(critère,MIN(IFERROR(MATCH(OFFSET(Sheet1!C$2:E$2,MATCH(A834,Sheet1!B$2:B$2000,0),),critère,0),""))),"ID absent")</f>
        <v>ID absent</v>
      </c>
      <c r="C834" s="3" t="str">
        <f t="array" ref="C834">IFERROR(INDEX(Sheet1!A$2:A$200,SMALL(IF(Sheet1!B$2:B$2000=A834,ROW(B$2:B$2000)-1,""),COUNTIF(Sheet2!A$2:A834,Sheet2!A834))),"")</f>
        <v/>
      </c>
    </row>
    <row r="835" spans="1:3">
      <c r="A835" s="3" t="str">
        <f>IFERROR(SMALL(Sheet1!B:B,ROW(A834)),"")</f>
        <v/>
      </c>
      <c r="B835" s="3" t="str">
        <f t="array" aca="1" ref="B835" ca="1">IFERROR(INDEX(critère,MIN(IFERROR(MATCH(OFFSET(Sheet1!C$2:E$2,MATCH(A835,Sheet1!B$2:B$2000,0),),critère,0),""))),"ID absent")</f>
        <v>ID absent</v>
      </c>
      <c r="C835" s="3" t="str">
        <f t="array" ref="C835">IFERROR(INDEX(Sheet1!A$2:A$200,SMALL(IF(Sheet1!B$2:B$2000=A835,ROW(B$2:B$2000)-1,""),COUNTIF(Sheet2!A$2:A835,Sheet2!A835))),"")</f>
        <v/>
      </c>
    </row>
    <row r="836" spans="1:3">
      <c r="A836" s="3" t="str">
        <f>IFERROR(SMALL(Sheet1!B:B,ROW(A835)),"")</f>
        <v/>
      </c>
      <c r="B836" s="3" t="str">
        <f t="array" aca="1" ref="B836" ca="1">IFERROR(INDEX(critère,MIN(IFERROR(MATCH(OFFSET(Sheet1!C$2:E$2,MATCH(A836,Sheet1!B$2:B$2000,0),),critère,0),""))),"ID absent")</f>
        <v>ID absent</v>
      </c>
      <c r="C836" s="3" t="str">
        <f t="array" ref="C836">IFERROR(INDEX(Sheet1!A$2:A$200,SMALL(IF(Sheet1!B$2:B$2000=A836,ROW(B$2:B$2000)-1,""),COUNTIF(Sheet2!A$2:A836,Sheet2!A836))),"")</f>
        <v/>
      </c>
    </row>
    <row r="837" spans="1:3">
      <c r="A837" s="3" t="str">
        <f>IFERROR(SMALL(Sheet1!B:B,ROW(A836)),"")</f>
        <v/>
      </c>
      <c r="B837" s="3" t="str">
        <f t="array" aca="1" ref="B837" ca="1">IFERROR(INDEX(critère,MIN(IFERROR(MATCH(OFFSET(Sheet1!C$2:E$2,MATCH(A837,Sheet1!B$2:B$2000,0),),critère,0),""))),"ID absent")</f>
        <v>ID absent</v>
      </c>
      <c r="C837" s="3" t="str">
        <f t="array" ref="C837">IFERROR(INDEX(Sheet1!A$2:A$200,SMALL(IF(Sheet1!B$2:B$2000=A837,ROW(B$2:B$2000)-1,""),COUNTIF(Sheet2!A$2:A837,Sheet2!A837))),"")</f>
        <v/>
      </c>
    </row>
    <row r="838" spans="1:3">
      <c r="A838" s="3" t="str">
        <f>IFERROR(SMALL(Sheet1!B:B,ROW(A837)),"")</f>
        <v/>
      </c>
      <c r="B838" s="3" t="str">
        <f t="array" aca="1" ref="B838" ca="1">IFERROR(INDEX(critère,MIN(IFERROR(MATCH(OFFSET(Sheet1!C$2:E$2,MATCH(A838,Sheet1!B$2:B$2000,0),),critère,0),""))),"ID absent")</f>
        <v>ID absent</v>
      </c>
      <c r="C838" s="3" t="str">
        <f t="array" ref="C838">IFERROR(INDEX(Sheet1!A$2:A$200,SMALL(IF(Sheet1!B$2:B$2000=A838,ROW(B$2:B$2000)-1,""),COUNTIF(Sheet2!A$2:A838,Sheet2!A838))),"")</f>
        <v/>
      </c>
    </row>
    <row r="839" spans="1:3">
      <c r="A839" s="3" t="str">
        <f>IFERROR(SMALL(Sheet1!B:B,ROW(A838)),"")</f>
        <v/>
      </c>
      <c r="B839" s="3" t="str">
        <f t="array" aca="1" ref="B839" ca="1">IFERROR(INDEX(critère,MIN(IFERROR(MATCH(OFFSET(Sheet1!C$2:E$2,MATCH(A839,Sheet1!B$2:B$2000,0),),critère,0),""))),"ID absent")</f>
        <v>ID absent</v>
      </c>
      <c r="C839" s="3" t="str">
        <f t="array" ref="C839">IFERROR(INDEX(Sheet1!A$2:A$200,SMALL(IF(Sheet1!B$2:B$2000=A839,ROW(B$2:B$2000)-1,""),COUNTIF(Sheet2!A$2:A839,Sheet2!A839))),"")</f>
        <v/>
      </c>
    </row>
    <row r="840" spans="1:3">
      <c r="A840" s="3" t="str">
        <f>IFERROR(SMALL(Sheet1!B:B,ROW(A839)),"")</f>
        <v/>
      </c>
      <c r="B840" s="3" t="str">
        <f t="array" aca="1" ref="B840" ca="1">IFERROR(INDEX(critère,MIN(IFERROR(MATCH(OFFSET(Sheet1!C$2:E$2,MATCH(A840,Sheet1!B$2:B$2000,0),),critère,0),""))),"ID absent")</f>
        <v>ID absent</v>
      </c>
      <c r="C840" s="3" t="str">
        <f t="array" ref="C840">IFERROR(INDEX(Sheet1!A$2:A$200,SMALL(IF(Sheet1!B$2:B$2000=A840,ROW(B$2:B$2000)-1,""),COUNTIF(Sheet2!A$2:A840,Sheet2!A840))),"")</f>
        <v/>
      </c>
    </row>
    <row r="841" spans="1:3">
      <c r="A841" s="3" t="str">
        <f>IFERROR(SMALL(Sheet1!B:B,ROW(A840)),"")</f>
        <v/>
      </c>
      <c r="B841" s="3" t="str">
        <f t="array" aca="1" ref="B841" ca="1">IFERROR(INDEX(critère,MIN(IFERROR(MATCH(OFFSET(Sheet1!C$2:E$2,MATCH(A841,Sheet1!B$2:B$2000,0),),critère,0),""))),"ID absent")</f>
        <v>ID absent</v>
      </c>
      <c r="C841" s="3" t="str">
        <f t="array" ref="C841">IFERROR(INDEX(Sheet1!A$2:A$200,SMALL(IF(Sheet1!B$2:B$2000=A841,ROW(B$2:B$2000)-1,""),COUNTIF(Sheet2!A$2:A841,Sheet2!A841))),"")</f>
        <v/>
      </c>
    </row>
    <row r="842" spans="1:3">
      <c r="A842" s="3" t="str">
        <f>IFERROR(SMALL(Sheet1!B:B,ROW(A841)),"")</f>
        <v/>
      </c>
      <c r="B842" s="3" t="str">
        <f t="array" aca="1" ref="B842" ca="1">IFERROR(INDEX(critère,MIN(IFERROR(MATCH(OFFSET(Sheet1!C$2:E$2,MATCH(A842,Sheet1!B$2:B$2000,0),),critère,0),""))),"ID absent")</f>
        <v>ID absent</v>
      </c>
      <c r="C842" s="3" t="str">
        <f t="array" ref="C842">IFERROR(INDEX(Sheet1!A$2:A$200,SMALL(IF(Sheet1!B$2:B$2000=A842,ROW(B$2:B$2000)-1,""),COUNTIF(Sheet2!A$2:A842,Sheet2!A842))),"")</f>
        <v/>
      </c>
    </row>
    <row r="843" spans="1:3">
      <c r="A843" s="3" t="str">
        <f>IFERROR(SMALL(Sheet1!B:B,ROW(A842)),"")</f>
        <v/>
      </c>
      <c r="B843" s="3" t="str">
        <f t="array" aca="1" ref="B843" ca="1">IFERROR(INDEX(critère,MIN(IFERROR(MATCH(OFFSET(Sheet1!C$2:E$2,MATCH(A843,Sheet1!B$2:B$2000,0),),critère,0),""))),"ID absent")</f>
        <v>ID absent</v>
      </c>
      <c r="C843" s="3" t="str">
        <f t="array" ref="C843">IFERROR(INDEX(Sheet1!A$2:A$200,SMALL(IF(Sheet1!B$2:B$2000=A843,ROW(B$2:B$2000)-1,""),COUNTIF(Sheet2!A$2:A843,Sheet2!A843))),"")</f>
        <v/>
      </c>
    </row>
    <row r="844" spans="1:3">
      <c r="A844" s="3" t="str">
        <f>IFERROR(SMALL(Sheet1!B:B,ROW(A843)),"")</f>
        <v/>
      </c>
      <c r="B844" s="3" t="str">
        <f t="array" aca="1" ref="B844" ca="1">IFERROR(INDEX(critère,MIN(IFERROR(MATCH(OFFSET(Sheet1!C$2:E$2,MATCH(A844,Sheet1!B$2:B$2000,0),),critère,0),""))),"ID absent")</f>
        <v>ID absent</v>
      </c>
      <c r="C844" s="3" t="str">
        <f t="array" ref="C844">IFERROR(INDEX(Sheet1!A$2:A$200,SMALL(IF(Sheet1!B$2:B$2000=A844,ROW(B$2:B$2000)-1,""),COUNTIF(Sheet2!A$2:A844,Sheet2!A844))),"")</f>
        <v/>
      </c>
    </row>
    <row r="845" spans="1:3">
      <c r="A845" s="3" t="str">
        <f>IFERROR(SMALL(Sheet1!B:B,ROW(A844)),"")</f>
        <v/>
      </c>
      <c r="B845" s="3" t="str">
        <f t="array" aca="1" ref="B845" ca="1">IFERROR(INDEX(critère,MIN(IFERROR(MATCH(OFFSET(Sheet1!C$2:E$2,MATCH(A845,Sheet1!B$2:B$2000,0),),critère,0),""))),"ID absent")</f>
        <v>ID absent</v>
      </c>
      <c r="C845" s="3" t="str">
        <f t="array" ref="C845">IFERROR(INDEX(Sheet1!A$2:A$200,SMALL(IF(Sheet1!B$2:B$2000=A845,ROW(B$2:B$2000)-1,""),COUNTIF(Sheet2!A$2:A845,Sheet2!A845))),"")</f>
        <v/>
      </c>
    </row>
    <row r="846" spans="1:3">
      <c r="A846" s="3" t="str">
        <f>IFERROR(SMALL(Sheet1!B:B,ROW(A845)),"")</f>
        <v/>
      </c>
      <c r="B846" s="3" t="str">
        <f t="array" aca="1" ref="B846" ca="1">IFERROR(INDEX(critère,MIN(IFERROR(MATCH(OFFSET(Sheet1!C$2:E$2,MATCH(A846,Sheet1!B$2:B$2000,0),),critère,0),""))),"ID absent")</f>
        <v>ID absent</v>
      </c>
      <c r="C846" s="3" t="str">
        <f t="array" ref="C846">IFERROR(INDEX(Sheet1!A$2:A$200,SMALL(IF(Sheet1!B$2:B$2000=A846,ROW(B$2:B$2000)-1,""),COUNTIF(Sheet2!A$2:A846,Sheet2!A846))),"")</f>
        <v/>
      </c>
    </row>
    <row r="847" spans="1:3">
      <c r="A847" s="3" t="str">
        <f>IFERROR(SMALL(Sheet1!B:B,ROW(A846)),"")</f>
        <v/>
      </c>
      <c r="B847" s="3" t="str">
        <f t="array" aca="1" ref="B847" ca="1">IFERROR(INDEX(critère,MIN(IFERROR(MATCH(OFFSET(Sheet1!C$2:E$2,MATCH(A847,Sheet1!B$2:B$2000,0),),critère,0),""))),"ID absent")</f>
        <v>ID absent</v>
      </c>
      <c r="C847" s="3" t="str">
        <f t="array" ref="C847">IFERROR(INDEX(Sheet1!A$2:A$200,SMALL(IF(Sheet1!B$2:B$2000=A847,ROW(B$2:B$2000)-1,""),COUNTIF(Sheet2!A$2:A847,Sheet2!A847))),"")</f>
        <v/>
      </c>
    </row>
    <row r="848" spans="1:3">
      <c r="A848" s="3" t="str">
        <f>IFERROR(SMALL(Sheet1!B:B,ROW(A847)),"")</f>
        <v/>
      </c>
      <c r="B848" s="3" t="str">
        <f t="array" aca="1" ref="B848" ca="1">IFERROR(INDEX(critère,MIN(IFERROR(MATCH(OFFSET(Sheet1!C$2:E$2,MATCH(A848,Sheet1!B$2:B$2000,0),),critère,0),""))),"ID absent")</f>
        <v>ID absent</v>
      </c>
      <c r="C848" s="3" t="str">
        <f t="array" ref="C848">IFERROR(INDEX(Sheet1!A$2:A$200,SMALL(IF(Sheet1!B$2:B$2000=A848,ROW(B$2:B$2000)-1,""),COUNTIF(Sheet2!A$2:A848,Sheet2!A848))),"")</f>
        <v/>
      </c>
    </row>
    <row r="849" spans="1:3">
      <c r="A849" s="3" t="str">
        <f>IFERROR(SMALL(Sheet1!B:B,ROW(A848)),"")</f>
        <v/>
      </c>
      <c r="B849" s="3" t="str">
        <f t="array" aca="1" ref="B849" ca="1">IFERROR(INDEX(critère,MIN(IFERROR(MATCH(OFFSET(Sheet1!C$2:E$2,MATCH(A849,Sheet1!B$2:B$2000,0),),critère,0),""))),"ID absent")</f>
        <v>ID absent</v>
      </c>
      <c r="C849" s="3" t="str">
        <f t="array" ref="C849">IFERROR(INDEX(Sheet1!A$2:A$200,SMALL(IF(Sheet1!B$2:B$2000=A849,ROW(B$2:B$2000)-1,""),COUNTIF(Sheet2!A$2:A849,Sheet2!A849))),"")</f>
        <v/>
      </c>
    </row>
    <row r="850" spans="1:3">
      <c r="A850" s="3" t="str">
        <f>IFERROR(SMALL(Sheet1!B:B,ROW(A849)),"")</f>
        <v/>
      </c>
      <c r="B850" s="3" t="str">
        <f t="array" aca="1" ref="B850" ca="1">IFERROR(INDEX(critère,MIN(IFERROR(MATCH(OFFSET(Sheet1!C$2:E$2,MATCH(A850,Sheet1!B$2:B$2000,0),),critère,0),""))),"ID absent")</f>
        <v>ID absent</v>
      </c>
      <c r="C850" s="3" t="str">
        <f t="array" ref="C850">IFERROR(INDEX(Sheet1!A$2:A$200,SMALL(IF(Sheet1!B$2:B$2000=A850,ROW(B$2:B$2000)-1,""),COUNTIF(Sheet2!A$2:A850,Sheet2!A850))),"")</f>
        <v/>
      </c>
    </row>
    <row r="851" spans="1:3">
      <c r="A851" s="3" t="str">
        <f>IFERROR(SMALL(Sheet1!B:B,ROW(A850)),"")</f>
        <v/>
      </c>
      <c r="B851" s="3" t="str">
        <f t="array" aca="1" ref="B851" ca="1">IFERROR(INDEX(critère,MIN(IFERROR(MATCH(OFFSET(Sheet1!C$2:E$2,MATCH(A851,Sheet1!B$2:B$2000,0),),critère,0),""))),"ID absent")</f>
        <v>ID absent</v>
      </c>
      <c r="C851" s="3" t="str">
        <f t="array" ref="C851">IFERROR(INDEX(Sheet1!A$2:A$200,SMALL(IF(Sheet1!B$2:B$2000=A851,ROW(B$2:B$2000)-1,""),COUNTIF(Sheet2!A$2:A851,Sheet2!A851))),"")</f>
        <v/>
      </c>
    </row>
    <row r="852" spans="1:3">
      <c r="A852" s="3" t="str">
        <f>IFERROR(SMALL(Sheet1!B:B,ROW(A851)),"")</f>
        <v/>
      </c>
      <c r="B852" s="3" t="str">
        <f t="array" aca="1" ref="B852" ca="1">IFERROR(INDEX(critère,MIN(IFERROR(MATCH(OFFSET(Sheet1!C$2:E$2,MATCH(A852,Sheet1!B$2:B$2000,0),),critère,0),""))),"ID absent")</f>
        <v>ID absent</v>
      </c>
      <c r="C852" s="3" t="str">
        <f t="array" ref="C852">IFERROR(INDEX(Sheet1!A$2:A$200,SMALL(IF(Sheet1!B$2:B$2000=A852,ROW(B$2:B$2000)-1,""),COUNTIF(Sheet2!A$2:A852,Sheet2!A852))),"")</f>
        <v/>
      </c>
    </row>
    <row r="853" spans="1:3">
      <c r="A853" s="3" t="str">
        <f>IFERROR(SMALL(Sheet1!B:B,ROW(A852)),"")</f>
        <v/>
      </c>
      <c r="B853" s="3" t="str">
        <f t="array" aca="1" ref="B853" ca="1">IFERROR(INDEX(critère,MIN(IFERROR(MATCH(OFFSET(Sheet1!C$2:E$2,MATCH(A853,Sheet1!B$2:B$2000,0),),critère,0),""))),"ID absent")</f>
        <v>ID absent</v>
      </c>
      <c r="C853" s="3" t="str">
        <f t="array" ref="C853">IFERROR(INDEX(Sheet1!A$2:A$200,SMALL(IF(Sheet1!B$2:B$2000=A853,ROW(B$2:B$2000)-1,""),COUNTIF(Sheet2!A$2:A853,Sheet2!A853))),"")</f>
        <v/>
      </c>
    </row>
    <row r="854" spans="1:3">
      <c r="A854" s="3" t="str">
        <f>IFERROR(SMALL(Sheet1!B:B,ROW(A853)),"")</f>
        <v/>
      </c>
      <c r="B854" s="3" t="str">
        <f t="array" aca="1" ref="B854" ca="1">IFERROR(INDEX(critère,MIN(IFERROR(MATCH(OFFSET(Sheet1!C$2:E$2,MATCH(A854,Sheet1!B$2:B$2000,0),),critère,0),""))),"ID absent")</f>
        <v>ID absent</v>
      </c>
      <c r="C854" s="3" t="str">
        <f t="array" ref="C854">IFERROR(INDEX(Sheet1!A$2:A$200,SMALL(IF(Sheet1!B$2:B$2000=A854,ROW(B$2:B$2000)-1,""),COUNTIF(Sheet2!A$2:A854,Sheet2!A854))),"")</f>
        <v/>
      </c>
    </row>
    <row r="855" spans="1:3">
      <c r="A855" s="3" t="str">
        <f>IFERROR(SMALL(Sheet1!B:B,ROW(A854)),"")</f>
        <v/>
      </c>
      <c r="B855" s="3" t="str">
        <f t="array" aca="1" ref="B855" ca="1">IFERROR(INDEX(critère,MIN(IFERROR(MATCH(OFFSET(Sheet1!C$2:E$2,MATCH(A855,Sheet1!B$2:B$2000,0),),critère,0),""))),"ID absent")</f>
        <v>ID absent</v>
      </c>
      <c r="C855" s="3" t="str">
        <f t="array" ref="C855">IFERROR(INDEX(Sheet1!A$2:A$200,SMALL(IF(Sheet1!B$2:B$2000=A855,ROW(B$2:B$2000)-1,""),COUNTIF(Sheet2!A$2:A855,Sheet2!A855))),"")</f>
        <v/>
      </c>
    </row>
    <row r="856" spans="1:3">
      <c r="A856" s="3" t="str">
        <f>IFERROR(SMALL(Sheet1!B:B,ROW(A855)),"")</f>
        <v/>
      </c>
      <c r="B856" s="3" t="str">
        <f t="array" aca="1" ref="B856" ca="1">IFERROR(INDEX(critère,MIN(IFERROR(MATCH(OFFSET(Sheet1!C$2:E$2,MATCH(A856,Sheet1!B$2:B$2000,0),),critère,0),""))),"ID absent")</f>
        <v>ID absent</v>
      </c>
      <c r="C856" s="3" t="str">
        <f t="array" ref="C856">IFERROR(INDEX(Sheet1!A$2:A$200,SMALL(IF(Sheet1!B$2:B$2000=A856,ROW(B$2:B$2000)-1,""),COUNTIF(Sheet2!A$2:A856,Sheet2!A856))),"")</f>
        <v/>
      </c>
    </row>
    <row r="857" spans="1:3">
      <c r="A857" s="3" t="str">
        <f>IFERROR(SMALL(Sheet1!B:B,ROW(A856)),"")</f>
        <v/>
      </c>
      <c r="B857" s="3" t="str">
        <f t="array" aca="1" ref="B857" ca="1">IFERROR(INDEX(critère,MIN(IFERROR(MATCH(OFFSET(Sheet1!C$2:E$2,MATCH(A857,Sheet1!B$2:B$2000,0),),critère,0),""))),"ID absent")</f>
        <v>ID absent</v>
      </c>
      <c r="C857" s="3" t="str">
        <f t="array" ref="C857">IFERROR(INDEX(Sheet1!A$2:A$200,SMALL(IF(Sheet1!B$2:B$2000=A857,ROW(B$2:B$2000)-1,""),COUNTIF(Sheet2!A$2:A857,Sheet2!A857))),"")</f>
        <v/>
      </c>
    </row>
    <row r="858" spans="1:3">
      <c r="A858" s="3" t="str">
        <f>IFERROR(SMALL(Sheet1!B:B,ROW(A857)),"")</f>
        <v/>
      </c>
      <c r="B858" s="3" t="str">
        <f t="array" aca="1" ref="B858" ca="1">IFERROR(INDEX(critère,MIN(IFERROR(MATCH(OFFSET(Sheet1!C$2:E$2,MATCH(A858,Sheet1!B$2:B$2000,0),),critère,0),""))),"ID absent")</f>
        <v>ID absent</v>
      </c>
      <c r="C858" s="3" t="str">
        <f t="array" ref="C858">IFERROR(INDEX(Sheet1!A$2:A$200,SMALL(IF(Sheet1!B$2:B$2000=A858,ROW(B$2:B$2000)-1,""),COUNTIF(Sheet2!A$2:A858,Sheet2!A858))),"")</f>
        <v/>
      </c>
    </row>
    <row r="859" spans="1:3">
      <c r="A859" s="3" t="str">
        <f>IFERROR(SMALL(Sheet1!B:B,ROW(A858)),"")</f>
        <v/>
      </c>
      <c r="B859" s="3" t="str">
        <f t="array" aca="1" ref="B859" ca="1">IFERROR(INDEX(critère,MIN(IFERROR(MATCH(OFFSET(Sheet1!C$2:E$2,MATCH(A859,Sheet1!B$2:B$2000,0),),critère,0),""))),"ID absent")</f>
        <v>ID absent</v>
      </c>
      <c r="C859" s="3" t="str">
        <f t="array" ref="C859">IFERROR(INDEX(Sheet1!A$2:A$200,SMALL(IF(Sheet1!B$2:B$2000=A859,ROW(B$2:B$2000)-1,""),COUNTIF(Sheet2!A$2:A859,Sheet2!A859))),"")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Sheet1</vt:lpstr>
      <vt:lpstr>Sheet2</vt:lpstr>
      <vt:lpstr>critère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Lempereur, Theo</dc:creator>
  <cp:lastModifiedBy>tulipe</cp:lastModifiedBy>
  <dcterms:created xsi:type="dcterms:W3CDTF">2020-06-19T13:49:54Z</dcterms:created>
  <dcterms:modified xsi:type="dcterms:W3CDTF">2020-06-19T15:16:53Z</dcterms:modified>
</cp:coreProperties>
</file>