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23" i="2"/>
  <c r="P4"/>
  <c r="P5"/>
  <c r="P6"/>
  <c r="P7"/>
  <c r="P8"/>
  <c r="P9"/>
  <c r="P10"/>
  <c r="P11"/>
  <c r="P13"/>
  <c r="P14"/>
  <c r="P15"/>
  <c r="P16"/>
  <c r="P17"/>
  <c r="P18"/>
  <c r="P19"/>
  <c r="P20"/>
  <c r="P21"/>
  <c r="P22"/>
  <c r="P3"/>
  <c r="T3" a="1"/>
  <c r="T3" l="1"/>
</calcChain>
</file>

<file path=xl/sharedStrings.xml><?xml version="1.0" encoding="utf-8"?>
<sst xmlns="http://schemas.openxmlformats.org/spreadsheetml/2006/main" count="109" uniqueCount="88">
  <si>
    <t>Nom de l’organisme</t>
  </si>
  <si>
    <t>Prénom-Nom</t>
  </si>
  <si>
    <t>Téléphone</t>
  </si>
  <si>
    <t>Mobile</t>
  </si>
  <si>
    <t>Email</t>
  </si>
  <si>
    <t>Commentaires</t>
  </si>
  <si>
    <t>Type d'organisme 
(agence, société, laboratoire)</t>
  </si>
  <si>
    <t>Société</t>
  </si>
  <si>
    <t>Voyages Gallia</t>
  </si>
  <si>
    <t>Agence</t>
  </si>
  <si>
    <t>Emma THOMAS</t>
  </si>
  <si>
    <t>emma.thomas@voyages-gallia.fr</t>
  </si>
  <si>
    <t>01 53 43 36 20</t>
  </si>
  <si>
    <t>06 24 36 06 39</t>
  </si>
  <si>
    <t>Agence d'événementiel</t>
  </si>
  <si>
    <t>agence</t>
  </si>
  <si>
    <t>laboratoire</t>
  </si>
  <si>
    <t>AUXIA</t>
  </si>
  <si>
    <t>Catherine COURTEILLE</t>
  </si>
  <si>
    <t>ccourteille@auxia.com</t>
  </si>
  <si>
    <t>01 53 17 40 59</t>
  </si>
  <si>
    <t>06 59 44 86 02</t>
  </si>
  <si>
    <t>MALAKOFF MEDERIC HUMANIS</t>
  </si>
  <si>
    <t>MUTUELLE</t>
  </si>
  <si>
    <t>f.charifane@malakoffmederic-humanis.com</t>
  </si>
  <si>
    <t>06 84 34 94 56</t>
  </si>
  <si>
    <t>MCI France</t>
  </si>
  <si>
    <t>raphgir@gmail.com</t>
  </si>
  <si>
    <t>Raphael GIRARD</t>
  </si>
  <si>
    <t>06 11 17 52 55</t>
  </si>
  <si>
    <t>LIVE BY GL EVENTS</t>
  </si>
  <si>
    <t>Juliette MARCELOT</t>
  </si>
  <si>
    <t>société</t>
  </si>
  <si>
    <t>Pierre Fabre Médicament</t>
  </si>
  <si>
    <t>Laboratoire Pharmaceutique</t>
  </si>
  <si>
    <t>marcelotjuliette@gmail.com</t>
  </si>
  <si>
    <t>nicole.gaspari@pierre-fabre.com</t>
  </si>
  <si>
    <t>lea.aubry@mci-group.com</t>
  </si>
  <si>
    <t>SANOFI</t>
  </si>
  <si>
    <t>Mon Prochain Séminaire</t>
  </si>
  <si>
    <t>valerie.durand@sanofi.com</t>
  </si>
  <si>
    <t>Solal@monprochainseminaire.com</t>
  </si>
  <si>
    <t>Kim Hinsinger Event</t>
  </si>
  <si>
    <t>contact@kimhinsinger.fr</t>
  </si>
  <si>
    <t>Compagnie Privee</t>
  </si>
  <si>
    <t>i.linossier@compagnieprivee.fr</t>
  </si>
  <si>
    <t>Entreprise</t>
  </si>
  <si>
    <t>valerie.baudat@laposte.fr</t>
  </si>
  <si>
    <t>06 65 49 49 41</t>
  </si>
  <si>
    <t>Nicole GASPARI</t>
  </si>
  <si>
    <t>01 49 10 82 47</t>
  </si>
  <si>
    <t>06 81 32 48 08</t>
  </si>
  <si>
    <t>Léa AUBRY</t>
  </si>
  <si>
    <t>01 70 39 35 16</t>
  </si>
  <si>
    <t>Valerie DURAND</t>
  </si>
  <si>
    <t>06 60 41 44 52</t>
  </si>
  <si>
    <t>Solal BOKOBZA</t>
  </si>
  <si>
    <t>06 27 07 02 71</t>
  </si>
  <si>
    <t>Kim HINSINGER</t>
  </si>
  <si>
    <t>06 73 35 76 34</t>
  </si>
  <si>
    <t>01 55 60 20 15</t>
  </si>
  <si>
    <t>Ines LINOSSIER</t>
  </si>
  <si>
    <t>06 99 15 41 57</t>
  </si>
  <si>
    <t>Valérie BAUDAT</t>
  </si>
  <si>
    <t>LA POSTE</t>
  </si>
  <si>
    <t>Valeo</t>
  </si>
  <si>
    <t>Equipementier automobile</t>
  </si>
  <si>
    <t>PLACOPLATRE</t>
  </si>
  <si>
    <t>emilien.nocart@gmail.com</t>
  </si>
  <si>
    <t>isabelle.matos@saint-gobain.com</t>
  </si>
  <si>
    <t>Extreme</t>
  </si>
  <si>
    <t>Amélie TRIERWEILER</t>
  </si>
  <si>
    <t>amelie.trierweiler@extreme.fr</t>
  </si>
  <si>
    <t>Emilien NOCART</t>
  </si>
  <si>
    <t>Isabelle MATOS</t>
  </si>
  <si>
    <t>06 75 54 17 65</t>
  </si>
  <si>
    <t>01 40 99 24 15</t>
  </si>
  <si>
    <t>06 68 91 04 13</t>
  </si>
  <si>
    <t>Kuoni</t>
  </si>
  <si>
    <t>caroline.pastor@fr.kuoni.com</t>
  </si>
  <si>
    <t>01 55 99 98 88</t>
  </si>
  <si>
    <t>Annulé</t>
  </si>
  <si>
    <t>Vient plutôt au dej</t>
  </si>
  <si>
    <t>Caroline PASTOR</t>
  </si>
  <si>
    <t>Fatima CHARIFANE</t>
  </si>
  <si>
    <t>moyenne</t>
  </si>
  <si>
    <t xml:space="preserve">il ya 21 valeurs </t>
  </si>
  <si>
    <t>10%  des plus grandes val  n'en concernent que 2 ( en jaune 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</si>
</sst>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wrapText="1"/>
    </xf>
    <xf numFmtId="0" fontId="0" fillId="3" borderId="1" xfId="0" applyFill="1" applyBorder="1"/>
    <xf numFmtId="0" fontId="0" fillId="0" borderId="0" xfId="0"/>
    <xf numFmtId="0" fontId="0" fillId="4" borderId="0" xfId="0" applyFill="1"/>
    <xf numFmtId="0" fontId="0" fillId="0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23"/>
  <sheetViews>
    <sheetView tabSelected="1" topLeftCell="N1" workbookViewId="0">
      <selection activeCell="N4" sqref="N4"/>
    </sheetView>
  </sheetViews>
  <sheetFormatPr baseColWidth="10" defaultRowHeight="14.5"/>
  <cols>
    <col min="1" max="1" width="30.54296875" customWidth="1"/>
    <col min="2" max="2" width="27.453125" bestFit="1" customWidth="1"/>
    <col min="3" max="3" width="20.453125" customWidth="1"/>
    <col min="4" max="5" width="12.7265625" bestFit="1" customWidth="1"/>
    <col min="6" max="6" width="41.54296875" customWidth="1"/>
    <col min="7" max="7" width="18.26953125" customWidth="1"/>
  </cols>
  <sheetData>
    <row r="1" spans="1:20" s="5" customFormat="1" ht="29">
      <c r="A1" s="2" t="s">
        <v>0</v>
      </c>
      <c r="B1" s="3" t="s">
        <v>6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</row>
    <row r="2" spans="1:20" s="5" customFormat="1">
      <c r="A2" s="1" t="s">
        <v>67</v>
      </c>
      <c r="B2" s="1" t="s">
        <v>32</v>
      </c>
      <c r="C2" s="1" t="s">
        <v>74</v>
      </c>
      <c r="D2" s="1" t="s">
        <v>76</v>
      </c>
      <c r="E2" s="1"/>
      <c r="F2" s="1" t="s">
        <v>69</v>
      </c>
      <c r="G2" s="1" t="s">
        <v>81</v>
      </c>
      <c r="P2" s="5">
        <v>1</v>
      </c>
    </row>
    <row r="3" spans="1:20" s="5" customFormat="1">
      <c r="A3" s="1" t="s">
        <v>64</v>
      </c>
      <c r="B3" s="1" t="s">
        <v>46</v>
      </c>
      <c r="C3" s="1" t="s">
        <v>63</v>
      </c>
      <c r="D3" s="1"/>
      <c r="E3" s="1" t="s">
        <v>62</v>
      </c>
      <c r="F3" s="1" t="s">
        <v>47</v>
      </c>
      <c r="G3" s="1" t="s">
        <v>81</v>
      </c>
      <c r="P3" s="5">
        <f>ROW()</f>
        <v>3</v>
      </c>
      <c r="S3" s="5" t="s">
        <v>85</v>
      </c>
      <c r="T3" s="6">
        <f t="array" aca="1" ref="T3" ca="1">SUM(LARGE(P2:P22,ROW(INDIRECT("1:"&amp;INT(COUNT(P2:P22)/10)))))/INT(COUNT(P2:P22)/10)</f>
        <v>22</v>
      </c>
    </row>
    <row r="4" spans="1:20" s="5" customFormat="1">
      <c r="A4" s="1" t="s">
        <v>44</v>
      </c>
      <c r="B4" s="1" t="s">
        <v>15</v>
      </c>
      <c r="C4" s="1" t="s">
        <v>61</v>
      </c>
      <c r="D4" s="1" t="s">
        <v>60</v>
      </c>
      <c r="E4" s="1"/>
      <c r="F4" s="1" t="s">
        <v>45</v>
      </c>
      <c r="G4" s="1" t="s">
        <v>81</v>
      </c>
      <c r="P4" s="5">
        <f>ROW()</f>
        <v>4</v>
      </c>
    </row>
    <row r="5" spans="1:20" s="5" customFormat="1">
      <c r="A5" s="1" t="s">
        <v>33</v>
      </c>
      <c r="B5" s="1" t="s">
        <v>34</v>
      </c>
      <c r="C5" s="1" t="s">
        <v>49</v>
      </c>
      <c r="D5" s="1" t="s">
        <v>50</v>
      </c>
      <c r="E5" s="1" t="s">
        <v>51</v>
      </c>
      <c r="F5" s="1" t="s">
        <v>36</v>
      </c>
      <c r="G5" s="1" t="s">
        <v>81</v>
      </c>
      <c r="P5" s="5">
        <f>ROW()</f>
        <v>5</v>
      </c>
    </row>
    <row r="6" spans="1:20" s="5" customFormat="1">
      <c r="A6" s="1" t="s">
        <v>39</v>
      </c>
      <c r="B6" s="1" t="s">
        <v>9</v>
      </c>
      <c r="C6" s="1" t="s">
        <v>56</v>
      </c>
      <c r="D6" s="1"/>
      <c r="E6" s="1" t="s">
        <v>57</v>
      </c>
      <c r="F6" s="1" t="s">
        <v>41</v>
      </c>
      <c r="G6" s="1" t="s">
        <v>81</v>
      </c>
      <c r="P6" s="5">
        <f>ROW()</f>
        <v>6</v>
      </c>
      <c r="T6" s="5" t="s">
        <v>86</v>
      </c>
    </row>
    <row r="7" spans="1:20" s="5" customFormat="1">
      <c r="A7" s="1" t="s">
        <v>8</v>
      </c>
      <c r="B7" s="1" t="s">
        <v>9</v>
      </c>
      <c r="C7" s="1" t="s">
        <v>10</v>
      </c>
      <c r="D7" s="1" t="s">
        <v>12</v>
      </c>
      <c r="E7" s="1" t="s">
        <v>13</v>
      </c>
      <c r="F7" s="1" t="s">
        <v>11</v>
      </c>
      <c r="G7" s="1" t="s">
        <v>81</v>
      </c>
      <c r="P7" s="5">
        <f>ROW()</f>
        <v>7</v>
      </c>
    </row>
    <row r="8" spans="1:20" s="5" customFormat="1">
      <c r="A8" s="4" t="s">
        <v>70</v>
      </c>
      <c r="B8" s="1" t="s">
        <v>9</v>
      </c>
      <c r="C8" s="1" t="s">
        <v>71</v>
      </c>
      <c r="D8" s="1"/>
      <c r="E8" s="1" t="s">
        <v>77</v>
      </c>
      <c r="F8" s="1" t="s">
        <v>72</v>
      </c>
      <c r="G8" s="1" t="s">
        <v>81</v>
      </c>
      <c r="P8" s="5">
        <f>ROW()</f>
        <v>8</v>
      </c>
      <c r="T8" s="5" t="s">
        <v>87</v>
      </c>
    </row>
    <row r="9" spans="1:20" s="5" customFormat="1">
      <c r="A9" s="1" t="s">
        <v>17</v>
      </c>
      <c r="B9" s="1" t="s">
        <v>7</v>
      </c>
      <c r="C9" s="1" t="s">
        <v>18</v>
      </c>
      <c r="D9" s="1" t="s">
        <v>20</v>
      </c>
      <c r="E9" s="1" t="s">
        <v>21</v>
      </c>
      <c r="F9" s="1" t="s">
        <v>19</v>
      </c>
      <c r="G9" s="1" t="s">
        <v>82</v>
      </c>
      <c r="P9" s="5">
        <f>ROW()</f>
        <v>9</v>
      </c>
    </row>
    <row r="10" spans="1:20" s="5" customFormat="1">
      <c r="A10" s="1" t="s">
        <v>42</v>
      </c>
      <c r="B10" s="1" t="s">
        <v>9</v>
      </c>
      <c r="C10" s="1" t="s">
        <v>58</v>
      </c>
      <c r="D10" s="1"/>
      <c r="E10" s="1" t="s">
        <v>59</v>
      </c>
      <c r="F10" s="1" t="s">
        <v>43</v>
      </c>
      <c r="G10" s="1" t="s">
        <v>81</v>
      </c>
      <c r="P10" s="5">
        <f>ROW()</f>
        <v>10</v>
      </c>
    </row>
    <row r="11" spans="1:20" s="5" customFormat="1">
      <c r="A11" s="1" t="s">
        <v>22</v>
      </c>
      <c r="B11" s="1" t="s">
        <v>23</v>
      </c>
      <c r="C11" s="1" t="s">
        <v>84</v>
      </c>
      <c r="D11" s="1"/>
      <c r="E11" s="1" t="s">
        <v>25</v>
      </c>
      <c r="F11" s="1" t="s">
        <v>24</v>
      </c>
      <c r="G11" s="1" t="s">
        <v>81</v>
      </c>
      <c r="P11" s="5">
        <f>ROW()</f>
        <v>11</v>
      </c>
    </row>
    <row r="12" spans="1:20" s="5" customFormat="1">
      <c r="A12" s="1" t="s">
        <v>30</v>
      </c>
      <c r="B12" s="1" t="s">
        <v>9</v>
      </c>
      <c r="C12" s="1" t="s">
        <v>31</v>
      </c>
      <c r="D12" s="1"/>
      <c r="E12" s="1" t="s">
        <v>48</v>
      </c>
      <c r="F12" s="1" t="s">
        <v>35</v>
      </c>
      <c r="G12" s="1" t="s">
        <v>81</v>
      </c>
      <c r="P12" s="8">
        <v>22</v>
      </c>
    </row>
    <row r="13" spans="1:20">
      <c r="A13" s="1" t="s">
        <v>38</v>
      </c>
      <c r="B13" s="1" t="s">
        <v>16</v>
      </c>
      <c r="C13" s="1" t="s">
        <v>54</v>
      </c>
      <c r="D13" s="1"/>
      <c r="E13" s="1" t="s">
        <v>55</v>
      </c>
      <c r="F13" s="1" t="s">
        <v>40</v>
      </c>
      <c r="G13" s="1" t="s">
        <v>81</v>
      </c>
      <c r="P13" s="7">
        <f>ROW()</f>
        <v>13</v>
      </c>
    </row>
    <row r="14" spans="1:20">
      <c r="A14" s="1" t="s">
        <v>65</v>
      </c>
      <c r="B14" s="1" t="s">
        <v>66</v>
      </c>
      <c r="C14" s="1" t="s">
        <v>73</v>
      </c>
      <c r="D14" s="1"/>
      <c r="E14" s="1" t="s">
        <v>75</v>
      </c>
      <c r="F14" s="1" t="s">
        <v>68</v>
      </c>
      <c r="G14" s="1" t="s">
        <v>81</v>
      </c>
      <c r="P14" s="7">
        <f>ROW()</f>
        <v>14</v>
      </c>
    </row>
    <row r="15" spans="1:20">
      <c r="A15" s="1" t="s">
        <v>78</v>
      </c>
      <c r="B15" s="1" t="s">
        <v>9</v>
      </c>
      <c r="C15" s="1" t="s">
        <v>83</v>
      </c>
      <c r="D15" s="1" t="s">
        <v>80</v>
      </c>
      <c r="E15" s="1"/>
      <c r="F15" s="1" t="s">
        <v>79</v>
      </c>
      <c r="G15" s="1" t="s">
        <v>81</v>
      </c>
      <c r="P15" s="7">
        <f>ROW()</f>
        <v>15</v>
      </c>
    </row>
    <row r="16" spans="1:20" s="5" customFormat="1">
      <c r="A16" s="1" t="s">
        <v>26</v>
      </c>
      <c r="B16" s="1" t="s">
        <v>14</v>
      </c>
      <c r="C16" s="1" t="s">
        <v>28</v>
      </c>
      <c r="D16" s="1"/>
      <c r="E16" s="1" t="s">
        <v>29</v>
      </c>
      <c r="F16" s="1" t="s">
        <v>27</v>
      </c>
      <c r="G16" s="1" t="s">
        <v>81</v>
      </c>
      <c r="P16" s="7">
        <f>ROW()</f>
        <v>16</v>
      </c>
    </row>
    <row r="17" spans="1:17" s="5" customFormat="1">
      <c r="A17" s="1" t="s">
        <v>26</v>
      </c>
      <c r="B17" s="1" t="s">
        <v>9</v>
      </c>
      <c r="C17" s="1" t="s">
        <v>52</v>
      </c>
      <c r="D17" s="1" t="s">
        <v>53</v>
      </c>
      <c r="E17" s="1"/>
      <c r="F17" s="1" t="s">
        <v>37</v>
      </c>
      <c r="G17" s="1" t="s">
        <v>81</v>
      </c>
      <c r="P17" s="7">
        <f>ROW()</f>
        <v>17</v>
      </c>
    </row>
    <row r="18" spans="1:17">
      <c r="P18" s="7">
        <f>ROW()</f>
        <v>18</v>
      </c>
    </row>
    <row r="19" spans="1:17">
      <c r="P19" s="7">
        <f>ROW()</f>
        <v>19</v>
      </c>
    </row>
    <row r="20" spans="1:17">
      <c r="P20" s="7">
        <f>ROW()</f>
        <v>20</v>
      </c>
    </row>
    <row r="21" spans="1:17">
      <c r="P21" s="7">
        <f>ROW()</f>
        <v>21</v>
      </c>
    </row>
    <row r="22" spans="1:17">
      <c r="P22" s="8">
        <f>ROW()</f>
        <v>22</v>
      </c>
    </row>
    <row r="23" spans="1:17">
      <c r="Q23" s="6">
        <f>SUM(P13:P22)</f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LEVRAUT</dc:creator>
  <cp:lastModifiedBy>tulipe</cp:lastModifiedBy>
  <dcterms:created xsi:type="dcterms:W3CDTF">2019-06-11T08:38:32Z</dcterms:created>
  <dcterms:modified xsi:type="dcterms:W3CDTF">2019-06-28T10:46:21Z</dcterms:modified>
</cp:coreProperties>
</file>