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defaultThemeVersion="124226"/>
  <bookViews>
    <workbookView xWindow="1290" yWindow="1320" windowWidth="14840" windowHeight="8250" activeTab="1"/>
  </bookViews>
  <sheets>
    <sheet name="Planning" sheetId="2" r:id="rId1"/>
    <sheet name="Etudiants" sheetId="3" r:id="rId2"/>
  </sheets>
  <definedNames>
    <definedName name="liste">OFFSET(Etudiants!$K$2,,,COUNTIF(Etudiants!$K:$K,"&gt;&lt;"))</definedName>
    <definedName name="Vérif">OFFSET(Etudiants!$C$1,0,0,COUNT(Etudiants!$B$1:$B$6),1)</definedName>
  </definedNames>
  <calcPr calcId="124519"/>
</workbook>
</file>

<file path=xl/calcChain.xml><?xml version="1.0" encoding="utf-8"?>
<calcChain xmlns="http://schemas.openxmlformats.org/spreadsheetml/2006/main">
  <c r="K3" i="3" a="1"/>
  <c r="K3" s="1"/>
  <c r="K4" a="1"/>
  <c r="K4" s="1"/>
  <c r="K5" a="1"/>
  <c r="K5" s="1"/>
  <c r="K6" a="1"/>
  <c r="K6" s="1"/>
  <c r="K7" a="1"/>
  <c r="K7" s="1"/>
  <c r="K2" a="1"/>
  <c r="K2" s="1"/>
  <c r="B1"/>
  <c r="H2" a="1"/>
  <c r="B2" l="1"/>
  <c r="B3"/>
  <c r="B4"/>
  <c r="B5"/>
  <c r="B6"/>
  <c r="H7" a="1"/>
  <c r="H7" s="1"/>
  <c r="H3"/>
  <c r="H6"/>
  <c r="H2"/>
  <c r="H5"/>
  <c r="H4"/>
  <c r="G7" l="1"/>
  <c r="C5"/>
  <c r="C3"/>
  <c r="C2"/>
  <c r="C6"/>
  <c r="C1"/>
  <c r="C4"/>
  <c r="G6"/>
  <c r="G5"/>
  <c r="G3"/>
  <c r="G4"/>
  <c r="G2"/>
</calcChain>
</file>

<file path=xl/sharedStrings.xml><?xml version="1.0" encoding="utf-8"?>
<sst xmlns="http://schemas.openxmlformats.org/spreadsheetml/2006/main" count="28" uniqueCount="19">
  <si>
    <t>Date</t>
  </si>
  <si>
    <t>Etudiant</t>
  </si>
  <si>
    <t>Bernard</t>
  </si>
  <si>
    <t>Jean</t>
  </si>
  <si>
    <t>Gérard</t>
  </si>
  <si>
    <t>Daniel</t>
  </si>
  <si>
    <t>Marc</t>
  </si>
  <si>
    <t>Simon</t>
  </si>
  <si>
    <t>Cours</t>
  </si>
  <si>
    <t>Deux formules possibles pour Colonne C</t>
  </si>
  <si>
    <t>A</t>
  </si>
  <si>
    <t>La plage nommée  ' Vérif ' permet d'ajuster la Validation des Données</t>
  </si>
  <si>
    <t>l</t>
  </si>
  <si>
    <t>Dans la Colonne B … possibilité de remplacer la valeur 1 par la valeur 3</t>
  </si>
  <si>
    <t>tulipe sans colonne b : en direct</t>
  </si>
  <si>
    <t xml:space="preserve">utilisation </t>
  </si>
  <si>
    <t xml:space="preserve">la plage verte est nommée ;liste </t>
  </si>
  <si>
    <t xml:space="preserve">en dynamique  voir gestionnaire </t>
  </si>
  <si>
    <t xml:space="preserve">valid&gt;&gt;liste &gt;&gt;&gt;= liste </t>
  </si>
</sst>
</file>

<file path=xl/styles.xml><?xml version="1.0" encoding="utf-8"?>
<styleSheet xmlns="http://schemas.openxmlformats.org/spreadsheetml/2006/main">
  <numFmts count="1">
    <numFmt numFmtId="164" formatCode="[$-409]d\-mmm;@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u/>
      <sz val="12"/>
      <color indexed="12"/>
      <name val="Arial Narrow"/>
      <family val="2"/>
    </font>
    <font>
      <u/>
      <sz val="11"/>
      <color indexed="12"/>
      <name val="Arial Narrow"/>
      <family val="2"/>
    </font>
    <font>
      <u/>
      <sz val="11"/>
      <color indexed="12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8" fillId="0" borderId="0" applyNumberFormat="0" applyFill="0" applyBorder="0" applyAlignment="0" applyProtection="0">
      <alignment horizontal="left" indent="1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3" fillId="2" borderId="0"/>
    <xf numFmtId="0" fontId="9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">
    <xf numFmtId="0" fontId="0" fillId="0" borderId="0" xfId="0"/>
    <xf numFmtId="0" fontId="10" fillId="0" borderId="1" xfId="0" applyFont="1" applyFill="1" applyBorder="1" applyAlignment="1">
      <alignment horizontal="center"/>
    </xf>
    <xf numFmtId="0" fontId="11" fillId="0" borderId="0" xfId="0" applyFont="1"/>
    <xf numFmtId="164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/>
    <xf numFmtId="0" fontId="11" fillId="0" borderId="0" xfId="0" applyFont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0" fillId="0" borderId="0" xfId="0" applyFont="1"/>
    <xf numFmtId="0" fontId="11" fillId="3" borderId="0" xfId="0" applyFont="1" applyFill="1"/>
    <xf numFmtId="18" fontId="11" fillId="0" borderId="1" xfId="0" applyNumberFormat="1" applyFont="1" applyFill="1" applyBorder="1" applyAlignment="1">
      <alignment horizontal="center"/>
    </xf>
    <xf numFmtId="0" fontId="11" fillId="4" borderId="0" xfId="0" applyFont="1" applyFill="1"/>
    <xf numFmtId="0" fontId="12" fillId="0" borderId="0" xfId="0" applyFont="1" applyAlignment="1">
      <alignment horizontal="right"/>
    </xf>
    <xf numFmtId="0" fontId="11" fillId="5" borderId="0" xfId="0" applyFont="1" applyFill="1"/>
  </cellXfs>
  <cellStyles count="13">
    <cellStyle name="Ctx_Hyperlink" xfId="1"/>
    <cellStyle name="Hyperlink 2" xfId="2"/>
    <cellStyle name="Hyperlink 2 2" xfId="3"/>
    <cellStyle name="Hyperlink 3" xfId="11"/>
    <cellStyle name="Normal" xfId="0" builtinId="0"/>
    <cellStyle name="Normal 2" xfId="4"/>
    <cellStyle name="Normal 2 2" xfId="5"/>
    <cellStyle name="Normal 2 3" xfId="9"/>
    <cellStyle name="Normal 2 3 2" xfId="6"/>
    <cellStyle name="Normal 3" xfId="7"/>
    <cellStyle name="Normal 4" xfId="10"/>
    <cellStyle name="Normal 4 2" xfId="12"/>
    <cellStyle name="YELLOW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184150</xdr:colOff>
      <xdr:row>1</xdr:row>
      <xdr:rowOff>76200</xdr:rowOff>
    </xdr:from>
    <xdr:to>
      <xdr:col>12</xdr:col>
      <xdr:colOff>381000</xdr:colOff>
      <xdr:row>3</xdr:row>
      <xdr:rowOff>63500</xdr:rowOff>
    </xdr:to>
    <xdr:cxnSp macro="">
      <xdr:nvCxnSpPr>
        <xdr:cNvPr id="3" name="Connecteur droit avec flèche 2"/>
        <xdr:cNvCxnSpPr/>
      </xdr:nvCxnSpPr>
      <xdr:spPr>
        <a:xfrm rot="10800000" flipV="1">
          <a:off x="6915150" y="273050"/>
          <a:ext cx="83820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7"/>
  <sheetViews>
    <sheetView workbookViewId="0">
      <selection activeCell="B6" sqref="B6"/>
    </sheetView>
  </sheetViews>
  <sheetFormatPr baseColWidth="10" defaultColWidth="12.453125" defaultRowHeight="15.5"/>
  <cols>
    <col min="1" max="1" width="12.453125" style="5"/>
    <col min="2" max="16384" width="12.453125" style="2"/>
  </cols>
  <sheetData>
    <row r="1" spans="1:3">
      <c r="A1" s="1" t="s">
        <v>0</v>
      </c>
      <c r="B1" s="1" t="s">
        <v>1</v>
      </c>
      <c r="C1" s="1" t="s">
        <v>8</v>
      </c>
    </row>
    <row r="2" spans="1:3">
      <c r="A2" s="3">
        <v>43647</v>
      </c>
      <c r="B2" s="4"/>
      <c r="C2" s="9" t="s">
        <v>10</v>
      </c>
    </row>
    <row r="3" spans="1:3">
      <c r="A3" s="3">
        <v>43647</v>
      </c>
      <c r="B3" s="4"/>
      <c r="C3" s="9" t="s">
        <v>10</v>
      </c>
    </row>
    <row r="4" spans="1:3">
      <c r="A4" s="3">
        <v>43647</v>
      </c>
      <c r="B4" s="4"/>
      <c r="C4" s="9" t="s">
        <v>10</v>
      </c>
    </row>
    <row r="5" spans="1:3">
      <c r="A5" s="3">
        <v>43647</v>
      </c>
      <c r="B5" s="4"/>
      <c r="C5" s="6" t="s">
        <v>10</v>
      </c>
    </row>
    <row r="6" spans="1:3">
      <c r="A6" s="3">
        <v>43647</v>
      </c>
      <c r="B6" s="4" t="s">
        <v>5</v>
      </c>
      <c r="C6" s="6" t="s">
        <v>10</v>
      </c>
    </row>
    <row r="7" spans="1:3">
      <c r="A7" s="3">
        <v>43647</v>
      </c>
      <c r="B7" s="4"/>
      <c r="C7" s="6" t="s">
        <v>10</v>
      </c>
    </row>
  </sheetData>
  <phoneticPr fontId="0" type="noConversion"/>
  <dataValidations count="1">
    <dataValidation type="list" allowBlank="1" showInputMessage="1" showErrorMessage="1" sqref="B2:B7">
      <formula1>Vérif</formula1>
    </dataValidation>
  </dataValidations>
  <pageMargins left="0.75" right="0.75" top="0.75" bottom="0.75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P10"/>
  <sheetViews>
    <sheetView tabSelected="1" workbookViewId="0">
      <selection activeCell="M6" sqref="M6"/>
    </sheetView>
  </sheetViews>
  <sheetFormatPr baseColWidth="10" defaultColWidth="9.1796875" defaultRowHeight="15.5"/>
  <cols>
    <col min="1" max="3" width="9.1796875" style="5"/>
    <col min="4" max="4" width="4.54296875" style="2" customWidth="1"/>
    <col min="5" max="16384" width="9.1796875" style="2"/>
  </cols>
  <sheetData>
    <row r="1" spans="1:16" ht="15.75" customHeight="1">
      <c r="A1" s="6" t="s">
        <v>2</v>
      </c>
      <c r="B1" s="6">
        <f>IF(COUNTIF(Planning!$B$2:$B$7,A1)&gt;=1,"",ROW())</f>
        <v>1</v>
      </c>
      <c r="C1" s="6" t="str">
        <f>IF(ROW(A1)-ROW(A$1)+1&gt;COUNT(B$1:B$6),"",INDEX(A:A,SMALL(B$1:B$6,1+ROW(A1)-ROW(A$1))))</f>
        <v>Bernard</v>
      </c>
      <c r="E1" s="11" t="s">
        <v>12</v>
      </c>
      <c r="F1" s="7" t="s">
        <v>9</v>
      </c>
      <c r="L1" s="2" t="s">
        <v>14</v>
      </c>
    </row>
    <row r="2" spans="1:16">
      <c r="A2" s="6" t="s">
        <v>3</v>
      </c>
      <c r="B2" s="6">
        <f>IF(COUNTIF(Planning!$B$2:$B$7,A2)&gt;=1,"",ROW())</f>
        <v>2</v>
      </c>
      <c r="C2" s="6" t="str">
        <f t="shared" ref="C2:C6" si="0">IF(ROW(A2)-ROW(A$1)+1&gt;COUNT(B$1:B$6),"",INDEX(A:A,SMALL(B$1:B$6,1+ROW(A2)-ROW(A$1))))</f>
        <v>Jean</v>
      </c>
      <c r="G2" s="8" t="str">
        <f>IF(ROW(A1)-ROW(A$1)+1&gt;COUNT(B$1:B$6),"",INDEX(A:A,SMALL(B$1:B$6,1+ROW(A1)-ROW(A$1))))</f>
        <v>Bernard</v>
      </c>
      <c r="H2" s="10" t="str">
        <f t="array" ref="H2:H6" ca="1">IF(ROW($A$1:$A$6)-ROW($A$1)+1&gt;COUNT($B$1:$B$6),"",INDEX($A:$A,SMALL($B$1:$B$6,ROW(INDIRECT("1:"&amp;ROWS($A$1:$A$6))))))</f>
        <v>Bernard</v>
      </c>
      <c r="K2" s="12" t="str">
        <f t="array" ref="K2">IFERROR(INDEX(A$1:A$6,SMALL(IF(COUNTIF(Planning!B$2:B$7,A$1:A$6)=0,ROW(A$1:A$6),""),ROW(A1))),"")</f>
        <v>Bernard</v>
      </c>
    </row>
    <row r="3" spans="1:16">
      <c r="A3" s="6" t="s">
        <v>4</v>
      </c>
      <c r="B3" s="6">
        <f>IF(COUNTIF(Planning!$B$2:$B$7,A3)&gt;=1,"",ROW())</f>
        <v>3</v>
      </c>
      <c r="C3" s="6" t="str">
        <f t="shared" si="0"/>
        <v>Gérard</v>
      </c>
      <c r="G3" s="8" t="str">
        <f>IF(ROW(A2)-ROW(A$1)+1&gt;COUNT(B$1:B$6),"",INDEX(A:A,SMALL(B$1:B$6,1+ROW(A2)-ROW(A$1))))</f>
        <v>Jean</v>
      </c>
      <c r="H3" s="10" t="str">
        <f ca="1"/>
        <v>Jean</v>
      </c>
      <c r="K3" s="12" t="str">
        <f t="array" ref="K3">IFERROR(INDEX(A$1:A$6,SMALL(IF(COUNTIF(Planning!B$2:B$7,A$1:A$6)=0,ROW(A$1:A$6),""),ROW(A2))),"")</f>
        <v>Jean</v>
      </c>
    </row>
    <row r="4" spans="1:16">
      <c r="A4" s="6" t="s">
        <v>5</v>
      </c>
      <c r="B4" s="6" t="str">
        <f>IF(COUNTIF(Planning!$B$2:$B$7,A4)&gt;=1,"",ROW())</f>
        <v/>
      </c>
      <c r="C4" s="6" t="str">
        <f t="shared" si="0"/>
        <v>Marc</v>
      </c>
      <c r="G4" s="8" t="str">
        <f>IF(ROW(A3)-ROW(A$1)+1&gt;COUNT(B$1:B$6),"",INDEX(A:A,SMALL(B$1:B$6,1+ROW(A3)-ROW(A$1))))</f>
        <v>Gérard</v>
      </c>
      <c r="H4" s="10" t="str">
        <f ca="1"/>
        <v>Gérard</v>
      </c>
      <c r="K4" s="12" t="str">
        <f t="array" ref="K4">IFERROR(INDEX(A$1:A$6,SMALL(IF(COUNTIF(Planning!B$2:B$7,A$1:A$6)=0,ROW(A$1:A$6),""),ROW(A3))),"")</f>
        <v>Gérard</v>
      </c>
      <c r="N4" s="2" t="s">
        <v>15</v>
      </c>
      <c r="P4" s="2" t="s">
        <v>16</v>
      </c>
    </row>
    <row r="5" spans="1:16">
      <c r="A5" s="6" t="s">
        <v>6</v>
      </c>
      <c r="B5" s="6">
        <f>IF(COUNTIF(Planning!$B$2:$B$7,A5)&gt;=1,"",ROW())</f>
        <v>5</v>
      </c>
      <c r="C5" s="6" t="str">
        <f t="shared" si="0"/>
        <v>Simon</v>
      </c>
      <c r="G5" s="8" t="str">
        <f>IF(ROW(A4)-ROW(A$1)+1&gt;COUNT(B$1:B$6),"",INDEX(A:A,SMALL(B$1:B$6,1+ROW(A4)-ROW(A$1))))</f>
        <v>Marc</v>
      </c>
      <c r="H5" s="10" t="str">
        <f ca="1"/>
        <v>Marc</v>
      </c>
      <c r="K5" s="12" t="str">
        <f t="array" ref="K5">IFERROR(INDEX(A$1:A$6,SMALL(IF(COUNTIF(Planning!B$2:B$7,A$1:A$6)=0,ROW(A$1:A$6),""),ROW(A4))),"")</f>
        <v>Marc</v>
      </c>
      <c r="P5" s="2" t="s">
        <v>17</v>
      </c>
    </row>
    <row r="6" spans="1:16">
      <c r="A6" s="6" t="s">
        <v>7</v>
      </c>
      <c r="B6" s="6">
        <f>IF(COUNTIF(Planning!$B$2:$B$7,A6)&gt;=1,"",ROW())</f>
        <v>6</v>
      </c>
      <c r="C6" s="6" t="str">
        <f t="shared" si="0"/>
        <v/>
      </c>
      <c r="G6" s="8" t="str">
        <f>IF(ROW(A5)-ROW(A$1)+1&gt;COUNT(B$1:B$6),"",INDEX(A:A,SMALL(B$1:B$6,1+ROW(A5)-ROW(A$1))))</f>
        <v>Simon</v>
      </c>
      <c r="H6" s="10" t="str">
        <f ca="1"/>
        <v>Simon</v>
      </c>
      <c r="K6" s="12" t="str">
        <f t="array" ref="K6">IFERROR(INDEX(A$1:A$6,SMALL(IF(COUNTIF(Planning!B$2:B$7,A$1:A$6)=0,ROW(A$1:A$6),""),ROW(A5))),"")</f>
        <v>Simon</v>
      </c>
    </row>
    <row r="7" spans="1:16">
      <c r="G7" s="8" t="str">
        <f>IF(ROW(A6)-ROW(A$1)+1&gt;COUNT(B$1:B$6),"",INDEX(A:A,SMALL(B$1:B$6,1+ROW(A6)-ROW(A$1))))</f>
        <v/>
      </c>
      <c r="H7" s="10" t="str">
        <f t="array" aca="1" ref="H7" ca="1">IF(ROW($A$1:$A$6)-ROW($A$1)+1&gt;COUNT($B$1:$B$6),"",INDEX($A:$A,SMALL($B$1:$B$6,ROW(INDIRECT("1:"&amp;ROWS($A$1:$A$6))))))</f>
        <v>Bernard</v>
      </c>
      <c r="K7" s="12" t="str">
        <f t="array" ref="K7">IFERROR(INDEX(A$1:A$6,SMALL(IF(COUNTIF(Planning!B$2:B$7,A$1:A$6)=0,ROW(A$1:A$6),""),ROW(A6))),"")</f>
        <v/>
      </c>
      <c r="P7" s="12" t="s">
        <v>2</v>
      </c>
    </row>
    <row r="8" spans="1:16">
      <c r="E8" s="11" t="s">
        <v>12</v>
      </c>
      <c r="F8" s="7" t="s">
        <v>13</v>
      </c>
    </row>
    <row r="10" spans="1:16">
      <c r="E10" s="11" t="s">
        <v>12</v>
      </c>
      <c r="F10" s="7" t="s">
        <v>11</v>
      </c>
      <c r="P10" s="2" t="s">
        <v>18</v>
      </c>
    </row>
  </sheetData>
  <phoneticPr fontId="0" type="noConversion"/>
  <dataValidations count="1">
    <dataValidation type="list" allowBlank="1" showInputMessage="1" showErrorMessage="1" sqref="P7">
      <formula1>liste</formula1>
    </dataValidation>
  </dataValidations>
  <pageMargins left="0.75" right="0.75" top="0.75" bottom="0.75" header="0.5" footer="0.5"/>
  <pageSetup orientation="portrait" r:id="rId1"/>
  <headerFooter alignWithMargins="0">
    <oddFooter>&amp;LDeveloped by Contextures Inc.&amp;Cwww.contextures.com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Etudiants</vt:lpstr>
    </vt:vector>
  </TitlesOfParts>
  <Company>Contextures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tulipe</cp:lastModifiedBy>
  <dcterms:created xsi:type="dcterms:W3CDTF">2002-02-26T20:43:12Z</dcterms:created>
  <dcterms:modified xsi:type="dcterms:W3CDTF">2019-07-02T18:12:03Z</dcterms:modified>
</cp:coreProperties>
</file>