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9420" windowHeight="6720"/>
  </bookViews>
  <sheets>
    <sheet name="Synthèse" sheetId="3" r:id="rId1"/>
    <sheet name="Données" sheetId="1" r:id="rId2"/>
  </sheets>
  <calcPr calcId="124519"/>
</workbook>
</file>

<file path=xl/calcChain.xml><?xml version="1.0" encoding="utf-8"?>
<calcChain xmlns="http://schemas.openxmlformats.org/spreadsheetml/2006/main">
  <c r="D19" i="3"/>
  <c r="D18"/>
  <c r="D17"/>
  <c r="D15"/>
  <c r="D14"/>
  <c r="D13"/>
  <c r="D11"/>
  <c r="D10"/>
  <c r="D9"/>
  <c r="D7"/>
  <c r="D6"/>
  <c r="D5"/>
  <c r="D3"/>
  <c r="D2"/>
  <c r="D1"/>
  <c r="D4" i="1" l="1"/>
  <c r="E4"/>
  <c r="F4"/>
  <c r="G4"/>
  <c r="H4" s="1"/>
  <c r="I4"/>
  <c r="D5"/>
  <c r="E5"/>
  <c r="F5" s="1"/>
  <c r="G5"/>
  <c r="H5" s="1"/>
  <c r="I5"/>
  <c r="D6"/>
  <c r="E6"/>
  <c r="F6" s="1"/>
  <c r="G6" s="1"/>
  <c r="H6" s="1"/>
  <c r="I6"/>
  <c r="D7"/>
  <c r="E7"/>
  <c r="F7" s="1"/>
  <c r="G7" s="1"/>
  <c r="H7" s="1"/>
  <c r="I7"/>
  <c r="D8"/>
  <c r="E8"/>
  <c r="F8"/>
  <c r="G8"/>
  <c r="H8" s="1"/>
  <c r="I8"/>
  <c r="D9"/>
  <c r="E9"/>
  <c r="F9" s="1"/>
  <c r="G9"/>
  <c r="H9" s="1"/>
  <c r="I9"/>
  <c r="D10"/>
  <c r="E10"/>
  <c r="F10" s="1"/>
  <c r="G10" s="1"/>
  <c r="H10" s="1"/>
  <c r="I10"/>
  <c r="D11"/>
  <c r="E11"/>
  <c r="F11" s="1"/>
  <c r="G11" s="1"/>
  <c r="H11" s="1"/>
  <c r="I11"/>
  <c r="D12"/>
  <c r="E12"/>
  <c r="F12"/>
  <c r="G12"/>
  <c r="H12" s="1"/>
  <c r="I12"/>
  <c r="D13"/>
  <c r="E13"/>
  <c r="F13" s="1"/>
  <c r="G13"/>
  <c r="H13" s="1"/>
  <c r="I13"/>
  <c r="D14"/>
  <c r="E14"/>
  <c r="F14" s="1"/>
  <c r="G14" s="1"/>
  <c r="H14" s="1"/>
  <c r="I14"/>
  <c r="D15"/>
  <c r="E15"/>
  <c r="F15" s="1"/>
  <c r="G15" s="1"/>
  <c r="H15" s="1"/>
  <c r="I15"/>
  <c r="D16"/>
  <c r="E16"/>
  <c r="F16"/>
  <c r="G16"/>
  <c r="H16" s="1"/>
  <c r="I16"/>
  <c r="D17"/>
  <c r="E17"/>
  <c r="F17" s="1"/>
  <c r="G17"/>
  <c r="H17" s="1"/>
  <c r="I17"/>
  <c r="D18"/>
  <c r="E18"/>
  <c r="F18" s="1"/>
  <c r="G18" s="1"/>
  <c r="H18" s="1"/>
  <c r="I18"/>
  <c r="D19"/>
  <c r="E19"/>
  <c r="F19" s="1"/>
  <c r="G19" s="1"/>
  <c r="H19" s="1"/>
  <c r="I19"/>
  <c r="D20"/>
  <c r="E20"/>
  <c r="F20"/>
  <c r="G20"/>
  <c r="H20" s="1"/>
  <c r="I20"/>
  <c r="D21"/>
  <c r="E21"/>
  <c r="F21" s="1"/>
  <c r="G21"/>
  <c r="H21" s="1"/>
  <c r="I21"/>
  <c r="D22"/>
  <c r="E22"/>
  <c r="F22" s="1"/>
  <c r="G22" s="1"/>
  <c r="H22" s="1"/>
  <c r="I22"/>
  <c r="D23"/>
  <c r="E23"/>
  <c r="F23" s="1"/>
  <c r="G23" s="1"/>
  <c r="H23" s="1"/>
  <c r="I23"/>
  <c r="D24"/>
  <c r="E24"/>
  <c r="F24"/>
  <c r="G24"/>
  <c r="H24" s="1"/>
  <c r="I24"/>
  <c r="D25"/>
  <c r="E25"/>
  <c r="F25" s="1"/>
  <c r="G25"/>
  <c r="H25" s="1"/>
  <c r="I25"/>
  <c r="D26"/>
  <c r="E26"/>
  <c r="F26" s="1"/>
  <c r="G26" s="1"/>
  <c r="H26" s="1"/>
  <c r="I26"/>
  <c r="D27"/>
  <c r="E27"/>
  <c r="F27" s="1"/>
  <c r="G27" s="1"/>
  <c r="H27" s="1"/>
  <c r="I27"/>
  <c r="D28"/>
  <c r="E28"/>
  <c r="F28"/>
  <c r="G28"/>
  <c r="H28" s="1"/>
  <c r="I28"/>
  <c r="D29"/>
  <c r="E29"/>
  <c r="F29" s="1"/>
  <c r="G29"/>
  <c r="H29" s="1"/>
  <c r="I29"/>
  <c r="D30"/>
  <c r="E30"/>
  <c r="F30" s="1"/>
  <c r="G30" s="1"/>
  <c r="H30" s="1"/>
  <c r="I30"/>
  <c r="D31"/>
  <c r="I31" s="1"/>
  <c r="E31"/>
  <c r="F31" s="1"/>
  <c r="G31" s="1"/>
  <c r="H31" s="1"/>
  <c r="D32"/>
  <c r="E32"/>
  <c r="F32"/>
  <c r="G32"/>
  <c r="H32" s="1"/>
  <c r="I32"/>
  <c r="D33"/>
  <c r="E33"/>
  <c r="F33" s="1"/>
  <c r="G33"/>
  <c r="H33" s="1"/>
  <c r="I33"/>
  <c r="D34"/>
  <c r="E34"/>
  <c r="F34" s="1"/>
  <c r="G34" s="1"/>
  <c r="H34" s="1"/>
  <c r="I34"/>
  <c r="D35"/>
  <c r="E35"/>
  <c r="F35" s="1"/>
  <c r="G35" s="1"/>
  <c r="H35" s="1"/>
  <c r="I35"/>
  <c r="D36"/>
  <c r="E36"/>
  <c r="F36"/>
  <c r="G36"/>
  <c r="H36" s="1"/>
  <c r="I36"/>
  <c r="D37"/>
  <c r="E37"/>
  <c r="F37" s="1"/>
  <c r="G37"/>
  <c r="H37" s="1"/>
  <c r="I37"/>
  <c r="D38"/>
  <c r="E38"/>
  <c r="F38" s="1"/>
  <c r="G38" s="1"/>
  <c r="H38" s="1"/>
  <c r="I38"/>
  <c r="D39"/>
  <c r="E39"/>
  <c r="F39" s="1"/>
  <c r="G39" s="1"/>
  <c r="H39" s="1"/>
  <c r="I39"/>
  <c r="D40"/>
  <c r="E40"/>
  <c r="F40"/>
  <c r="G40"/>
  <c r="H40" s="1"/>
  <c r="I40"/>
  <c r="D41"/>
  <c r="E41"/>
  <c r="F41" s="1"/>
  <c r="G41"/>
  <c r="H41" s="1"/>
  <c r="I41"/>
  <c r="D42"/>
  <c r="E42"/>
  <c r="F42" s="1"/>
  <c r="G42" s="1"/>
  <c r="H42" s="1"/>
  <c r="I42"/>
  <c r="D43"/>
  <c r="E43"/>
  <c r="F43" s="1"/>
  <c r="G43" s="1"/>
  <c r="H43" s="1"/>
  <c r="I43"/>
  <c r="D44"/>
  <c r="E44"/>
  <c r="F44"/>
  <c r="G44"/>
  <c r="H44" s="1"/>
  <c r="I44"/>
  <c r="D45"/>
  <c r="E45"/>
  <c r="F45" s="1"/>
  <c r="G45"/>
  <c r="H45" s="1"/>
  <c r="I45"/>
  <c r="D46"/>
  <c r="E46"/>
  <c r="F46" s="1"/>
  <c r="G46" s="1"/>
  <c r="H46" s="1"/>
  <c r="I46"/>
  <c r="D47"/>
  <c r="E47"/>
  <c r="F47" s="1"/>
  <c r="G47" s="1"/>
  <c r="H47" s="1"/>
  <c r="I47"/>
  <c r="D48"/>
  <c r="E48"/>
  <c r="F48"/>
  <c r="G48"/>
  <c r="H48" s="1"/>
  <c r="I48"/>
  <c r="D49"/>
  <c r="E49"/>
  <c r="F49" s="1"/>
  <c r="G49"/>
  <c r="H49" s="1"/>
  <c r="I49"/>
  <c r="D50"/>
  <c r="E50"/>
  <c r="F50" s="1"/>
  <c r="G50" s="1"/>
  <c r="H50" s="1"/>
  <c r="I50"/>
  <c r="D51"/>
  <c r="E51"/>
  <c r="F51" s="1"/>
  <c r="G51" s="1"/>
  <c r="H51" s="1"/>
  <c r="I51"/>
  <c r="D52"/>
  <c r="E52"/>
  <c r="F52"/>
  <c r="G52"/>
  <c r="H52" s="1"/>
  <c r="I52"/>
  <c r="D53"/>
  <c r="E53"/>
  <c r="F53" s="1"/>
  <c r="G53"/>
  <c r="H53" s="1"/>
  <c r="I53"/>
  <c r="D54"/>
  <c r="E54"/>
  <c r="F54" s="1"/>
  <c r="G54" s="1"/>
  <c r="H54" s="1"/>
  <c r="I54"/>
  <c r="D55"/>
  <c r="I55" s="1"/>
  <c r="E55"/>
  <c r="F55" s="1"/>
  <c r="G55"/>
  <c r="H55"/>
  <c r="D56"/>
  <c r="E56"/>
  <c r="F56"/>
  <c r="G56"/>
  <c r="H56" s="1"/>
  <c r="I56"/>
  <c r="D57"/>
  <c r="E57"/>
  <c r="F57" s="1"/>
  <c r="G57"/>
  <c r="H57" s="1"/>
  <c r="I57"/>
  <c r="D58"/>
  <c r="E58"/>
  <c r="F58" s="1"/>
  <c r="G58" s="1"/>
  <c r="H58" s="1"/>
  <c r="I58"/>
  <c r="D59"/>
  <c r="I59" s="1"/>
  <c r="E59"/>
  <c r="F59" s="1"/>
  <c r="G59"/>
  <c r="H59"/>
  <c r="D60"/>
  <c r="E60"/>
  <c r="F60"/>
  <c r="G60"/>
  <c r="H60" s="1"/>
  <c r="I60"/>
  <c r="D61"/>
  <c r="E61"/>
  <c r="F61" s="1"/>
  <c r="G61"/>
  <c r="H61" s="1"/>
  <c r="I61"/>
  <c r="D62"/>
  <c r="E62"/>
  <c r="F62" s="1"/>
  <c r="G62" s="1"/>
  <c r="H62" s="1"/>
  <c r="I62"/>
  <c r="D63"/>
  <c r="E63"/>
  <c r="F63" s="1"/>
  <c r="G63"/>
  <c r="H63"/>
  <c r="I63"/>
  <c r="D64"/>
  <c r="E64"/>
  <c r="F64"/>
  <c r="G64"/>
  <c r="H64" s="1"/>
  <c r="I64"/>
  <c r="D65"/>
  <c r="E65"/>
  <c r="F65" s="1"/>
  <c r="G65"/>
  <c r="H65" s="1"/>
  <c r="I65"/>
  <c r="D66"/>
  <c r="E66"/>
  <c r="F66" s="1"/>
  <c r="G66" s="1"/>
  <c r="H66" s="1"/>
  <c r="I66"/>
  <c r="D67"/>
  <c r="I67" s="1"/>
  <c r="E67"/>
  <c r="F67" s="1"/>
  <c r="G67"/>
  <c r="H67"/>
  <c r="D68"/>
  <c r="E68"/>
  <c r="F68"/>
  <c r="G68"/>
  <c r="H68" s="1"/>
  <c r="I68"/>
  <c r="D69"/>
  <c r="I69" s="1"/>
  <c r="E69"/>
  <c r="F69" s="1"/>
  <c r="G69"/>
  <c r="H69" s="1"/>
  <c r="D70"/>
  <c r="E70"/>
  <c r="F70" s="1"/>
  <c r="G70" s="1"/>
  <c r="H70" s="1"/>
  <c r="I70"/>
  <c r="D71"/>
  <c r="E71"/>
  <c r="F71" s="1"/>
  <c r="G71"/>
  <c r="H71"/>
  <c r="I71"/>
  <c r="D72"/>
  <c r="E72"/>
  <c r="F72"/>
  <c r="G72"/>
  <c r="H72" s="1"/>
  <c r="I72"/>
  <c r="D73"/>
  <c r="E73"/>
  <c r="F73" s="1"/>
  <c r="G73"/>
  <c r="H73" s="1"/>
  <c r="I73"/>
  <c r="D74"/>
  <c r="E74"/>
  <c r="F74" s="1"/>
  <c r="G74" s="1"/>
  <c r="H74" s="1"/>
  <c r="I74"/>
  <c r="D75"/>
  <c r="I75" s="1"/>
  <c r="E75"/>
  <c r="F75" s="1"/>
  <c r="G75"/>
  <c r="H75"/>
  <c r="D76"/>
  <c r="E76"/>
  <c r="F76"/>
  <c r="G76"/>
  <c r="H76" s="1"/>
  <c r="I76"/>
  <c r="D77"/>
  <c r="I77" s="1"/>
  <c r="E77"/>
  <c r="F77" s="1"/>
  <c r="G77"/>
  <c r="H77" s="1"/>
  <c r="D78"/>
  <c r="E78"/>
  <c r="F78" s="1"/>
  <c r="G78" s="1"/>
  <c r="H78" s="1"/>
  <c r="I78"/>
  <c r="D79"/>
  <c r="E79"/>
  <c r="F79" s="1"/>
  <c r="G79"/>
  <c r="H79"/>
  <c r="I79"/>
  <c r="D80"/>
  <c r="E80"/>
  <c r="F80"/>
  <c r="G80"/>
  <c r="H80" s="1"/>
  <c r="I80"/>
  <c r="D81"/>
  <c r="E81"/>
  <c r="F81" s="1"/>
  <c r="G81"/>
  <c r="H81" s="1"/>
  <c r="I81"/>
  <c r="D82"/>
  <c r="E82"/>
  <c r="F82" s="1"/>
  <c r="G82" s="1"/>
  <c r="H82" s="1"/>
  <c r="I82"/>
  <c r="D83"/>
  <c r="I83" s="1"/>
  <c r="E83"/>
  <c r="F83" s="1"/>
  <c r="G83"/>
  <c r="H83"/>
  <c r="D84"/>
  <c r="E84"/>
  <c r="F84"/>
  <c r="G84"/>
  <c r="H84" s="1"/>
  <c r="I84"/>
  <c r="D85"/>
  <c r="E85"/>
  <c r="F85" s="1"/>
  <c r="G85"/>
  <c r="H85" s="1"/>
  <c r="I85"/>
  <c r="D86"/>
  <c r="E86"/>
  <c r="F86" s="1"/>
  <c r="G86" s="1"/>
  <c r="H86" s="1"/>
  <c r="I86"/>
  <c r="D87"/>
  <c r="E87"/>
  <c r="F87" s="1"/>
  <c r="G87"/>
  <c r="H87"/>
  <c r="I87"/>
  <c r="D88"/>
  <c r="E88"/>
  <c r="F88"/>
  <c r="G88"/>
  <c r="H88" s="1"/>
  <c r="I88"/>
  <c r="D89"/>
  <c r="E89"/>
  <c r="F89"/>
  <c r="G89" s="1"/>
  <c r="H89" s="1"/>
  <c r="I89"/>
  <c r="D90"/>
  <c r="I90" s="1"/>
  <c r="E90"/>
  <c r="F90"/>
  <c r="G90"/>
  <c r="H90"/>
  <c r="D91"/>
  <c r="E91"/>
  <c r="F91"/>
  <c r="G91" s="1"/>
  <c r="H91" s="1"/>
  <c r="I91"/>
  <c r="D92"/>
  <c r="I92" s="1"/>
  <c r="E92"/>
  <c r="F92"/>
  <c r="G92"/>
  <c r="H92"/>
  <c r="D93"/>
  <c r="E93"/>
  <c r="F93"/>
  <c r="G93" s="1"/>
  <c r="H93" s="1"/>
  <c r="I93"/>
  <c r="D94"/>
  <c r="I94" s="1"/>
  <c r="E94"/>
  <c r="F94"/>
  <c r="G94"/>
  <c r="H94"/>
  <c r="I3"/>
  <c r="E3"/>
  <c r="F3" s="1"/>
  <c r="G3" s="1"/>
  <c r="H3" s="1"/>
  <c r="D3"/>
  <c r="I2"/>
  <c r="H2"/>
  <c r="G2"/>
  <c r="F2"/>
  <c r="E2"/>
  <c r="D2"/>
  <c r="G1"/>
  <c r="H1"/>
  <c r="I1"/>
  <c r="F1"/>
  <c r="C4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3"/>
  <c r="C2"/>
</calcChain>
</file>

<file path=xl/sharedStrings.xml><?xml version="1.0" encoding="utf-8"?>
<sst xmlns="http://schemas.openxmlformats.org/spreadsheetml/2006/main" count="203" uniqueCount="98">
  <si>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</si>
  <si>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</si>
  <si>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</si>
  <si>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</si>
  <si>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</si>
  <si>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</si>
  <si>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</si>
  <si>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</si>
  <si>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</si>
  <si>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</si>
  <si>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</si>
  <si>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</si>
  <si>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</si>
  <si>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</si>
  <si>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</si>
  <si>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</si>
  <si>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</si>
  <si>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</si>
  <si>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</si>
  <si>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</si>
  <si>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</si>
  <si>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</si>
  <si>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</si>
  <si>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</si>
  <si>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</si>
  <si>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</si>
  <si>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</si>
  <si>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</si>
  <si>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</si>
  <si>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</si>
  <si>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</si>
  <si>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</si>
  <si>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</si>
  <si>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</si>
  <si>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</si>
  <si>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</si>
  <si>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</si>
  <si>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toto 38</t>
  </si>
  <si>
    <t>toto 39</t>
  </si>
  <si>
    <t>toto 40</t>
  </si>
  <si>
    <t>toto 41</t>
  </si>
  <si>
    <t>toto 42</t>
  </si>
  <si>
    <t>tutu 1</t>
  </si>
  <si>
    <t>tutu 2</t>
  </si>
  <si>
    <t>tutu 3</t>
  </si>
  <si>
    <t>tutu 4</t>
  </si>
  <si>
    <t>tutu 5</t>
  </si>
  <si>
    <t>tutu 6</t>
  </si>
  <si>
    <t>tutu 7</t>
  </si>
  <si>
    <t>tutu 8</t>
  </si>
  <si>
    <t>tutu 9</t>
  </si>
  <si>
    <t>tutu 10</t>
  </si>
  <si>
    <t>tutu 11</t>
  </si>
  <si>
    <t>tutu 12</t>
  </si>
  <si>
    <t>tutu 13</t>
  </si>
  <si>
    <t>tutu 14</t>
  </si>
  <si>
    <t>tutu 15</t>
  </si>
  <si>
    <t>tutu 16</t>
  </si>
  <si>
    <t>tutu 17</t>
  </si>
  <si>
    <t>tutu 18</t>
  </si>
  <si>
    <t>tutu 19</t>
  </si>
  <si>
    <t>tutu 20</t>
  </si>
  <si>
    <t>tutu 21</t>
  </si>
  <si>
    <t>tutu 22</t>
  </si>
  <si>
    <t>tutu 23</t>
  </si>
  <si>
    <t>tutu 24</t>
  </si>
  <si>
    <t>tutu 25</t>
  </si>
  <si>
    <t>tutu 26</t>
  </si>
  <si>
    <t>tutu 27</t>
  </si>
  <si>
    <t>tutu 28</t>
  </si>
  <si>
    <t>tutu 29</t>
  </si>
  <si>
    <t>tutu 30</t>
  </si>
  <si>
    <t>tutu 31</t>
  </si>
  <si>
    <t>tutu 32</t>
  </si>
  <si>
    <t>tutu 33</t>
  </si>
  <si>
    <t>tutu 34</t>
  </si>
  <si>
    <t>tutu 35</t>
  </si>
  <si>
    <t>tutu 36</t>
  </si>
  <si>
    <t>tutu 37</t>
  </si>
  <si>
    <t>tutu 38</t>
  </si>
  <si>
    <t>tutu 39</t>
  </si>
  <si>
    <t>tutu 40</t>
  </si>
  <si>
    <t>tutu 41</t>
  </si>
  <si>
    <t>tutu 42</t>
  </si>
  <si>
    <t>tutu 43</t>
  </si>
  <si>
    <t>tutu 44</t>
  </si>
  <si>
    <t>tutu 45</t>
  </si>
  <si>
    <t>tutu 46</t>
  </si>
  <si>
    <t>tutu 47</t>
  </si>
  <si>
    <t>tutu 48</t>
  </si>
  <si>
    <t>tutu 49</t>
  </si>
  <si>
    <t>tutu 50</t>
  </si>
  <si>
    <t>tutu 51</t>
  </si>
  <si>
    <t>Nom</t>
  </si>
  <si>
    <t>Type</t>
  </si>
  <si>
    <t>CAD</t>
  </si>
  <si>
    <t>CATPM</t>
  </si>
  <si>
    <t>VDS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</si>
</sst>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I11" sqref="I11"/>
    </sheetView>
  </sheetViews>
  <sheetFormatPr baseColWidth="10" defaultRowHeight="14.5"/>
  <sheetData>
    <row r="1" spans="1:4">
      <c r="A1">
        <v>2014</v>
      </c>
      <c r="B1" t="s">
        <v>95</v>
      </c>
      <c r="C1">
        <v>28485</v>
      </c>
      <c r="D1" s="4">
        <f>SUMPRODUCT((Données!$B$2:$B$94=$B1)*(Données!$C$1:$I$1=$A1)*(Données!$C$2:$I$94))</f>
        <v>28485</v>
      </c>
    </row>
    <row r="2" spans="1:4">
      <c r="B2" t="s">
        <v>96</v>
      </c>
      <c r="D2" s="4">
        <f>SUMPRODUCT((Données!$B$2:$B$94=$B2)*(Données!$C$1:$I$1=$A1)*(Données!$C$2:$I$94))</f>
        <v>463702</v>
      </c>
    </row>
    <row r="3" spans="1:4">
      <c r="B3" t="s">
        <v>97</v>
      </c>
      <c r="D3" s="4">
        <f>SUMPRODUCT((Données!$B$2:$B$94=$B3)*(Données!$C$1:$I$1=$A1)*(Données!$C$2:$I$94))</f>
        <v>616559</v>
      </c>
    </row>
    <row r="4" spans="1:4">
      <c r="D4" s="4"/>
    </row>
    <row r="5" spans="1:4">
      <c r="A5">
        <v>2015</v>
      </c>
      <c r="B5" t="s">
        <v>95</v>
      </c>
      <c r="D5" s="4">
        <f>SUMPRODUCT((Données!$B$2:$B$94=$B5)*(Données!$C$1:$I$1=$A5)*(Données!$C$2:$I$94))</f>
        <v>28155</v>
      </c>
    </row>
    <row r="6" spans="1:4">
      <c r="B6" t="s">
        <v>96</v>
      </c>
      <c r="D6" s="4">
        <f>SUMPRODUCT((Données!$B$2:$B$94=$B6)*(Données!$C$1:$I$1=$A5)*(Données!$C$2:$I$94))</f>
        <v>462668</v>
      </c>
    </row>
    <row r="7" spans="1:4">
      <c r="B7" t="s">
        <v>97</v>
      </c>
      <c r="D7" s="4">
        <f>SUMPRODUCT((Données!$B$2:$B$94=$B7)*(Données!$C$1:$I$1=$A5)*(Données!$C$2:$I$94))</f>
        <v>615877</v>
      </c>
    </row>
    <row r="8" spans="1:4">
      <c r="D8" s="4"/>
    </row>
    <row r="9" spans="1:4">
      <c r="A9">
        <v>2016</v>
      </c>
      <c r="B9" t="s">
        <v>95</v>
      </c>
      <c r="D9" s="4">
        <f>SUMPRODUCT((Données!$B$2:$B$94=$B9)*(Données!$C$1:$I$1=$A9)*(Données!$C$2:$I$94))</f>
        <v>31395</v>
      </c>
    </row>
    <row r="10" spans="1:4">
      <c r="B10" t="s">
        <v>96</v>
      </c>
      <c r="D10" s="4">
        <f>SUMPRODUCT((Données!$B$2:$B$94=$B10)*(Données!$C$1:$I$1=$A9)*(Données!$C$2:$I$94))</f>
        <v>472820</v>
      </c>
    </row>
    <row r="11" spans="1:4">
      <c r="B11" t="s">
        <v>97</v>
      </c>
      <c r="D11" s="4">
        <f>SUMPRODUCT((Données!$B$2:$B$94=$B11)*(Données!$C$1:$I$1=$A9)*(Données!$C$2:$I$94))</f>
        <v>622573</v>
      </c>
    </row>
    <row r="12" spans="1:4">
      <c r="D12" s="4"/>
    </row>
    <row r="13" spans="1:4">
      <c r="A13">
        <v>2017</v>
      </c>
      <c r="B13" t="s">
        <v>95</v>
      </c>
      <c r="D13" s="4">
        <f>SUMPRODUCT((Données!$B$2:$B$94=$B13)*(Données!$C$1:$I$1=$A13)*(Données!$C$2:$I$94))</f>
        <v>30825</v>
      </c>
    </row>
    <row r="14" spans="1:4">
      <c r="B14" t="s">
        <v>96</v>
      </c>
      <c r="D14" s="4">
        <f>SUMPRODUCT((Données!$B$2:$B$94=$B14)*(Données!$C$1:$I$1=$A13)*(Données!$C$2:$I$94))</f>
        <v>471034</v>
      </c>
    </row>
    <row r="15" spans="1:4">
      <c r="B15" t="s">
        <v>97</v>
      </c>
      <c r="D15" s="4">
        <f>SUMPRODUCT((Données!$B$2:$B$94=$B15)*(Données!$C$1:$I$1=$A13)*(Données!$C$2:$I$94))</f>
        <v>621395</v>
      </c>
    </row>
    <row r="16" spans="1:4">
      <c r="D16" s="4"/>
    </row>
    <row r="17" spans="1:4">
      <c r="A17">
        <v>2018</v>
      </c>
      <c r="B17" t="s">
        <v>95</v>
      </c>
      <c r="D17" s="4">
        <f>SUMPRODUCT((Données!$B$2:$B$94=$B17)*(Données!$C$1:$I$1=$A17)*(Données!$C$2:$I$94))</f>
        <v>36720</v>
      </c>
    </row>
    <row r="18" spans="1:4">
      <c r="B18" t="s">
        <v>96</v>
      </c>
      <c r="D18" s="4">
        <f>SUMPRODUCT((Données!$B$2:$B$94=$B18)*(Données!$C$1:$I$1=$A17)*(Données!$C$2:$I$94))</f>
        <v>489505</v>
      </c>
    </row>
    <row r="19" spans="1:4">
      <c r="B19" t="s">
        <v>97</v>
      </c>
      <c r="D19" s="4">
        <f>SUMPRODUCT((Données!$B$2:$B$94=$B19)*(Données!$C$1:$I$1=$A17)*(Données!$C$2:$I$94))</f>
        <v>633578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4"/>
  <sheetViews>
    <sheetView topLeftCell="A73" workbookViewId="0">
      <selection activeCell="C2" sqref="C2:C16"/>
    </sheetView>
  </sheetViews>
  <sheetFormatPr baseColWidth="10" defaultRowHeight="14.5"/>
  <sheetData>
    <row r="1" spans="1:9">
      <c r="A1" s="1" t="s">
        <v>93</v>
      </c>
      <c r="B1" s="1" t="s">
        <v>94</v>
      </c>
      <c r="C1" s="1">
        <v>2014</v>
      </c>
      <c r="D1" s="1">
        <v>2015</v>
      </c>
      <c r="E1" s="1">
        <v>2016</v>
      </c>
      <c r="F1" s="1">
        <f>E1+1</f>
        <v>2017</v>
      </c>
      <c r="G1" s="1">
        <f t="shared" ref="G1:I1" si="0">F1+1</f>
        <v>2018</v>
      </c>
      <c r="H1" s="1">
        <f t="shared" si="0"/>
        <v>2019</v>
      </c>
      <c r="I1" s="1">
        <f t="shared" si="0"/>
        <v>2020</v>
      </c>
    </row>
    <row r="2" spans="1:9">
      <c r="A2" t="s">
        <v>0</v>
      </c>
      <c r="B2" s="2" t="s">
        <v>95</v>
      </c>
      <c r="C2" s="3">
        <f>100</f>
        <v>100</v>
      </c>
      <c r="D2">
        <f>C2-22</f>
        <v>78</v>
      </c>
      <c r="E2">
        <f>C2+194</f>
        <v>294</v>
      </c>
      <c r="F2">
        <f>E2-38</f>
        <v>256</v>
      </c>
      <c r="G2">
        <f>F2+393</f>
        <v>649</v>
      </c>
      <c r="H2">
        <f>G2-45</f>
        <v>604</v>
      </c>
      <c r="I2">
        <f>D2+2889</f>
        <v>2967</v>
      </c>
    </row>
    <row r="3" spans="1:9">
      <c r="A3" t="s">
        <v>1</v>
      </c>
      <c r="B3" s="2" t="s">
        <v>95</v>
      </c>
      <c r="C3" s="3">
        <f>C2+257</f>
        <v>357</v>
      </c>
      <c r="D3">
        <f>C3-22</f>
        <v>335</v>
      </c>
      <c r="E3">
        <f>C3+194</f>
        <v>551</v>
      </c>
      <c r="F3">
        <f>E3-38</f>
        <v>513</v>
      </c>
      <c r="G3">
        <f>F3+393</f>
        <v>906</v>
      </c>
      <c r="H3">
        <f>G3-45</f>
        <v>861</v>
      </c>
      <c r="I3">
        <f>D3+2889</f>
        <v>3224</v>
      </c>
    </row>
    <row r="4" spans="1:9">
      <c r="A4" t="s">
        <v>2</v>
      </c>
      <c r="B4" s="2" t="s">
        <v>95</v>
      </c>
      <c r="C4" s="3">
        <f t="shared" ref="C4:C67" si="1">C3+257</f>
        <v>614</v>
      </c>
      <c r="D4">
        <f t="shared" ref="D4:D67" si="2">C4-22</f>
        <v>592</v>
      </c>
      <c r="E4">
        <f t="shared" ref="E4:E67" si="3">C4+194</f>
        <v>808</v>
      </c>
      <c r="F4">
        <f t="shared" ref="F4:F67" si="4">E4-38</f>
        <v>770</v>
      </c>
      <c r="G4">
        <f t="shared" ref="G4:G67" si="5">F4+393</f>
        <v>1163</v>
      </c>
      <c r="H4">
        <f t="shared" ref="H4:H67" si="6">G4-45</f>
        <v>1118</v>
      </c>
      <c r="I4">
        <f t="shared" ref="I4:I67" si="7">D4+2889</f>
        <v>3481</v>
      </c>
    </row>
    <row r="5" spans="1:9">
      <c r="A5" t="s">
        <v>3</v>
      </c>
      <c r="B5" s="2" t="s">
        <v>95</v>
      </c>
      <c r="C5" s="3">
        <f t="shared" si="1"/>
        <v>871</v>
      </c>
      <c r="D5">
        <f t="shared" si="2"/>
        <v>849</v>
      </c>
      <c r="E5">
        <f t="shared" si="3"/>
        <v>1065</v>
      </c>
      <c r="F5">
        <f t="shared" si="4"/>
        <v>1027</v>
      </c>
      <c r="G5">
        <f t="shared" si="5"/>
        <v>1420</v>
      </c>
      <c r="H5">
        <f t="shared" si="6"/>
        <v>1375</v>
      </c>
      <c r="I5">
        <f t="shared" si="7"/>
        <v>3738</v>
      </c>
    </row>
    <row r="6" spans="1:9">
      <c r="A6" t="s">
        <v>4</v>
      </c>
      <c r="B6" s="2" t="s">
        <v>95</v>
      </c>
      <c r="C6" s="3">
        <f t="shared" si="1"/>
        <v>1128</v>
      </c>
      <c r="D6">
        <f t="shared" si="2"/>
        <v>1106</v>
      </c>
      <c r="E6">
        <f t="shared" si="3"/>
        <v>1322</v>
      </c>
      <c r="F6">
        <f t="shared" si="4"/>
        <v>1284</v>
      </c>
      <c r="G6">
        <f t="shared" si="5"/>
        <v>1677</v>
      </c>
      <c r="H6">
        <f t="shared" si="6"/>
        <v>1632</v>
      </c>
      <c r="I6">
        <f t="shared" si="7"/>
        <v>3995</v>
      </c>
    </row>
    <row r="7" spans="1:9">
      <c r="A7" t="s">
        <v>5</v>
      </c>
      <c r="B7" s="2" t="s">
        <v>95</v>
      </c>
      <c r="C7" s="3">
        <f t="shared" si="1"/>
        <v>1385</v>
      </c>
      <c r="D7">
        <f t="shared" si="2"/>
        <v>1363</v>
      </c>
      <c r="E7">
        <f t="shared" si="3"/>
        <v>1579</v>
      </c>
      <c r="F7">
        <f t="shared" si="4"/>
        <v>1541</v>
      </c>
      <c r="G7">
        <f t="shared" si="5"/>
        <v>1934</v>
      </c>
      <c r="H7">
        <f t="shared" si="6"/>
        <v>1889</v>
      </c>
      <c r="I7">
        <f t="shared" si="7"/>
        <v>4252</v>
      </c>
    </row>
    <row r="8" spans="1:9">
      <c r="A8" t="s">
        <v>6</v>
      </c>
      <c r="B8" s="2" t="s">
        <v>95</v>
      </c>
      <c r="C8" s="3">
        <f t="shared" si="1"/>
        <v>1642</v>
      </c>
      <c r="D8">
        <f t="shared" si="2"/>
        <v>1620</v>
      </c>
      <c r="E8">
        <f t="shared" si="3"/>
        <v>1836</v>
      </c>
      <c r="F8">
        <f t="shared" si="4"/>
        <v>1798</v>
      </c>
      <c r="G8">
        <f t="shared" si="5"/>
        <v>2191</v>
      </c>
      <c r="H8">
        <f t="shared" si="6"/>
        <v>2146</v>
      </c>
      <c r="I8">
        <f t="shared" si="7"/>
        <v>4509</v>
      </c>
    </row>
    <row r="9" spans="1:9">
      <c r="A9" t="s">
        <v>7</v>
      </c>
      <c r="B9" s="2" t="s">
        <v>95</v>
      </c>
      <c r="C9" s="3">
        <f t="shared" si="1"/>
        <v>1899</v>
      </c>
      <c r="D9">
        <f t="shared" si="2"/>
        <v>1877</v>
      </c>
      <c r="E9">
        <f t="shared" si="3"/>
        <v>2093</v>
      </c>
      <c r="F9">
        <f t="shared" si="4"/>
        <v>2055</v>
      </c>
      <c r="G9">
        <f t="shared" si="5"/>
        <v>2448</v>
      </c>
      <c r="H9">
        <f t="shared" si="6"/>
        <v>2403</v>
      </c>
      <c r="I9">
        <f t="shared" si="7"/>
        <v>4766</v>
      </c>
    </row>
    <row r="10" spans="1:9">
      <c r="A10" t="s">
        <v>8</v>
      </c>
      <c r="B10" s="2" t="s">
        <v>95</v>
      </c>
      <c r="C10" s="3">
        <f t="shared" si="1"/>
        <v>2156</v>
      </c>
      <c r="D10">
        <f t="shared" si="2"/>
        <v>2134</v>
      </c>
      <c r="E10">
        <f t="shared" si="3"/>
        <v>2350</v>
      </c>
      <c r="F10">
        <f t="shared" si="4"/>
        <v>2312</v>
      </c>
      <c r="G10">
        <f t="shared" si="5"/>
        <v>2705</v>
      </c>
      <c r="H10">
        <f t="shared" si="6"/>
        <v>2660</v>
      </c>
      <c r="I10">
        <f t="shared" si="7"/>
        <v>5023</v>
      </c>
    </row>
    <row r="11" spans="1:9">
      <c r="A11" t="s">
        <v>9</v>
      </c>
      <c r="B11" s="2" t="s">
        <v>95</v>
      </c>
      <c r="C11" s="3">
        <f t="shared" si="1"/>
        <v>2413</v>
      </c>
      <c r="D11">
        <f t="shared" si="2"/>
        <v>2391</v>
      </c>
      <c r="E11">
        <f t="shared" si="3"/>
        <v>2607</v>
      </c>
      <c r="F11">
        <f t="shared" si="4"/>
        <v>2569</v>
      </c>
      <c r="G11">
        <f t="shared" si="5"/>
        <v>2962</v>
      </c>
      <c r="H11">
        <f t="shared" si="6"/>
        <v>2917</v>
      </c>
      <c r="I11">
        <f t="shared" si="7"/>
        <v>5280</v>
      </c>
    </row>
    <row r="12" spans="1:9">
      <c r="A12" t="s">
        <v>10</v>
      </c>
      <c r="B12" s="2" t="s">
        <v>95</v>
      </c>
      <c r="C12" s="3">
        <f t="shared" si="1"/>
        <v>2670</v>
      </c>
      <c r="D12">
        <f t="shared" si="2"/>
        <v>2648</v>
      </c>
      <c r="E12">
        <f t="shared" si="3"/>
        <v>2864</v>
      </c>
      <c r="F12">
        <f t="shared" si="4"/>
        <v>2826</v>
      </c>
      <c r="G12">
        <f t="shared" si="5"/>
        <v>3219</v>
      </c>
      <c r="H12">
        <f t="shared" si="6"/>
        <v>3174</v>
      </c>
      <c r="I12">
        <f t="shared" si="7"/>
        <v>5537</v>
      </c>
    </row>
    <row r="13" spans="1:9">
      <c r="A13" t="s">
        <v>11</v>
      </c>
      <c r="B13" s="2" t="s">
        <v>95</v>
      </c>
      <c r="C13" s="3">
        <f t="shared" si="1"/>
        <v>2927</v>
      </c>
      <c r="D13">
        <f t="shared" si="2"/>
        <v>2905</v>
      </c>
      <c r="E13">
        <f t="shared" si="3"/>
        <v>3121</v>
      </c>
      <c r="F13">
        <f t="shared" si="4"/>
        <v>3083</v>
      </c>
      <c r="G13">
        <f t="shared" si="5"/>
        <v>3476</v>
      </c>
      <c r="H13">
        <f t="shared" si="6"/>
        <v>3431</v>
      </c>
      <c r="I13">
        <f t="shared" si="7"/>
        <v>5794</v>
      </c>
    </row>
    <row r="14" spans="1:9">
      <c r="A14" t="s">
        <v>12</v>
      </c>
      <c r="B14" s="2" t="s">
        <v>95</v>
      </c>
      <c r="C14" s="3">
        <f t="shared" si="1"/>
        <v>3184</v>
      </c>
      <c r="D14">
        <f t="shared" si="2"/>
        <v>3162</v>
      </c>
      <c r="E14">
        <f t="shared" si="3"/>
        <v>3378</v>
      </c>
      <c r="F14">
        <f t="shared" si="4"/>
        <v>3340</v>
      </c>
      <c r="G14">
        <f t="shared" si="5"/>
        <v>3733</v>
      </c>
      <c r="H14">
        <f t="shared" si="6"/>
        <v>3688</v>
      </c>
      <c r="I14">
        <f t="shared" si="7"/>
        <v>6051</v>
      </c>
    </row>
    <row r="15" spans="1:9">
      <c r="A15" t="s">
        <v>13</v>
      </c>
      <c r="B15" s="2" t="s">
        <v>95</v>
      </c>
      <c r="C15" s="3">
        <f t="shared" si="1"/>
        <v>3441</v>
      </c>
      <c r="D15">
        <f t="shared" si="2"/>
        <v>3419</v>
      </c>
      <c r="E15">
        <f t="shared" si="3"/>
        <v>3635</v>
      </c>
      <c r="F15">
        <f t="shared" si="4"/>
        <v>3597</v>
      </c>
      <c r="G15">
        <f t="shared" si="5"/>
        <v>3990</v>
      </c>
      <c r="H15">
        <f t="shared" si="6"/>
        <v>3945</v>
      </c>
      <c r="I15">
        <f t="shared" si="7"/>
        <v>6308</v>
      </c>
    </row>
    <row r="16" spans="1:9">
      <c r="A16" t="s">
        <v>14</v>
      </c>
      <c r="B16" s="2" t="s">
        <v>95</v>
      </c>
      <c r="C16" s="3">
        <f t="shared" si="1"/>
        <v>3698</v>
      </c>
      <c r="D16">
        <f t="shared" si="2"/>
        <v>3676</v>
      </c>
      <c r="E16">
        <f t="shared" si="3"/>
        <v>3892</v>
      </c>
      <c r="F16">
        <f t="shared" si="4"/>
        <v>3854</v>
      </c>
      <c r="G16">
        <f t="shared" si="5"/>
        <v>4247</v>
      </c>
      <c r="H16">
        <f t="shared" si="6"/>
        <v>4202</v>
      </c>
      <c r="I16">
        <f t="shared" si="7"/>
        <v>6565</v>
      </c>
    </row>
    <row r="17" spans="1:9">
      <c r="A17" t="s">
        <v>15</v>
      </c>
      <c r="B17" t="s">
        <v>96</v>
      </c>
      <c r="C17">
        <f t="shared" si="1"/>
        <v>3955</v>
      </c>
      <c r="D17">
        <f t="shared" si="2"/>
        <v>3933</v>
      </c>
      <c r="E17">
        <f t="shared" si="3"/>
        <v>4149</v>
      </c>
      <c r="F17">
        <f t="shared" si="4"/>
        <v>4111</v>
      </c>
      <c r="G17">
        <f t="shared" si="5"/>
        <v>4504</v>
      </c>
      <c r="H17">
        <f t="shared" si="6"/>
        <v>4459</v>
      </c>
      <c r="I17">
        <f t="shared" si="7"/>
        <v>6822</v>
      </c>
    </row>
    <row r="18" spans="1:9">
      <c r="A18" t="s">
        <v>16</v>
      </c>
      <c r="B18" t="s">
        <v>96</v>
      </c>
      <c r="C18">
        <f t="shared" si="1"/>
        <v>4212</v>
      </c>
      <c r="D18">
        <f t="shared" si="2"/>
        <v>4190</v>
      </c>
      <c r="E18">
        <f t="shared" si="3"/>
        <v>4406</v>
      </c>
      <c r="F18">
        <f t="shared" si="4"/>
        <v>4368</v>
      </c>
      <c r="G18">
        <f t="shared" si="5"/>
        <v>4761</v>
      </c>
      <c r="H18">
        <f t="shared" si="6"/>
        <v>4716</v>
      </c>
      <c r="I18">
        <f t="shared" si="7"/>
        <v>7079</v>
      </c>
    </row>
    <row r="19" spans="1:9">
      <c r="A19" t="s">
        <v>17</v>
      </c>
      <c r="B19" t="s">
        <v>96</v>
      </c>
      <c r="C19">
        <f t="shared" si="1"/>
        <v>4469</v>
      </c>
      <c r="D19">
        <f t="shared" si="2"/>
        <v>4447</v>
      </c>
      <c r="E19">
        <f t="shared" si="3"/>
        <v>4663</v>
      </c>
      <c r="F19">
        <f t="shared" si="4"/>
        <v>4625</v>
      </c>
      <c r="G19">
        <f t="shared" si="5"/>
        <v>5018</v>
      </c>
      <c r="H19">
        <f t="shared" si="6"/>
        <v>4973</v>
      </c>
      <c r="I19">
        <f t="shared" si="7"/>
        <v>7336</v>
      </c>
    </row>
    <row r="20" spans="1:9">
      <c r="A20" t="s">
        <v>18</v>
      </c>
      <c r="B20" t="s">
        <v>96</v>
      </c>
      <c r="C20">
        <f t="shared" si="1"/>
        <v>4726</v>
      </c>
      <c r="D20">
        <f t="shared" si="2"/>
        <v>4704</v>
      </c>
      <c r="E20">
        <f t="shared" si="3"/>
        <v>4920</v>
      </c>
      <c r="F20">
        <f t="shared" si="4"/>
        <v>4882</v>
      </c>
      <c r="G20">
        <f t="shared" si="5"/>
        <v>5275</v>
      </c>
      <c r="H20">
        <f t="shared" si="6"/>
        <v>5230</v>
      </c>
      <c r="I20">
        <f t="shared" si="7"/>
        <v>7593</v>
      </c>
    </row>
    <row r="21" spans="1:9">
      <c r="A21" t="s">
        <v>19</v>
      </c>
      <c r="B21" t="s">
        <v>96</v>
      </c>
      <c r="C21">
        <f t="shared" si="1"/>
        <v>4983</v>
      </c>
      <c r="D21">
        <f t="shared" si="2"/>
        <v>4961</v>
      </c>
      <c r="E21">
        <f t="shared" si="3"/>
        <v>5177</v>
      </c>
      <c r="F21">
        <f t="shared" si="4"/>
        <v>5139</v>
      </c>
      <c r="G21">
        <f t="shared" si="5"/>
        <v>5532</v>
      </c>
      <c r="H21">
        <f t="shared" si="6"/>
        <v>5487</v>
      </c>
      <c r="I21">
        <f t="shared" si="7"/>
        <v>7850</v>
      </c>
    </row>
    <row r="22" spans="1:9">
      <c r="A22" t="s">
        <v>20</v>
      </c>
      <c r="B22" t="s">
        <v>96</v>
      </c>
      <c r="C22">
        <f t="shared" si="1"/>
        <v>5240</v>
      </c>
      <c r="D22">
        <f t="shared" si="2"/>
        <v>5218</v>
      </c>
      <c r="E22">
        <f t="shared" si="3"/>
        <v>5434</v>
      </c>
      <c r="F22">
        <f t="shared" si="4"/>
        <v>5396</v>
      </c>
      <c r="G22">
        <f t="shared" si="5"/>
        <v>5789</v>
      </c>
      <c r="H22">
        <f t="shared" si="6"/>
        <v>5744</v>
      </c>
      <c r="I22">
        <f t="shared" si="7"/>
        <v>8107</v>
      </c>
    </row>
    <row r="23" spans="1:9">
      <c r="A23" t="s">
        <v>21</v>
      </c>
      <c r="B23" t="s">
        <v>96</v>
      </c>
      <c r="C23">
        <f t="shared" si="1"/>
        <v>5497</v>
      </c>
      <c r="D23">
        <f t="shared" si="2"/>
        <v>5475</v>
      </c>
      <c r="E23">
        <f t="shared" si="3"/>
        <v>5691</v>
      </c>
      <c r="F23">
        <f t="shared" si="4"/>
        <v>5653</v>
      </c>
      <c r="G23">
        <f t="shared" si="5"/>
        <v>6046</v>
      </c>
      <c r="H23">
        <f t="shared" si="6"/>
        <v>6001</v>
      </c>
      <c r="I23">
        <f t="shared" si="7"/>
        <v>8364</v>
      </c>
    </row>
    <row r="24" spans="1:9">
      <c r="A24" t="s">
        <v>22</v>
      </c>
      <c r="B24" t="s">
        <v>96</v>
      </c>
      <c r="C24">
        <f t="shared" si="1"/>
        <v>5754</v>
      </c>
      <c r="D24">
        <f t="shared" si="2"/>
        <v>5732</v>
      </c>
      <c r="E24">
        <f t="shared" si="3"/>
        <v>5948</v>
      </c>
      <c r="F24">
        <f t="shared" si="4"/>
        <v>5910</v>
      </c>
      <c r="G24">
        <f t="shared" si="5"/>
        <v>6303</v>
      </c>
      <c r="H24">
        <f t="shared" si="6"/>
        <v>6258</v>
      </c>
      <c r="I24">
        <f t="shared" si="7"/>
        <v>8621</v>
      </c>
    </row>
    <row r="25" spans="1:9">
      <c r="A25" t="s">
        <v>23</v>
      </c>
      <c r="B25" t="s">
        <v>96</v>
      </c>
      <c r="C25">
        <f t="shared" si="1"/>
        <v>6011</v>
      </c>
      <c r="D25">
        <f t="shared" si="2"/>
        <v>5989</v>
      </c>
      <c r="E25">
        <f t="shared" si="3"/>
        <v>6205</v>
      </c>
      <c r="F25">
        <f t="shared" si="4"/>
        <v>6167</v>
      </c>
      <c r="G25">
        <f t="shared" si="5"/>
        <v>6560</v>
      </c>
      <c r="H25">
        <f t="shared" si="6"/>
        <v>6515</v>
      </c>
      <c r="I25">
        <f t="shared" si="7"/>
        <v>8878</v>
      </c>
    </row>
    <row r="26" spans="1:9">
      <c r="A26" t="s">
        <v>24</v>
      </c>
      <c r="B26" t="s">
        <v>96</v>
      </c>
      <c r="C26">
        <f t="shared" si="1"/>
        <v>6268</v>
      </c>
      <c r="D26">
        <f t="shared" si="2"/>
        <v>6246</v>
      </c>
      <c r="E26">
        <f t="shared" si="3"/>
        <v>6462</v>
      </c>
      <c r="F26">
        <f t="shared" si="4"/>
        <v>6424</v>
      </c>
      <c r="G26">
        <f t="shared" si="5"/>
        <v>6817</v>
      </c>
      <c r="H26">
        <f t="shared" si="6"/>
        <v>6772</v>
      </c>
      <c r="I26">
        <f t="shared" si="7"/>
        <v>9135</v>
      </c>
    </row>
    <row r="27" spans="1:9">
      <c r="A27" t="s">
        <v>25</v>
      </c>
      <c r="B27" t="s">
        <v>96</v>
      </c>
      <c r="C27">
        <f t="shared" si="1"/>
        <v>6525</v>
      </c>
      <c r="D27">
        <f t="shared" si="2"/>
        <v>6503</v>
      </c>
      <c r="E27">
        <f t="shared" si="3"/>
        <v>6719</v>
      </c>
      <c r="F27">
        <f t="shared" si="4"/>
        <v>6681</v>
      </c>
      <c r="G27">
        <f t="shared" si="5"/>
        <v>7074</v>
      </c>
      <c r="H27">
        <f t="shared" si="6"/>
        <v>7029</v>
      </c>
      <c r="I27">
        <f t="shared" si="7"/>
        <v>9392</v>
      </c>
    </row>
    <row r="28" spans="1:9">
      <c r="A28" t="s">
        <v>26</v>
      </c>
      <c r="B28" t="s">
        <v>96</v>
      </c>
      <c r="C28">
        <f t="shared" si="1"/>
        <v>6782</v>
      </c>
      <c r="D28">
        <f t="shared" si="2"/>
        <v>6760</v>
      </c>
      <c r="E28">
        <f t="shared" si="3"/>
        <v>6976</v>
      </c>
      <c r="F28">
        <f t="shared" si="4"/>
        <v>6938</v>
      </c>
      <c r="G28">
        <f t="shared" si="5"/>
        <v>7331</v>
      </c>
      <c r="H28">
        <f t="shared" si="6"/>
        <v>7286</v>
      </c>
      <c r="I28">
        <f t="shared" si="7"/>
        <v>9649</v>
      </c>
    </row>
    <row r="29" spans="1:9">
      <c r="A29" t="s">
        <v>27</v>
      </c>
      <c r="B29" t="s">
        <v>96</v>
      </c>
      <c r="C29">
        <f t="shared" si="1"/>
        <v>7039</v>
      </c>
      <c r="D29">
        <f t="shared" si="2"/>
        <v>7017</v>
      </c>
      <c r="E29">
        <f t="shared" si="3"/>
        <v>7233</v>
      </c>
      <c r="F29">
        <f t="shared" si="4"/>
        <v>7195</v>
      </c>
      <c r="G29">
        <f t="shared" si="5"/>
        <v>7588</v>
      </c>
      <c r="H29">
        <f t="shared" si="6"/>
        <v>7543</v>
      </c>
      <c r="I29">
        <f t="shared" si="7"/>
        <v>9906</v>
      </c>
    </row>
    <row r="30" spans="1:9">
      <c r="A30" t="s">
        <v>28</v>
      </c>
      <c r="B30" t="s">
        <v>96</v>
      </c>
      <c r="C30">
        <f t="shared" si="1"/>
        <v>7296</v>
      </c>
      <c r="D30">
        <f t="shared" si="2"/>
        <v>7274</v>
      </c>
      <c r="E30">
        <f t="shared" si="3"/>
        <v>7490</v>
      </c>
      <c r="F30">
        <f t="shared" si="4"/>
        <v>7452</v>
      </c>
      <c r="G30">
        <f t="shared" si="5"/>
        <v>7845</v>
      </c>
      <c r="H30">
        <f t="shared" si="6"/>
        <v>7800</v>
      </c>
      <c r="I30">
        <f t="shared" si="7"/>
        <v>10163</v>
      </c>
    </row>
    <row r="31" spans="1:9">
      <c r="A31" t="s">
        <v>29</v>
      </c>
      <c r="B31" t="s">
        <v>96</v>
      </c>
      <c r="C31">
        <f t="shared" si="1"/>
        <v>7553</v>
      </c>
      <c r="D31">
        <f t="shared" si="2"/>
        <v>7531</v>
      </c>
      <c r="E31">
        <f t="shared" si="3"/>
        <v>7747</v>
      </c>
      <c r="F31">
        <f t="shared" si="4"/>
        <v>7709</v>
      </c>
      <c r="G31">
        <f t="shared" si="5"/>
        <v>8102</v>
      </c>
      <c r="H31">
        <f t="shared" si="6"/>
        <v>8057</v>
      </c>
      <c r="I31">
        <f t="shared" si="7"/>
        <v>10420</v>
      </c>
    </row>
    <row r="32" spans="1:9">
      <c r="A32" t="s">
        <v>30</v>
      </c>
      <c r="B32" t="s">
        <v>96</v>
      </c>
      <c r="C32">
        <f t="shared" si="1"/>
        <v>7810</v>
      </c>
      <c r="D32">
        <f t="shared" si="2"/>
        <v>7788</v>
      </c>
      <c r="E32">
        <f t="shared" si="3"/>
        <v>8004</v>
      </c>
      <c r="F32">
        <f t="shared" si="4"/>
        <v>7966</v>
      </c>
      <c r="G32">
        <f t="shared" si="5"/>
        <v>8359</v>
      </c>
      <c r="H32">
        <f t="shared" si="6"/>
        <v>8314</v>
      </c>
      <c r="I32">
        <f t="shared" si="7"/>
        <v>10677</v>
      </c>
    </row>
    <row r="33" spans="1:9">
      <c r="A33" t="s">
        <v>31</v>
      </c>
      <c r="B33" t="s">
        <v>96</v>
      </c>
      <c r="C33">
        <f t="shared" si="1"/>
        <v>8067</v>
      </c>
      <c r="D33">
        <f t="shared" si="2"/>
        <v>8045</v>
      </c>
      <c r="E33">
        <f t="shared" si="3"/>
        <v>8261</v>
      </c>
      <c r="F33">
        <f t="shared" si="4"/>
        <v>8223</v>
      </c>
      <c r="G33">
        <f t="shared" si="5"/>
        <v>8616</v>
      </c>
      <c r="H33">
        <f t="shared" si="6"/>
        <v>8571</v>
      </c>
      <c r="I33">
        <f t="shared" si="7"/>
        <v>10934</v>
      </c>
    </row>
    <row r="34" spans="1:9">
      <c r="A34" t="s">
        <v>32</v>
      </c>
      <c r="B34" t="s">
        <v>96</v>
      </c>
      <c r="C34">
        <f t="shared" si="1"/>
        <v>8324</v>
      </c>
      <c r="D34">
        <f t="shared" si="2"/>
        <v>8302</v>
      </c>
      <c r="E34">
        <f t="shared" si="3"/>
        <v>8518</v>
      </c>
      <c r="F34">
        <f t="shared" si="4"/>
        <v>8480</v>
      </c>
      <c r="G34">
        <f t="shared" si="5"/>
        <v>8873</v>
      </c>
      <c r="H34">
        <f t="shared" si="6"/>
        <v>8828</v>
      </c>
      <c r="I34">
        <f t="shared" si="7"/>
        <v>11191</v>
      </c>
    </row>
    <row r="35" spans="1:9">
      <c r="A35" t="s">
        <v>33</v>
      </c>
      <c r="B35" t="s">
        <v>96</v>
      </c>
      <c r="C35">
        <f t="shared" si="1"/>
        <v>8581</v>
      </c>
      <c r="D35">
        <f t="shared" si="2"/>
        <v>8559</v>
      </c>
      <c r="E35">
        <f t="shared" si="3"/>
        <v>8775</v>
      </c>
      <c r="F35">
        <f t="shared" si="4"/>
        <v>8737</v>
      </c>
      <c r="G35">
        <f t="shared" si="5"/>
        <v>9130</v>
      </c>
      <c r="H35">
        <f t="shared" si="6"/>
        <v>9085</v>
      </c>
      <c r="I35">
        <f t="shared" si="7"/>
        <v>11448</v>
      </c>
    </row>
    <row r="36" spans="1:9">
      <c r="A36" t="s">
        <v>34</v>
      </c>
      <c r="B36" t="s">
        <v>96</v>
      </c>
      <c r="C36">
        <f t="shared" si="1"/>
        <v>8838</v>
      </c>
      <c r="D36">
        <f t="shared" si="2"/>
        <v>8816</v>
      </c>
      <c r="E36">
        <f t="shared" si="3"/>
        <v>9032</v>
      </c>
      <c r="F36">
        <f t="shared" si="4"/>
        <v>8994</v>
      </c>
      <c r="G36">
        <f t="shared" si="5"/>
        <v>9387</v>
      </c>
      <c r="H36">
        <f t="shared" si="6"/>
        <v>9342</v>
      </c>
      <c r="I36">
        <f t="shared" si="7"/>
        <v>11705</v>
      </c>
    </row>
    <row r="37" spans="1:9">
      <c r="A37" t="s">
        <v>35</v>
      </c>
      <c r="B37" t="s">
        <v>96</v>
      </c>
      <c r="C37">
        <f t="shared" si="1"/>
        <v>9095</v>
      </c>
      <c r="D37">
        <f t="shared" si="2"/>
        <v>9073</v>
      </c>
      <c r="E37">
        <f t="shared" si="3"/>
        <v>9289</v>
      </c>
      <c r="F37">
        <f t="shared" si="4"/>
        <v>9251</v>
      </c>
      <c r="G37">
        <f t="shared" si="5"/>
        <v>9644</v>
      </c>
      <c r="H37">
        <f t="shared" si="6"/>
        <v>9599</v>
      </c>
      <c r="I37">
        <f t="shared" si="7"/>
        <v>11962</v>
      </c>
    </row>
    <row r="38" spans="1:9">
      <c r="A38" t="s">
        <v>36</v>
      </c>
      <c r="B38" t="s">
        <v>96</v>
      </c>
      <c r="C38">
        <f t="shared" si="1"/>
        <v>9352</v>
      </c>
      <c r="D38">
        <f t="shared" si="2"/>
        <v>9330</v>
      </c>
      <c r="E38">
        <f t="shared" si="3"/>
        <v>9546</v>
      </c>
      <c r="F38">
        <f t="shared" si="4"/>
        <v>9508</v>
      </c>
      <c r="G38">
        <f t="shared" si="5"/>
        <v>9901</v>
      </c>
      <c r="H38">
        <f t="shared" si="6"/>
        <v>9856</v>
      </c>
      <c r="I38">
        <f t="shared" si="7"/>
        <v>12219</v>
      </c>
    </row>
    <row r="39" spans="1:9">
      <c r="A39" t="s">
        <v>37</v>
      </c>
      <c r="B39" t="s">
        <v>96</v>
      </c>
      <c r="C39">
        <f t="shared" si="1"/>
        <v>9609</v>
      </c>
      <c r="D39">
        <f t="shared" si="2"/>
        <v>9587</v>
      </c>
      <c r="E39">
        <f t="shared" si="3"/>
        <v>9803</v>
      </c>
      <c r="F39">
        <f t="shared" si="4"/>
        <v>9765</v>
      </c>
      <c r="G39">
        <f t="shared" si="5"/>
        <v>10158</v>
      </c>
      <c r="H39">
        <f t="shared" si="6"/>
        <v>10113</v>
      </c>
      <c r="I39">
        <f t="shared" si="7"/>
        <v>12476</v>
      </c>
    </row>
    <row r="40" spans="1:9">
      <c r="A40" t="s">
        <v>38</v>
      </c>
      <c r="B40" t="s">
        <v>96</v>
      </c>
      <c r="C40">
        <f t="shared" si="1"/>
        <v>9866</v>
      </c>
      <c r="D40">
        <f t="shared" si="2"/>
        <v>9844</v>
      </c>
      <c r="E40">
        <f t="shared" si="3"/>
        <v>10060</v>
      </c>
      <c r="F40">
        <f t="shared" si="4"/>
        <v>10022</v>
      </c>
      <c r="G40">
        <f t="shared" si="5"/>
        <v>10415</v>
      </c>
      <c r="H40">
        <f t="shared" si="6"/>
        <v>10370</v>
      </c>
      <c r="I40">
        <f t="shared" si="7"/>
        <v>12733</v>
      </c>
    </row>
    <row r="41" spans="1:9">
      <c r="A41" t="s">
        <v>39</v>
      </c>
      <c r="B41" t="s">
        <v>96</v>
      </c>
      <c r="C41">
        <f t="shared" si="1"/>
        <v>10123</v>
      </c>
      <c r="D41">
        <f t="shared" si="2"/>
        <v>10101</v>
      </c>
      <c r="E41">
        <f t="shared" si="3"/>
        <v>10317</v>
      </c>
      <c r="F41">
        <f t="shared" si="4"/>
        <v>10279</v>
      </c>
      <c r="G41">
        <f t="shared" si="5"/>
        <v>10672</v>
      </c>
      <c r="H41">
        <f t="shared" si="6"/>
        <v>10627</v>
      </c>
      <c r="I41">
        <f t="shared" si="7"/>
        <v>12990</v>
      </c>
    </row>
    <row r="42" spans="1:9">
      <c r="A42" t="s">
        <v>40</v>
      </c>
      <c r="B42" t="s">
        <v>96</v>
      </c>
      <c r="C42">
        <f t="shared" si="1"/>
        <v>10380</v>
      </c>
      <c r="D42">
        <f t="shared" si="2"/>
        <v>10358</v>
      </c>
      <c r="E42">
        <f t="shared" si="3"/>
        <v>10574</v>
      </c>
      <c r="F42">
        <f t="shared" si="4"/>
        <v>10536</v>
      </c>
      <c r="G42">
        <f t="shared" si="5"/>
        <v>10929</v>
      </c>
      <c r="H42">
        <f t="shared" si="6"/>
        <v>10884</v>
      </c>
      <c r="I42">
        <f t="shared" si="7"/>
        <v>13247</v>
      </c>
    </row>
    <row r="43" spans="1:9">
      <c r="A43" t="s">
        <v>41</v>
      </c>
      <c r="B43" t="s">
        <v>96</v>
      </c>
      <c r="C43">
        <f t="shared" si="1"/>
        <v>10637</v>
      </c>
      <c r="D43">
        <f t="shared" si="2"/>
        <v>10615</v>
      </c>
      <c r="E43">
        <f t="shared" si="3"/>
        <v>10831</v>
      </c>
      <c r="F43">
        <f t="shared" si="4"/>
        <v>10793</v>
      </c>
      <c r="G43">
        <f t="shared" si="5"/>
        <v>11186</v>
      </c>
      <c r="H43">
        <f t="shared" si="6"/>
        <v>11141</v>
      </c>
      <c r="I43">
        <f t="shared" si="7"/>
        <v>13504</v>
      </c>
    </row>
    <row r="44" spans="1:9">
      <c r="A44" t="s">
        <v>42</v>
      </c>
      <c r="B44" t="s">
        <v>96</v>
      </c>
      <c r="C44">
        <f t="shared" si="1"/>
        <v>10894</v>
      </c>
      <c r="D44">
        <f t="shared" si="2"/>
        <v>10872</v>
      </c>
      <c r="E44">
        <f t="shared" si="3"/>
        <v>11088</v>
      </c>
      <c r="F44">
        <f t="shared" si="4"/>
        <v>11050</v>
      </c>
      <c r="G44">
        <f t="shared" si="5"/>
        <v>11443</v>
      </c>
      <c r="H44">
        <f t="shared" si="6"/>
        <v>11398</v>
      </c>
      <c r="I44">
        <f t="shared" si="7"/>
        <v>13761</v>
      </c>
    </row>
    <row r="45" spans="1:9">
      <c r="A45" t="s">
        <v>43</v>
      </c>
      <c r="B45" t="s">
        <v>96</v>
      </c>
      <c r="C45">
        <f t="shared" si="1"/>
        <v>11151</v>
      </c>
      <c r="D45">
        <f t="shared" si="2"/>
        <v>11129</v>
      </c>
      <c r="E45">
        <f t="shared" si="3"/>
        <v>11345</v>
      </c>
      <c r="F45">
        <f t="shared" si="4"/>
        <v>11307</v>
      </c>
      <c r="G45">
        <f t="shared" si="5"/>
        <v>11700</v>
      </c>
      <c r="H45">
        <f t="shared" si="6"/>
        <v>11655</v>
      </c>
      <c r="I45">
        <f t="shared" si="7"/>
        <v>14018</v>
      </c>
    </row>
    <row r="46" spans="1:9">
      <c r="A46" t="s">
        <v>44</v>
      </c>
      <c r="B46" t="s">
        <v>96</v>
      </c>
      <c r="C46">
        <f t="shared" si="1"/>
        <v>11408</v>
      </c>
      <c r="D46">
        <f t="shared" si="2"/>
        <v>11386</v>
      </c>
      <c r="E46">
        <f t="shared" si="3"/>
        <v>11602</v>
      </c>
      <c r="F46">
        <f t="shared" si="4"/>
        <v>11564</v>
      </c>
      <c r="G46">
        <f t="shared" si="5"/>
        <v>11957</v>
      </c>
      <c r="H46">
        <f t="shared" si="6"/>
        <v>11912</v>
      </c>
      <c r="I46">
        <f t="shared" si="7"/>
        <v>14275</v>
      </c>
    </row>
    <row r="47" spans="1:9">
      <c r="A47" t="s">
        <v>45</v>
      </c>
      <c r="B47" t="s">
        <v>96</v>
      </c>
      <c r="C47">
        <f t="shared" si="1"/>
        <v>11665</v>
      </c>
      <c r="D47">
        <f t="shared" si="2"/>
        <v>11643</v>
      </c>
      <c r="E47">
        <f t="shared" si="3"/>
        <v>11859</v>
      </c>
      <c r="F47">
        <f t="shared" si="4"/>
        <v>11821</v>
      </c>
      <c r="G47">
        <f t="shared" si="5"/>
        <v>12214</v>
      </c>
      <c r="H47">
        <f t="shared" si="6"/>
        <v>12169</v>
      </c>
      <c r="I47">
        <f t="shared" si="7"/>
        <v>14532</v>
      </c>
    </row>
    <row r="48" spans="1:9">
      <c r="A48" t="s">
        <v>46</v>
      </c>
      <c r="B48" t="s">
        <v>96</v>
      </c>
      <c r="C48">
        <f t="shared" si="1"/>
        <v>11922</v>
      </c>
      <c r="D48">
        <f t="shared" si="2"/>
        <v>11900</v>
      </c>
      <c r="E48">
        <f t="shared" si="3"/>
        <v>12116</v>
      </c>
      <c r="F48">
        <f t="shared" si="4"/>
        <v>12078</v>
      </c>
      <c r="G48">
        <f t="shared" si="5"/>
        <v>12471</v>
      </c>
      <c r="H48">
        <f t="shared" si="6"/>
        <v>12426</v>
      </c>
      <c r="I48">
        <f t="shared" si="7"/>
        <v>14789</v>
      </c>
    </row>
    <row r="49" spans="1:9">
      <c r="A49" t="s">
        <v>47</v>
      </c>
      <c r="B49" t="s">
        <v>96</v>
      </c>
      <c r="C49">
        <f t="shared" si="1"/>
        <v>12179</v>
      </c>
      <c r="D49">
        <f t="shared" si="2"/>
        <v>12157</v>
      </c>
      <c r="E49">
        <f t="shared" si="3"/>
        <v>12373</v>
      </c>
      <c r="F49">
        <f t="shared" si="4"/>
        <v>12335</v>
      </c>
      <c r="G49">
        <f t="shared" si="5"/>
        <v>12728</v>
      </c>
      <c r="H49">
        <f t="shared" si="6"/>
        <v>12683</v>
      </c>
      <c r="I49">
        <f t="shared" si="7"/>
        <v>15046</v>
      </c>
    </row>
    <row r="50" spans="1:9">
      <c r="A50" t="s">
        <v>48</v>
      </c>
      <c r="B50" t="s">
        <v>96</v>
      </c>
      <c r="C50">
        <f t="shared" si="1"/>
        <v>12436</v>
      </c>
      <c r="D50">
        <f t="shared" si="2"/>
        <v>12414</v>
      </c>
      <c r="E50">
        <f t="shared" si="3"/>
        <v>12630</v>
      </c>
      <c r="F50">
        <f t="shared" si="4"/>
        <v>12592</v>
      </c>
      <c r="G50">
        <f t="shared" si="5"/>
        <v>12985</v>
      </c>
      <c r="H50">
        <f t="shared" si="6"/>
        <v>12940</v>
      </c>
      <c r="I50">
        <f t="shared" si="7"/>
        <v>15303</v>
      </c>
    </row>
    <row r="51" spans="1:9">
      <c r="A51" t="s">
        <v>49</v>
      </c>
      <c r="B51" t="s">
        <v>96</v>
      </c>
      <c r="C51">
        <f t="shared" si="1"/>
        <v>12693</v>
      </c>
      <c r="D51">
        <f t="shared" si="2"/>
        <v>12671</v>
      </c>
      <c r="E51">
        <f t="shared" si="3"/>
        <v>12887</v>
      </c>
      <c r="F51">
        <f t="shared" si="4"/>
        <v>12849</v>
      </c>
      <c r="G51">
        <f t="shared" si="5"/>
        <v>13242</v>
      </c>
      <c r="H51">
        <f t="shared" si="6"/>
        <v>13197</v>
      </c>
      <c r="I51">
        <f t="shared" si="7"/>
        <v>15560</v>
      </c>
    </row>
    <row r="52" spans="1:9">
      <c r="A52" t="s">
        <v>50</v>
      </c>
      <c r="B52" t="s">
        <v>96</v>
      </c>
      <c r="C52">
        <f t="shared" si="1"/>
        <v>12950</v>
      </c>
      <c r="D52">
        <f t="shared" si="2"/>
        <v>12928</v>
      </c>
      <c r="E52">
        <f t="shared" si="3"/>
        <v>13144</v>
      </c>
      <c r="F52">
        <f t="shared" si="4"/>
        <v>13106</v>
      </c>
      <c r="G52">
        <f t="shared" si="5"/>
        <v>13499</v>
      </c>
      <c r="H52">
        <f t="shared" si="6"/>
        <v>13454</v>
      </c>
      <c r="I52">
        <f t="shared" si="7"/>
        <v>15817</v>
      </c>
    </row>
    <row r="53" spans="1:9">
      <c r="A53" t="s">
        <v>51</v>
      </c>
      <c r="B53" t="s">
        <v>96</v>
      </c>
      <c r="C53">
        <f t="shared" si="1"/>
        <v>13207</v>
      </c>
      <c r="D53">
        <f t="shared" si="2"/>
        <v>13185</v>
      </c>
      <c r="E53">
        <f t="shared" si="3"/>
        <v>13401</v>
      </c>
      <c r="F53">
        <f t="shared" si="4"/>
        <v>13363</v>
      </c>
      <c r="G53">
        <f t="shared" si="5"/>
        <v>13756</v>
      </c>
      <c r="H53">
        <f t="shared" si="6"/>
        <v>13711</v>
      </c>
      <c r="I53">
        <f t="shared" si="7"/>
        <v>16074</v>
      </c>
    </row>
    <row r="54" spans="1:9">
      <c r="A54" t="s">
        <v>52</v>
      </c>
      <c r="B54" t="s">
        <v>96</v>
      </c>
      <c r="C54">
        <f t="shared" si="1"/>
        <v>13464</v>
      </c>
      <c r="D54">
        <f t="shared" si="2"/>
        <v>13442</v>
      </c>
      <c r="E54">
        <f t="shared" si="3"/>
        <v>13658</v>
      </c>
      <c r="F54">
        <f t="shared" si="4"/>
        <v>13620</v>
      </c>
      <c r="G54">
        <f t="shared" si="5"/>
        <v>14013</v>
      </c>
      <c r="H54">
        <f t="shared" si="6"/>
        <v>13968</v>
      </c>
      <c r="I54">
        <f t="shared" si="7"/>
        <v>16331</v>
      </c>
    </row>
    <row r="55" spans="1:9">
      <c r="A55" t="s">
        <v>53</v>
      </c>
      <c r="B55" t="s">
        <v>96</v>
      </c>
      <c r="C55">
        <f t="shared" si="1"/>
        <v>13721</v>
      </c>
      <c r="D55">
        <f t="shared" si="2"/>
        <v>13699</v>
      </c>
      <c r="E55">
        <f t="shared" si="3"/>
        <v>13915</v>
      </c>
      <c r="F55">
        <f t="shared" si="4"/>
        <v>13877</v>
      </c>
      <c r="G55">
        <f t="shared" si="5"/>
        <v>14270</v>
      </c>
      <c r="H55">
        <f t="shared" si="6"/>
        <v>14225</v>
      </c>
      <c r="I55">
        <f t="shared" si="7"/>
        <v>16588</v>
      </c>
    </row>
    <row r="56" spans="1:9">
      <c r="A56" t="s">
        <v>54</v>
      </c>
      <c r="B56" t="s">
        <v>96</v>
      </c>
      <c r="C56">
        <f t="shared" si="1"/>
        <v>13978</v>
      </c>
      <c r="D56">
        <f t="shared" si="2"/>
        <v>13956</v>
      </c>
      <c r="E56">
        <f t="shared" si="3"/>
        <v>14172</v>
      </c>
      <c r="F56">
        <f t="shared" si="4"/>
        <v>14134</v>
      </c>
      <c r="G56">
        <f t="shared" si="5"/>
        <v>14527</v>
      </c>
      <c r="H56">
        <f t="shared" si="6"/>
        <v>14482</v>
      </c>
      <c r="I56">
        <f t="shared" si="7"/>
        <v>16845</v>
      </c>
    </row>
    <row r="57" spans="1:9">
      <c r="A57" t="s">
        <v>55</v>
      </c>
      <c r="B57" t="s">
        <v>96</v>
      </c>
      <c r="C57">
        <f t="shared" si="1"/>
        <v>14235</v>
      </c>
      <c r="D57">
        <f t="shared" si="2"/>
        <v>14213</v>
      </c>
      <c r="E57">
        <f t="shared" si="3"/>
        <v>14429</v>
      </c>
      <c r="F57">
        <f t="shared" si="4"/>
        <v>14391</v>
      </c>
      <c r="G57">
        <f t="shared" si="5"/>
        <v>14784</v>
      </c>
      <c r="H57">
        <f t="shared" si="6"/>
        <v>14739</v>
      </c>
      <c r="I57">
        <f t="shared" si="7"/>
        <v>17102</v>
      </c>
    </row>
    <row r="58" spans="1:9">
      <c r="A58" t="s">
        <v>56</v>
      </c>
      <c r="B58" t="s">
        <v>96</v>
      </c>
      <c r="C58">
        <f t="shared" si="1"/>
        <v>14492</v>
      </c>
      <c r="D58">
        <f t="shared" si="2"/>
        <v>14470</v>
      </c>
      <c r="E58">
        <f t="shared" si="3"/>
        <v>14686</v>
      </c>
      <c r="F58">
        <f t="shared" si="4"/>
        <v>14648</v>
      </c>
      <c r="G58">
        <f t="shared" si="5"/>
        <v>15041</v>
      </c>
      <c r="H58">
        <f t="shared" si="6"/>
        <v>14996</v>
      </c>
      <c r="I58">
        <f t="shared" si="7"/>
        <v>17359</v>
      </c>
    </row>
    <row r="59" spans="1:9">
      <c r="A59" t="s">
        <v>57</v>
      </c>
      <c r="B59" t="s">
        <v>96</v>
      </c>
      <c r="C59">
        <f t="shared" si="1"/>
        <v>14749</v>
      </c>
      <c r="D59">
        <f t="shared" si="2"/>
        <v>14727</v>
      </c>
      <c r="E59">
        <f t="shared" si="3"/>
        <v>14943</v>
      </c>
      <c r="F59">
        <f t="shared" si="4"/>
        <v>14905</v>
      </c>
      <c r="G59">
        <f t="shared" si="5"/>
        <v>15298</v>
      </c>
      <c r="H59">
        <f t="shared" si="6"/>
        <v>15253</v>
      </c>
      <c r="I59">
        <f t="shared" si="7"/>
        <v>17616</v>
      </c>
    </row>
    <row r="60" spans="1:9">
      <c r="A60" t="s">
        <v>58</v>
      </c>
      <c r="B60" t="s">
        <v>96</v>
      </c>
      <c r="C60">
        <f t="shared" si="1"/>
        <v>15006</v>
      </c>
      <c r="D60">
        <f t="shared" si="2"/>
        <v>14984</v>
      </c>
      <c r="E60">
        <f t="shared" si="3"/>
        <v>15200</v>
      </c>
      <c r="F60">
        <f t="shared" si="4"/>
        <v>15162</v>
      </c>
      <c r="G60">
        <f t="shared" si="5"/>
        <v>15555</v>
      </c>
      <c r="H60">
        <f t="shared" si="6"/>
        <v>15510</v>
      </c>
      <c r="I60">
        <f t="shared" si="7"/>
        <v>17873</v>
      </c>
    </row>
    <row r="61" spans="1:9">
      <c r="A61" t="s">
        <v>59</v>
      </c>
      <c r="B61" t="s">
        <v>96</v>
      </c>
      <c r="C61">
        <f t="shared" si="1"/>
        <v>15263</v>
      </c>
      <c r="D61">
        <f t="shared" si="2"/>
        <v>15241</v>
      </c>
      <c r="E61">
        <f t="shared" si="3"/>
        <v>15457</v>
      </c>
      <c r="F61">
        <f t="shared" si="4"/>
        <v>15419</v>
      </c>
      <c r="G61">
        <f t="shared" si="5"/>
        <v>15812</v>
      </c>
      <c r="H61">
        <f t="shared" si="6"/>
        <v>15767</v>
      </c>
      <c r="I61">
        <f t="shared" si="7"/>
        <v>18130</v>
      </c>
    </row>
    <row r="62" spans="1:9">
      <c r="A62" t="s">
        <v>60</v>
      </c>
      <c r="B62" t="s">
        <v>96</v>
      </c>
      <c r="C62">
        <f t="shared" si="1"/>
        <v>15520</v>
      </c>
      <c r="D62">
        <f t="shared" si="2"/>
        <v>15498</v>
      </c>
      <c r="E62">
        <f t="shared" si="3"/>
        <v>15714</v>
      </c>
      <c r="F62">
        <f t="shared" si="4"/>
        <v>15676</v>
      </c>
      <c r="G62">
        <f t="shared" si="5"/>
        <v>16069</v>
      </c>
      <c r="H62">
        <f t="shared" si="6"/>
        <v>16024</v>
      </c>
      <c r="I62">
        <f t="shared" si="7"/>
        <v>18387</v>
      </c>
    </row>
    <row r="63" spans="1:9">
      <c r="A63" t="s">
        <v>61</v>
      </c>
      <c r="B63" t="s">
        <v>96</v>
      </c>
      <c r="C63">
        <f t="shared" si="1"/>
        <v>15777</v>
      </c>
      <c r="D63">
        <f t="shared" si="2"/>
        <v>15755</v>
      </c>
      <c r="E63">
        <f t="shared" si="3"/>
        <v>15971</v>
      </c>
      <c r="F63">
        <f t="shared" si="4"/>
        <v>15933</v>
      </c>
      <c r="G63">
        <f t="shared" si="5"/>
        <v>16326</v>
      </c>
      <c r="H63">
        <f t="shared" si="6"/>
        <v>16281</v>
      </c>
      <c r="I63">
        <f t="shared" si="7"/>
        <v>18644</v>
      </c>
    </row>
    <row r="64" spans="1:9">
      <c r="A64" t="s">
        <v>62</v>
      </c>
      <c r="B64" t="s">
        <v>97</v>
      </c>
      <c r="C64">
        <f t="shared" si="1"/>
        <v>16034</v>
      </c>
      <c r="D64">
        <f t="shared" si="2"/>
        <v>16012</v>
      </c>
      <c r="E64">
        <f t="shared" si="3"/>
        <v>16228</v>
      </c>
      <c r="F64">
        <f t="shared" si="4"/>
        <v>16190</v>
      </c>
      <c r="G64">
        <f t="shared" si="5"/>
        <v>16583</v>
      </c>
      <c r="H64">
        <f t="shared" si="6"/>
        <v>16538</v>
      </c>
      <c r="I64">
        <f t="shared" si="7"/>
        <v>18901</v>
      </c>
    </row>
    <row r="65" spans="1:9">
      <c r="A65" t="s">
        <v>63</v>
      </c>
      <c r="B65" t="s">
        <v>97</v>
      </c>
      <c r="C65">
        <f t="shared" si="1"/>
        <v>16291</v>
      </c>
      <c r="D65">
        <f t="shared" si="2"/>
        <v>16269</v>
      </c>
      <c r="E65">
        <f t="shared" si="3"/>
        <v>16485</v>
      </c>
      <c r="F65">
        <f t="shared" si="4"/>
        <v>16447</v>
      </c>
      <c r="G65">
        <f t="shared" si="5"/>
        <v>16840</v>
      </c>
      <c r="H65">
        <f t="shared" si="6"/>
        <v>16795</v>
      </c>
      <c r="I65">
        <f t="shared" si="7"/>
        <v>19158</v>
      </c>
    </row>
    <row r="66" spans="1:9">
      <c r="A66" t="s">
        <v>64</v>
      </c>
      <c r="B66" t="s">
        <v>97</v>
      </c>
      <c r="C66">
        <f t="shared" si="1"/>
        <v>16548</v>
      </c>
      <c r="D66">
        <f t="shared" si="2"/>
        <v>16526</v>
      </c>
      <c r="E66">
        <f t="shared" si="3"/>
        <v>16742</v>
      </c>
      <c r="F66">
        <f t="shared" si="4"/>
        <v>16704</v>
      </c>
      <c r="G66">
        <f t="shared" si="5"/>
        <v>17097</v>
      </c>
      <c r="H66">
        <f t="shared" si="6"/>
        <v>17052</v>
      </c>
      <c r="I66">
        <f t="shared" si="7"/>
        <v>19415</v>
      </c>
    </row>
    <row r="67" spans="1:9">
      <c r="A67" t="s">
        <v>65</v>
      </c>
      <c r="B67" t="s">
        <v>97</v>
      </c>
      <c r="C67">
        <f t="shared" si="1"/>
        <v>16805</v>
      </c>
      <c r="D67">
        <f t="shared" si="2"/>
        <v>16783</v>
      </c>
      <c r="E67">
        <f t="shared" si="3"/>
        <v>16999</v>
      </c>
      <c r="F67">
        <f t="shared" si="4"/>
        <v>16961</v>
      </c>
      <c r="G67">
        <f t="shared" si="5"/>
        <v>17354</v>
      </c>
      <c r="H67">
        <f t="shared" si="6"/>
        <v>17309</v>
      </c>
      <c r="I67">
        <f t="shared" si="7"/>
        <v>19672</v>
      </c>
    </row>
    <row r="68" spans="1:9">
      <c r="A68" t="s">
        <v>66</v>
      </c>
      <c r="B68" t="s">
        <v>97</v>
      </c>
      <c r="C68">
        <f t="shared" ref="C68:C94" si="8">C67+257</f>
        <v>17062</v>
      </c>
      <c r="D68">
        <f t="shared" ref="D68:D94" si="9">C68-22</f>
        <v>17040</v>
      </c>
      <c r="E68">
        <f t="shared" ref="E68:E94" si="10">C68+194</f>
        <v>17256</v>
      </c>
      <c r="F68">
        <f t="shared" ref="F68:F94" si="11">E68-38</f>
        <v>17218</v>
      </c>
      <c r="G68">
        <f t="shared" ref="G68:G94" si="12">F68+393</f>
        <v>17611</v>
      </c>
      <c r="H68">
        <f t="shared" ref="H68:H94" si="13">G68-45</f>
        <v>17566</v>
      </c>
      <c r="I68">
        <f t="shared" ref="I68:I94" si="14">D68+2889</f>
        <v>19929</v>
      </c>
    </row>
    <row r="69" spans="1:9">
      <c r="A69" t="s">
        <v>67</v>
      </c>
      <c r="B69" t="s">
        <v>97</v>
      </c>
      <c r="C69">
        <f t="shared" si="8"/>
        <v>17319</v>
      </c>
      <c r="D69">
        <f t="shared" si="9"/>
        <v>17297</v>
      </c>
      <c r="E69">
        <f t="shared" si="10"/>
        <v>17513</v>
      </c>
      <c r="F69">
        <f t="shared" si="11"/>
        <v>17475</v>
      </c>
      <c r="G69">
        <f t="shared" si="12"/>
        <v>17868</v>
      </c>
      <c r="H69">
        <f t="shared" si="13"/>
        <v>17823</v>
      </c>
      <c r="I69">
        <f t="shared" si="14"/>
        <v>20186</v>
      </c>
    </row>
    <row r="70" spans="1:9">
      <c r="A70" t="s">
        <v>68</v>
      </c>
      <c r="B70" t="s">
        <v>97</v>
      </c>
      <c r="C70">
        <f t="shared" si="8"/>
        <v>17576</v>
      </c>
      <c r="D70">
        <f t="shared" si="9"/>
        <v>17554</v>
      </c>
      <c r="E70">
        <f t="shared" si="10"/>
        <v>17770</v>
      </c>
      <c r="F70">
        <f t="shared" si="11"/>
        <v>17732</v>
      </c>
      <c r="G70">
        <f t="shared" si="12"/>
        <v>18125</v>
      </c>
      <c r="H70">
        <f t="shared" si="13"/>
        <v>18080</v>
      </c>
      <c r="I70">
        <f t="shared" si="14"/>
        <v>20443</v>
      </c>
    </row>
    <row r="71" spans="1:9">
      <c r="A71" t="s">
        <v>69</v>
      </c>
      <c r="B71" t="s">
        <v>97</v>
      </c>
      <c r="C71">
        <f t="shared" si="8"/>
        <v>17833</v>
      </c>
      <c r="D71">
        <f t="shared" si="9"/>
        <v>17811</v>
      </c>
      <c r="E71">
        <f t="shared" si="10"/>
        <v>18027</v>
      </c>
      <c r="F71">
        <f t="shared" si="11"/>
        <v>17989</v>
      </c>
      <c r="G71">
        <f t="shared" si="12"/>
        <v>18382</v>
      </c>
      <c r="H71">
        <f t="shared" si="13"/>
        <v>18337</v>
      </c>
      <c r="I71">
        <f t="shared" si="14"/>
        <v>20700</v>
      </c>
    </row>
    <row r="72" spans="1:9">
      <c r="A72" t="s">
        <v>70</v>
      </c>
      <c r="B72" t="s">
        <v>97</v>
      </c>
      <c r="C72">
        <f t="shared" si="8"/>
        <v>18090</v>
      </c>
      <c r="D72">
        <f t="shared" si="9"/>
        <v>18068</v>
      </c>
      <c r="E72">
        <f t="shared" si="10"/>
        <v>18284</v>
      </c>
      <c r="F72">
        <f t="shared" si="11"/>
        <v>18246</v>
      </c>
      <c r="G72">
        <f t="shared" si="12"/>
        <v>18639</v>
      </c>
      <c r="H72">
        <f t="shared" si="13"/>
        <v>18594</v>
      </c>
      <c r="I72">
        <f t="shared" si="14"/>
        <v>20957</v>
      </c>
    </row>
    <row r="73" spans="1:9">
      <c r="A73" t="s">
        <v>71</v>
      </c>
      <c r="B73" t="s">
        <v>97</v>
      </c>
      <c r="C73">
        <f t="shared" si="8"/>
        <v>18347</v>
      </c>
      <c r="D73">
        <f t="shared" si="9"/>
        <v>18325</v>
      </c>
      <c r="E73">
        <f t="shared" si="10"/>
        <v>18541</v>
      </c>
      <c r="F73">
        <f t="shared" si="11"/>
        <v>18503</v>
      </c>
      <c r="G73">
        <f t="shared" si="12"/>
        <v>18896</v>
      </c>
      <c r="H73">
        <f t="shared" si="13"/>
        <v>18851</v>
      </c>
      <c r="I73">
        <f t="shared" si="14"/>
        <v>21214</v>
      </c>
    </row>
    <row r="74" spans="1:9">
      <c r="A74" t="s">
        <v>72</v>
      </c>
      <c r="B74" t="s">
        <v>97</v>
      </c>
      <c r="C74">
        <f t="shared" si="8"/>
        <v>18604</v>
      </c>
      <c r="D74">
        <f t="shared" si="9"/>
        <v>18582</v>
      </c>
      <c r="E74">
        <f t="shared" si="10"/>
        <v>18798</v>
      </c>
      <c r="F74">
        <f t="shared" si="11"/>
        <v>18760</v>
      </c>
      <c r="G74">
        <f t="shared" si="12"/>
        <v>19153</v>
      </c>
      <c r="H74">
        <f t="shared" si="13"/>
        <v>19108</v>
      </c>
      <c r="I74">
        <f t="shared" si="14"/>
        <v>21471</v>
      </c>
    </row>
    <row r="75" spans="1:9">
      <c r="A75" t="s">
        <v>73</v>
      </c>
      <c r="B75" t="s">
        <v>97</v>
      </c>
      <c r="C75">
        <f t="shared" si="8"/>
        <v>18861</v>
      </c>
      <c r="D75">
        <f t="shared" si="9"/>
        <v>18839</v>
      </c>
      <c r="E75">
        <f t="shared" si="10"/>
        <v>19055</v>
      </c>
      <c r="F75">
        <f t="shared" si="11"/>
        <v>19017</v>
      </c>
      <c r="G75">
        <f t="shared" si="12"/>
        <v>19410</v>
      </c>
      <c r="H75">
        <f t="shared" si="13"/>
        <v>19365</v>
      </c>
      <c r="I75">
        <f t="shared" si="14"/>
        <v>21728</v>
      </c>
    </row>
    <row r="76" spans="1:9">
      <c r="A76" t="s">
        <v>74</v>
      </c>
      <c r="B76" t="s">
        <v>97</v>
      </c>
      <c r="C76">
        <f t="shared" si="8"/>
        <v>19118</v>
      </c>
      <c r="D76">
        <f t="shared" si="9"/>
        <v>19096</v>
      </c>
      <c r="E76">
        <f t="shared" si="10"/>
        <v>19312</v>
      </c>
      <c r="F76">
        <f t="shared" si="11"/>
        <v>19274</v>
      </c>
      <c r="G76">
        <f t="shared" si="12"/>
        <v>19667</v>
      </c>
      <c r="H76">
        <f t="shared" si="13"/>
        <v>19622</v>
      </c>
      <c r="I76">
        <f t="shared" si="14"/>
        <v>21985</v>
      </c>
    </row>
    <row r="77" spans="1:9">
      <c r="A77" t="s">
        <v>75</v>
      </c>
      <c r="B77" t="s">
        <v>97</v>
      </c>
      <c r="C77">
        <f t="shared" si="8"/>
        <v>19375</v>
      </c>
      <c r="D77">
        <f t="shared" si="9"/>
        <v>19353</v>
      </c>
      <c r="E77">
        <f t="shared" si="10"/>
        <v>19569</v>
      </c>
      <c r="F77">
        <f t="shared" si="11"/>
        <v>19531</v>
      </c>
      <c r="G77">
        <f t="shared" si="12"/>
        <v>19924</v>
      </c>
      <c r="H77">
        <f t="shared" si="13"/>
        <v>19879</v>
      </c>
      <c r="I77">
        <f t="shared" si="14"/>
        <v>22242</v>
      </c>
    </row>
    <row r="78" spans="1:9">
      <c r="A78" t="s">
        <v>76</v>
      </c>
      <c r="B78" t="s">
        <v>97</v>
      </c>
      <c r="C78">
        <f t="shared" si="8"/>
        <v>19632</v>
      </c>
      <c r="D78">
        <f t="shared" si="9"/>
        <v>19610</v>
      </c>
      <c r="E78">
        <f t="shared" si="10"/>
        <v>19826</v>
      </c>
      <c r="F78">
        <f t="shared" si="11"/>
        <v>19788</v>
      </c>
      <c r="G78">
        <f t="shared" si="12"/>
        <v>20181</v>
      </c>
      <c r="H78">
        <f t="shared" si="13"/>
        <v>20136</v>
      </c>
      <c r="I78">
        <f t="shared" si="14"/>
        <v>22499</v>
      </c>
    </row>
    <row r="79" spans="1:9">
      <c r="A79" t="s">
        <v>77</v>
      </c>
      <c r="B79" t="s">
        <v>97</v>
      </c>
      <c r="C79">
        <f t="shared" si="8"/>
        <v>19889</v>
      </c>
      <c r="D79">
        <f t="shared" si="9"/>
        <v>19867</v>
      </c>
      <c r="E79">
        <f t="shared" si="10"/>
        <v>20083</v>
      </c>
      <c r="F79">
        <f t="shared" si="11"/>
        <v>20045</v>
      </c>
      <c r="G79">
        <f t="shared" si="12"/>
        <v>20438</v>
      </c>
      <c r="H79">
        <f t="shared" si="13"/>
        <v>20393</v>
      </c>
      <c r="I79">
        <f t="shared" si="14"/>
        <v>22756</v>
      </c>
    </row>
    <row r="80" spans="1:9">
      <c r="A80" t="s">
        <v>78</v>
      </c>
      <c r="B80" t="s">
        <v>97</v>
      </c>
      <c r="C80">
        <f t="shared" si="8"/>
        <v>20146</v>
      </c>
      <c r="D80">
        <f t="shared" si="9"/>
        <v>20124</v>
      </c>
      <c r="E80">
        <f t="shared" si="10"/>
        <v>20340</v>
      </c>
      <c r="F80">
        <f t="shared" si="11"/>
        <v>20302</v>
      </c>
      <c r="G80">
        <f t="shared" si="12"/>
        <v>20695</v>
      </c>
      <c r="H80">
        <f t="shared" si="13"/>
        <v>20650</v>
      </c>
      <c r="I80">
        <f t="shared" si="14"/>
        <v>23013</v>
      </c>
    </row>
    <row r="81" spans="1:9">
      <c r="A81" t="s">
        <v>79</v>
      </c>
      <c r="B81" t="s">
        <v>97</v>
      </c>
      <c r="C81">
        <f t="shared" si="8"/>
        <v>20403</v>
      </c>
      <c r="D81">
        <f t="shared" si="9"/>
        <v>20381</v>
      </c>
      <c r="E81">
        <f t="shared" si="10"/>
        <v>20597</v>
      </c>
      <c r="F81">
        <f t="shared" si="11"/>
        <v>20559</v>
      </c>
      <c r="G81">
        <f t="shared" si="12"/>
        <v>20952</v>
      </c>
      <c r="H81">
        <f t="shared" si="13"/>
        <v>20907</v>
      </c>
      <c r="I81">
        <f t="shared" si="14"/>
        <v>23270</v>
      </c>
    </row>
    <row r="82" spans="1:9">
      <c r="A82" t="s">
        <v>80</v>
      </c>
      <c r="B82" t="s">
        <v>97</v>
      </c>
      <c r="C82">
        <f t="shared" si="8"/>
        <v>20660</v>
      </c>
      <c r="D82">
        <f t="shared" si="9"/>
        <v>20638</v>
      </c>
      <c r="E82">
        <f t="shared" si="10"/>
        <v>20854</v>
      </c>
      <c r="F82">
        <f t="shared" si="11"/>
        <v>20816</v>
      </c>
      <c r="G82">
        <f t="shared" si="12"/>
        <v>21209</v>
      </c>
      <c r="H82">
        <f t="shared" si="13"/>
        <v>21164</v>
      </c>
      <c r="I82">
        <f t="shared" si="14"/>
        <v>23527</v>
      </c>
    </row>
    <row r="83" spans="1:9">
      <c r="A83" t="s">
        <v>81</v>
      </c>
      <c r="B83" t="s">
        <v>97</v>
      </c>
      <c r="C83">
        <f t="shared" si="8"/>
        <v>20917</v>
      </c>
      <c r="D83">
        <f t="shared" si="9"/>
        <v>20895</v>
      </c>
      <c r="E83">
        <f t="shared" si="10"/>
        <v>21111</v>
      </c>
      <c r="F83">
        <f t="shared" si="11"/>
        <v>21073</v>
      </c>
      <c r="G83">
        <f t="shared" si="12"/>
        <v>21466</v>
      </c>
      <c r="H83">
        <f t="shared" si="13"/>
        <v>21421</v>
      </c>
      <c r="I83">
        <f t="shared" si="14"/>
        <v>23784</v>
      </c>
    </row>
    <row r="84" spans="1:9">
      <c r="A84" t="s">
        <v>82</v>
      </c>
      <c r="B84" t="s">
        <v>97</v>
      </c>
      <c r="C84">
        <f t="shared" si="8"/>
        <v>21174</v>
      </c>
      <c r="D84">
        <f t="shared" si="9"/>
        <v>21152</v>
      </c>
      <c r="E84">
        <f t="shared" si="10"/>
        <v>21368</v>
      </c>
      <c r="F84">
        <f t="shared" si="11"/>
        <v>21330</v>
      </c>
      <c r="G84">
        <f t="shared" si="12"/>
        <v>21723</v>
      </c>
      <c r="H84">
        <f t="shared" si="13"/>
        <v>21678</v>
      </c>
      <c r="I84">
        <f t="shared" si="14"/>
        <v>24041</v>
      </c>
    </row>
    <row r="85" spans="1:9">
      <c r="A85" t="s">
        <v>83</v>
      </c>
      <c r="B85" t="s">
        <v>97</v>
      </c>
      <c r="C85">
        <f t="shared" si="8"/>
        <v>21431</v>
      </c>
      <c r="D85">
        <f t="shared" si="9"/>
        <v>21409</v>
      </c>
      <c r="E85">
        <f t="shared" si="10"/>
        <v>21625</v>
      </c>
      <c r="F85">
        <f t="shared" si="11"/>
        <v>21587</v>
      </c>
      <c r="G85">
        <f t="shared" si="12"/>
        <v>21980</v>
      </c>
      <c r="H85">
        <f t="shared" si="13"/>
        <v>21935</v>
      </c>
      <c r="I85">
        <f t="shared" si="14"/>
        <v>24298</v>
      </c>
    </row>
    <row r="86" spans="1:9">
      <c r="A86" t="s">
        <v>84</v>
      </c>
      <c r="B86" t="s">
        <v>97</v>
      </c>
      <c r="C86">
        <f t="shared" si="8"/>
        <v>21688</v>
      </c>
      <c r="D86">
        <f t="shared" si="9"/>
        <v>21666</v>
      </c>
      <c r="E86">
        <f t="shared" si="10"/>
        <v>21882</v>
      </c>
      <c r="F86">
        <f t="shared" si="11"/>
        <v>21844</v>
      </c>
      <c r="G86">
        <f t="shared" si="12"/>
        <v>22237</v>
      </c>
      <c r="H86">
        <f t="shared" si="13"/>
        <v>22192</v>
      </c>
      <c r="I86">
        <f t="shared" si="14"/>
        <v>24555</v>
      </c>
    </row>
    <row r="87" spans="1:9">
      <c r="A87" t="s">
        <v>85</v>
      </c>
      <c r="B87" t="s">
        <v>97</v>
      </c>
      <c r="C87">
        <f t="shared" si="8"/>
        <v>21945</v>
      </c>
      <c r="D87">
        <f t="shared" si="9"/>
        <v>21923</v>
      </c>
      <c r="E87">
        <f t="shared" si="10"/>
        <v>22139</v>
      </c>
      <c r="F87">
        <f t="shared" si="11"/>
        <v>22101</v>
      </c>
      <c r="G87">
        <f t="shared" si="12"/>
        <v>22494</v>
      </c>
      <c r="H87">
        <f t="shared" si="13"/>
        <v>22449</v>
      </c>
      <c r="I87">
        <f t="shared" si="14"/>
        <v>24812</v>
      </c>
    </row>
    <row r="88" spans="1:9">
      <c r="A88" t="s">
        <v>86</v>
      </c>
      <c r="B88" t="s">
        <v>97</v>
      </c>
      <c r="C88">
        <f t="shared" si="8"/>
        <v>22202</v>
      </c>
      <c r="D88">
        <f t="shared" si="9"/>
        <v>22180</v>
      </c>
      <c r="E88">
        <f t="shared" si="10"/>
        <v>22396</v>
      </c>
      <c r="F88">
        <f t="shared" si="11"/>
        <v>22358</v>
      </c>
      <c r="G88">
        <f t="shared" si="12"/>
        <v>22751</v>
      </c>
      <c r="H88">
        <f t="shared" si="13"/>
        <v>22706</v>
      </c>
      <c r="I88">
        <f t="shared" si="14"/>
        <v>25069</v>
      </c>
    </row>
    <row r="89" spans="1:9">
      <c r="A89" t="s">
        <v>87</v>
      </c>
      <c r="B89" t="s">
        <v>97</v>
      </c>
      <c r="C89">
        <f t="shared" si="8"/>
        <v>22459</v>
      </c>
      <c r="D89">
        <f t="shared" si="9"/>
        <v>22437</v>
      </c>
      <c r="E89">
        <f t="shared" si="10"/>
        <v>22653</v>
      </c>
      <c r="F89">
        <f t="shared" si="11"/>
        <v>22615</v>
      </c>
      <c r="G89">
        <f t="shared" si="12"/>
        <v>23008</v>
      </c>
      <c r="H89">
        <f t="shared" si="13"/>
        <v>22963</v>
      </c>
      <c r="I89">
        <f t="shared" si="14"/>
        <v>25326</v>
      </c>
    </row>
    <row r="90" spans="1:9">
      <c r="A90" t="s">
        <v>88</v>
      </c>
      <c r="B90" t="s">
        <v>97</v>
      </c>
      <c r="C90">
        <f t="shared" si="8"/>
        <v>22716</v>
      </c>
      <c r="D90">
        <f t="shared" si="9"/>
        <v>22694</v>
      </c>
      <c r="E90">
        <f t="shared" si="10"/>
        <v>22910</v>
      </c>
      <c r="F90">
        <f t="shared" si="11"/>
        <v>22872</v>
      </c>
      <c r="G90">
        <f t="shared" si="12"/>
        <v>23265</v>
      </c>
      <c r="H90">
        <f t="shared" si="13"/>
        <v>23220</v>
      </c>
      <c r="I90">
        <f t="shared" si="14"/>
        <v>25583</v>
      </c>
    </row>
    <row r="91" spans="1:9">
      <c r="A91" t="s">
        <v>89</v>
      </c>
      <c r="B91" t="s">
        <v>97</v>
      </c>
      <c r="C91">
        <f t="shared" si="8"/>
        <v>22973</v>
      </c>
      <c r="D91">
        <f t="shared" si="9"/>
        <v>22951</v>
      </c>
      <c r="E91">
        <f t="shared" si="10"/>
        <v>23167</v>
      </c>
      <c r="F91">
        <f t="shared" si="11"/>
        <v>23129</v>
      </c>
      <c r="G91">
        <f t="shared" si="12"/>
        <v>23522</v>
      </c>
      <c r="H91">
        <f t="shared" si="13"/>
        <v>23477</v>
      </c>
      <c r="I91">
        <f t="shared" si="14"/>
        <v>25840</v>
      </c>
    </row>
    <row r="92" spans="1:9">
      <c r="A92" t="s">
        <v>90</v>
      </c>
      <c r="B92" t="s">
        <v>97</v>
      </c>
      <c r="C92">
        <f t="shared" si="8"/>
        <v>23230</v>
      </c>
      <c r="D92">
        <f t="shared" si="9"/>
        <v>23208</v>
      </c>
      <c r="E92">
        <f t="shared" si="10"/>
        <v>23424</v>
      </c>
      <c r="F92">
        <f t="shared" si="11"/>
        <v>23386</v>
      </c>
      <c r="G92">
        <f t="shared" si="12"/>
        <v>23779</v>
      </c>
      <c r="H92">
        <f t="shared" si="13"/>
        <v>23734</v>
      </c>
      <c r="I92">
        <f t="shared" si="14"/>
        <v>26097</v>
      </c>
    </row>
    <row r="93" spans="1:9">
      <c r="A93" t="s">
        <v>91</v>
      </c>
      <c r="B93" t="s">
        <v>97</v>
      </c>
      <c r="C93">
        <f t="shared" si="8"/>
        <v>23487</v>
      </c>
      <c r="D93">
        <f t="shared" si="9"/>
        <v>23465</v>
      </c>
      <c r="E93">
        <f t="shared" si="10"/>
        <v>23681</v>
      </c>
      <c r="F93">
        <f t="shared" si="11"/>
        <v>23643</v>
      </c>
      <c r="G93">
        <f t="shared" si="12"/>
        <v>24036</v>
      </c>
      <c r="H93">
        <f t="shared" si="13"/>
        <v>23991</v>
      </c>
      <c r="I93">
        <f t="shared" si="14"/>
        <v>26354</v>
      </c>
    </row>
    <row r="94" spans="1:9">
      <c r="A94" t="s">
        <v>92</v>
      </c>
      <c r="B94" t="s">
        <v>97</v>
      </c>
      <c r="C94">
        <f t="shared" si="8"/>
        <v>23744</v>
      </c>
      <c r="D94">
        <f t="shared" si="9"/>
        <v>23722</v>
      </c>
      <c r="E94">
        <f t="shared" si="10"/>
        <v>23938</v>
      </c>
      <c r="F94">
        <f t="shared" si="11"/>
        <v>23900</v>
      </c>
      <c r="G94">
        <f t="shared" si="12"/>
        <v>24293</v>
      </c>
      <c r="H94">
        <f t="shared" si="13"/>
        <v>24248</v>
      </c>
      <c r="I94">
        <f t="shared" si="14"/>
        <v>26611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Données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tulipe</cp:lastModifiedBy>
  <dcterms:created xsi:type="dcterms:W3CDTF">2017-08-02T08:35:28Z</dcterms:created>
  <dcterms:modified xsi:type="dcterms:W3CDTF">2017-08-02T11:34:15Z</dcterms:modified>
</cp:coreProperties>
</file>