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9200"/>
  </bookViews>
  <sheets>
    <sheet name="Base" sheetId="1" r:id="rId1"/>
    <sheet name="Liste" sheetId="2" r:id="rId2"/>
  </sheets>
  <definedNames>
    <definedName name="Stades">Liste!$B$2:$B$5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G3"/>
  <c r="G4"/>
  <c r="G5"/>
  <c r="F5"/>
  <c r="F4"/>
  <c r="F3"/>
  <c r="F2"/>
</calcChain>
</file>

<file path=xl/sharedStrings.xml><?xml version="1.0" encoding="utf-8"?>
<sst xmlns="http://schemas.openxmlformats.org/spreadsheetml/2006/main" count="28" uniqueCount="12">
  <si>
    <t>Illus.</t>
  </si>
  <si>
    <t>Rédaction</t>
  </si>
  <si>
    <t>Contrôle</t>
  </si>
  <si>
    <t>Non Traité</t>
  </si>
  <si>
    <t>Opérations</t>
  </si>
  <si>
    <t>En cours</t>
  </si>
  <si>
    <t>En attente</t>
  </si>
  <si>
    <t>Terminé</t>
  </si>
  <si>
    <t>D'impact</t>
  </si>
  <si>
    <t>Réalisation du Travail</t>
  </si>
  <si>
    <t>Note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</si>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</sst>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9" fontId="0" fillId="0" borderId="0" xfId="1" applyFont="1" applyAlignment="1">
      <alignment horizontal="center"/>
    </xf>
    <xf numFmtId="0" fontId="3" fillId="3" borderId="4" xfId="0" applyFont="1" applyFill="1" applyBorder="1"/>
    <xf numFmtId="0" fontId="3" fillId="3" borderId="5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7" xfId="0" applyFont="1" applyBorder="1"/>
    <xf numFmtId="0" fontId="2" fillId="2" borderId="0" xfId="0" applyFont="1" applyFill="1" applyBorder="1" applyAlignment="1">
      <alignment horizontal="center" vertical="center" wrapText="1"/>
    </xf>
    <xf numFmtId="9" fontId="0" fillId="4" borderId="8" xfId="1" applyFont="1" applyFill="1" applyBorder="1"/>
  </cellXfs>
  <cellStyles count="2">
    <cellStyle name="Normal" xfId="0" builtinId="0"/>
    <cellStyle name="Pourcentage" xfId="1" builtinId="5"/>
  </cellStyles>
  <dxfs count="4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G15"/>
  <sheetViews>
    <sheetView tabSelected="1" workbookViewId="0">
      <selection activeCell="J5" sqref="J5"/>
    </sheetView>
  </sheetViews>
  <sheetFormatPr baseColWidth="10" defaultColWidth="11.453125" defaultRowHeight="14.5"/>
  <cols>
    <col min="1" max="1" width="4.81640625" customWidth="1"/>
    <col min="2" max="5" width="13.7265625" customWidth="1"/>
    <col min="6" max="6" width="18.1796875" customWidth="1"/>
  </cols>
  <sheetData>
    <row r="1" spans="2:7" ht="29">
      <c r="B1" s="1" t="s">
        <v>8</v>
      </c>
      <c r="C1" s="2" t="s">
        <v>0</v>
      </c>
      <c r="D1" s="2" t="s">
        <v>1</v>
      </c>
      <c r="E1" s="3" t="s">
        <v>2</v>
      </c>
      <c r="F1" s="1" t="s">
        <v>9</v>
      </c>
      <c r="G1" s="12" t="s">
        <v>11</v>
      </c>
    </row>
    <row r="2" spans="2:7">
      <c r="B2" s="4" t="s">
        <v>7</v>
      </c>
      <c r="C2" s="4" t="s">
        <v>7</v>
      </c>
      <c r="D2" s="4" t="s">
        <v>7</v>
      </c>
      <c r="E2" s="4" t="s">
        <v>7</v>
      </c>
      <c r="F2" s="5">
        <f>(INDEX(Liste!$C$1:$C$5,MATCH(B2,Liste!$B$1:$B$5,0))+INDEX(Liste!$C$1:$C$5,MATCH(C2,Liste!$B$1:$B$5,0))+INDEX(Liste!$C$1:$C$5,MATCH(D2,Liste!$B$1:$B$5,0))+INDEX(Liste!$C$1:$C$5,MATCH(E2,Liste!$B$1:$B$5,0)))/16</f>
        <v>1</v>
      </c>
      <c r="G2" s="13">
        <f>SUMPRODUCT(COUNTIF(B2:E2,Stades)*(Liste!C$2:C$5))/16</f>
        <v>1</v>
      </c>
    </row>
    <row r="3" spans="2:7">
      <c r="B3" s="4" t="s">
        <v>7</v>
      </c>
      <c r="C3" s="4" t="s">
        <v>7</v>
      </c>
      <c r="D3" s="4" t="s">
        <v>5</v>
      </c>
      <c r="E3" s="4" t="s">
        <v>5</v>
      </c>
      <c r="F3" s="5">
        <f>(INDEX(Liste!$C$1:$C$5,MATCH(B3,Liste!$B$1:$B$5,0))+INDEX(Liste!$C$1:$C$5,MATCH(C3,Liste!$B$1:$B$5,0))+INDEX(Liste!$C$1:$C$5,MATCH(D3,Liste!$B$1:$B$5,0))+INDEX(Liste!$C$1:$C$5,MATCH(E3,Liste!$B$1:$B$5,0)))/16</f>
        <v>0.75</v>
      </c>
      <c r="G3" s="13">
        <f>SUMPRODUCT(COUNTIF(B3:E3,Stades)*(Liste!C$2:C$5))/16</f>
        <v>0.75</v>
      </c>
    </row>
    <row r="4" spans="2:7">
      <c r="B4" s="4" t="s">
        <v>7</v>
      </c>
      <c r="C4" s="4" t="s">
        <v>7</v>
      </c>
      <c r="D4" s="4" t="s">
        <v>7</v>
      </c>
      <c r="E4" s="4" t="s">
        <v>3</v>
      </c>
      <c r="F4" s="5">
        <f>(INDEX(Liste!$C$1:$C$5,MATCH(B4,Liste!$B$1:$B$5,0))+INDEX(Liste!$C$1:$C$5,MATCH(C4,Liste!$B$1:$B$5,0))+INDEX(Liste!$C$1:$C$5,MATCH(D4,Liste!$B$1:$B$5,0))+INDEX(Liste!$C$1:$C$5,MATCH(E4,Liste!$B$1:$B$5,0)))/16</f>
        <v>0.75</v>
      </c>
      <c r="G4" s="13">
        <f>SUMPRODUCT(COUNTIF(B4:E4,Stades)*(Liste!C$2:C$5))/16</f>
        <v>0.75</v>
      </c>
    </row>
    <row r="5" spans="2:7">
      <c r="B5" s="4" t="s">
        <v>7</v>
      </c>
      <c r="C5" s="4" t="s">
        <v>7</v>
      </c>
      <c r="D5" s="4" t="s">
        <v>7</v>
      </c>
      <c r="E5" s="4" t="s">
        <v>5</v>
      </c>
      <c r="F5" s="5">
        <f>(INDEX(Liste!$C$1:$C$5,MATCH(B5,Liste!$B$1:$B$5,0))+INDEX(Liste!$C$1:$C$5,MATCH(C5,Liste!$B$1:$B$5,0))+INDEX(Liste!$C$1:$C$5,MATCH(D5,Liste!$B$1:$B$5,0))+INDEX(Liste!$C$1:$C$5,MATCH(E5,Liste!$B$1:$B$5,0)))/16</f>
        <v>0.875</v>
      </c>
      <c r="G5" s="13">
        <f>SUMPRODUCT(COUNTIF(B5:E5,Stades)*(Liste!C$2:C$5))/16</f>
        <v>0.875</v>
      </c>
    </row>
    <row r="6" spans="2:7">
      <c r="B6" s="4"/>
      <c r="C6" s="4"/>
      <c r="D6" s="4"/>
      <c r="E6" s="4"/>
    </row>
    <row r="7" spans="2:7">
      <c r="B7" s="4"/>
      <c r="C7" s="4"/>
      <c r="D7" s="4"/>
      <c r="E7" s="4"/>
    </row>
    <row r="8" spans="2:7">
      <c r="B8" s="4"/>
      <c r="C8" s="4"/>
      <c r="D8" s="4"/>
      <c r="E8" s="4"/>
    </row>
    <row r="9" spans="2:7">
      <c r="B9" s="4"/>
      <c r="C9" s="4"/>
      <c r="D9" s="4"/>
      <c r="E9" s="4"/>
    </row>
    <row r="10" spans="2:7">
      <c r="B10" s="4"/>
      <c r="C10" s="4"/>
      <c r="D10" s="4"/>
      <c r="E10" s="4"/>
    </row>
    <row r="11" spans="2:7">
      <c r="B11" s="4"/>
      <c r="C11" s="4"/>
      <c r="D11" s="4"/>
      <c r="E11" s="4"/>
    </row>
    <row r="12" spans="2:7">
      <c r="B12" s="4"/>
      <c r="C12" s="4"/>
      <c r="D12" s="4"/>
      <c r="E12" s="4"/>
    </row>
    <row r="13" spans="2:7">
      <c r="B13" s="4"/>
      <c r="C13" s="4"/>
      <c r="D13" s="4"/>
      <c r="E13" s="4"/>
    </row>
    <row r="14" spans="2:7">
      <c r="B14" s="4"/>
      <c r="C14" s="4"/>
      <c r="D14" s="4"/>
      <c r="E14" s="4"/>
    </row>
    <row r="15" spans="2:7">
      <c r="B15" s="4"/>
      <c r="C15" s="4"/>
      <c r="D15" s="4"/>
      <c r="E15" s="4"/>
    </row>
  </sheetData>
  <conditionalFormatting sqref="B2:E15">
    <cfRule type="cellIs" dxfId="3" priority="5" operator="equal">
      <formula>"Terminé"</formula>
    </cfRule>
    <cfRule type="cellIs" dxfId="2" priority="6" operator="equal">
      <formula>"En attente"</formula>
    </cfRule>
    <cfRule type="cellIs" dxfId="1" priority="7" operator="equal">
      <formula>"En cours"</formula>
    </cfRule>
    <cfRule type="cellIs" dxfId="0" priority="8" operator="equal">
      <formula>"Non Traité"</formula>
    </cfRule>
  </conditionalFormatting>
  <dataValidations count="1">
    <dataValidation type="list" allowBlank="1" showInputMessage="1" showErrorMessage="1" sqref="B2:E5">
      <formula1>Stades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Liste!$B$2:$B$5</xm:f>
          </x14:formula1>
          <xm:sqref>B2:E1048576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C5"/>
  <sheetViews>
    <sheetView workbookViewId="0">
      <selection activeCell="B1" sqref="B1"/>
    </sheetView>
  </sheetViews>
  <sheetFormatPr baseColWidth="10" defaultColWidth="11.453125" defaultRowHeight="14.5"/>
  <cols>
    <col min="1" max="1" width="2.453125" customWidth="1"/>
    <col min="2" max="2" width="11.81640625" customWidth="1"/>
    <col min="3" max="3" width="7.7265625" bestFit="1" customWidth="1"/>
  </cols>
  <sheetData>
    <row r="1" spans="2:3">
      <c r="B1" s="6" t="s">
        <v>4</v>
      </c>
      <c r="C1" s="7" t="s">
        <v>10</v>
      </c>
    </row>
    <row r="2" spans="2:3">
      <c r="B2" s="8" t="s">
        <v>3</v>
      </c>
      <c r="C2" s="9">
        <v>0</v>
      </c>
    </row>
    <row r="3" spans="2:3">
      <c r="B3" s="8" t="s">
        <v>5</v>
      </c>
      <c r="C3" s="9">
        <v>2</v>
      </c>
    </row>
    <row r="4" spans="2:3">
      <c r="B4" s="8" t="s">
        <v>6</v>
      </c>
      <c r="C4" s="9">
        <v>1</v>
      </c>
    </row>
    <row r="5" spans="2:3">
      <c r="B5" s="10" t="s">
        <v>7</v>
      </c>
      <c r="C5" s="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Liste</vt:lpstr>
      <vt:lpstr>Stades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tulipe</cp:lastModifiedBy>
  <dcterms:created xsi:type="dcterms:W3CDTF">2019-04-22T12:15:32Z</dcterms:created>
  <dcterms:modified xsi:type="dcterms:W3CDTF">2019-04-22T13:45:01Z</dcterms:modified>
</cp:coreProperties>
</file>