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activeTab="1"/>
  </bookViews>
  <sheets>
    <sheet name="Feuil1" sheetId="3" r:id="rId1"/>
    <sheet name="Feuil2" sheetId="2" r:id="rId2"/>
  </sheets>
  <definedNames>
    <definedName name="_xlnm._FilterDatabase" localSheetId="0" hidden="1">Feuil1!$A$1:$B$221</definedName>
  </definedNames>
  <calcPr calcId="12451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/>
  <c r="D5"/>
  <c r="D6"/>
  <c r="D7"/>
  <c r="D8"/>
  <c r="D9"/>
  <c r="D10"/>
  <c r="D11"/>
  <c r="D12"/>
  <c r="D13"/>
  <c r="D14"/>
  <c r="D15"/>
  <c r="D16"/>
  <c r="C23" i="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G2" a="1"/>
  <c r="G2" s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3"/>
</calcChain>
</file>

<file path=xl/sharedStrings.xml><?xml version="1.0" encoding="utf-8"?>
<sst xmlns="http://schemas.openxmlformats.org/spreadsheetml/2006/main" count="459" uniqueCount="26">
  <si>
    <t>Abattage</t>
  </si>
  <si>
    <t>Mécanique</t>
  </si>
  <si>
    <t>PSC1</t>
  </si>
  <si>
    <t>CACES 4</t>
  </si>
  <si>
    <t>Cartographie</t>
  </si>
  <si>
    <t>Conduite de tracteur</t>
  </si>
  <si>
    <t>Entretien des haies champêtres</t>
  </si>
  <si>
    <t>Vente</t>
  </si>
  <si>
    <t>Entretien hygiène des locaux</t>
  </si>
  <si>
    <t>Taille d'arbres fruitiers</t>
  </si>
  <si>
    <t>Abattage-mécanique</t>
  </si>
  <si>
    <t>Taille</t>
  </si>
  <si>
    <t>CACES 1-4-8</t>
  </si>
  <si>
    <t>*</t>
  </si>
  <si>
    <t>Formation</t>
  </si>
  <si>
    <t>Structure</t>
  </si>
  <si>
    <t>SMPM</t>
  </si>
  <si>
    <t>ADECL</t>
  </si>
  <si>
    <t>CPA</t>
  </si>
  <si>
    <t>Jard'Insolite</t>
  </si>
  <si>
    <t>Acti'start</t>
  </si>
  <si>
    <t>Abattage-Mécanique</t>
  </si>
  <si>
    <t>BILAN annuel</t>
  </si>
  <si>
    <t>Nbr Structure/formation</t>
  </si>
  <si>
    <t>valeur que l'on devrait avoir</t>
  </si>
  <si>
    <t xml:space="preserve">Formations 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</si>
</sst>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10">
    <font>
      <sz val="11"/>
      <color theme="1"/>
      <name val="Calibri"/>
      <family val="2"/>
      <scheme val="minor"/>
    </font>
    <font>
      <b/>
      <sz val="12"/>
      <name val="Baskerville Old Face"/>
      <family val="1"/>
    </font>
    <font>
      <sz val="14"/>
      <color indexed="10"/>
      <name val="Baskerville Old Face"/>
      <family val="1"/>
    </font>
    <font>
      <sz val="8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8"/>
      <name val="Calibri"/>
      <family val="2"/>
    </font>
    <font>
      <b/>
      <sz val="8"/>
      <color indexed="8"/>
      <name val="Calibri"/>
      <family val="2"/>
    </font>
    <font>
      <sz val="8"/>
      <color indexed="8"/>
      <name val="Calibri"/>
      <family val="2"/>
    </font>
    <font>
      <sz val="8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Protection="1"/>
    <xf numFmtId="0" fontId="3" fillId="2" borderId="1" xfId="0" applyFont="1" applyFill="1" applyBorder="1" applyAlignment="1" applyProtection="1">
      <alignment horizontal="center" vertical="center" wrapText="1"/>
    </xf>
    <xf numFmtId="0" fontId="3" fillId="3" borderId="2" xfId="0" quotePrefix="1" applyNumberFormat="1" applyFont="1" applyFill="1" applyBorder="1" applyAlignment="1" applyProtection="1">
      <alignment horizontal="center"/>
    </xf>
    <xf numFmtId="0" fontId="6" fillId="8" borderId="3" xfId="0" applyFont="1" applyFill="1" applyBorder="1" applyAlignment="1" applyProtection="1">
      <alignment horizontal="center" vertical="center" wrapText="1"/>
      <protection locked="0"/>
    </xf>
    <xf numFmtId="0" fontId="6" fillId="8" borderId="8" xfId="1" applyNumberFormat="1" applyFont="1" applyFill="1" applyBorder="1" applyAlignment="1" applyProtection="1">
      <alignment horizontal="center" vertical="center" wrapText="1"/>
      <protection locked="0"/>
    </xf>
    <xf numFmtId="44" fontId="7" fillId="5" borderId="9" xfId="1" applyFont="1" applyFill="1" applyBorder="1" applyAlignment="1">
      <alignment vertical="center" wrapText="1"/>
    </xf>
    <xf numFmtId="44" fontId="8" fillId="5" borderId="10" xfId="1" applyFont="1" applyFill="1" applyBorder="1" applyAlignment="1">
      <alignment vertical="center" wrapText="1"/>
    </xf>
    <xf numFmtId="0" fontId="9" fillId="0" borderId="0" xfId="0" applyFont="1" applyAlignment="1" applyProtection="1">
      <alignment wrapText="1"/>
    </xf>
    <xf numFmtId="0" fontId="2" fillId="0" borderId="0" xfId="0" applyFont="1" applyFill="1" applyBorder="1" applyAlignment="1" applyProtection="1">
      <alignment vertical="center" wrapText="1"/>
    </xf>
    <xf numFmtId="0" fontId="6" fillId="7" borderId="5" xfId="0" applyFont="1" applyFill="1" applyBorder="1" applyAlignment="1" applyProtection="1">
      <alignment horizontal="center" vertical="center" wrapText="1"/>
    </xf>
    <xf numFmtId="0" fontId="6" fillId="7" borderId="7" xfId="0" applyFont="1" applyFill="1" applyBorder="1" applyAlignment="1" applyProtection="1">
      <alignment horizontal="center" vertical="center" wrapText="1"/>
    </xf>
    <xf numFmtId="0" fontId="6" fillId="6" borderId="4" xfId="0" applyFont="1" applyFill="1" applyBorder="1" applyAlignment="1" applyProtection="1">
      <alignment horizontal="center" vertical="center" wrapText="1"/>
    </xf>
    <xf numFmtId="0" fontId="6" fillId="6" borderId="6" xfId="0" applyFont="1" applyFill="1" applyBorder="1" applyAlignment="1" applyProtection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 wrapText="1"/>
    </xf>
    <xf numFmtId="14" fontId="3" fillId="0" borderId="2" xfId="0" applyNumberFormat="1" applyFont="1" applyFill="1" applyBorder="1" applyAlignment="1" applyProtection="1">
      <alignment horizontal="left" vertical="center"/>
      <protection locked="0"/>
    </xf>
    <xf numFmtId="0" fontId="1" fillId="0" borderId="0" xfId="0" applyFont="1" applyFill="1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4" fillId="0" borderId="11" xfId="0" applyFont="1" applyBorder="1" applyAlignment="1" applyProtection="1">
      <alignment horizontal="center" vertical="center" wrapText="1"/>
    </xf>
    <xf numFmtId="14" fontId="3" fillId="4" borderId="2" xfId="0" applyNumberFormat="1" applyFont="1" applyFill="1" applyBorder="1" applyAlignment="1" applyProtection="1">
      <alignment horizontal="left" vertical="center"/>
      <protection locked="0"/>
    </xf>
  </cellXfs>
  <cellStyles count="2">
    <cellStyle name="Euro" xfId="1"/>
    <cellStyle name="Normal" xfId="0" builtinId="0"/>
  </cellStyles>
  <dxfs count="1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G222"/>
  <sheetViews>
    <sheetView workbookViewId="0">
      <selection activeCell="E19" sqref="E19"/>
    </sheetView>
  </sheetViews>
  <sheetFormatPr baseColWidth="10" defaultRowHeight="14.5"/>
  <cols>
    <col min="3" max="3" width="42.453125" customWidth="1"/>
  </cols>
  <sheetData>
    <row r="1" spans="1:7" ht="15" customHeight="1">
      <c r="A1" s="12" t="s">
        <v>14</v>
      </c>
      <c r="B1" s="10" t="s">
        <v>15</v>
      </c>
    </row>
    <row r="2" spans="1:7" ht="15" thickBot="1">
      <c r="A2" s="13"/>
      <c r="B2" s="11"/>
      <c r="G2">
        <f t="array" ref="G2">SUM(IF(A3:A22=A17,1/COUNTIF(C3:C22,C3:C22)))</f>
        <v>4</v>
      </c>
    </row>
    <row r="3" spans="1:7">
      <c r="A3" s="4" t="s">
        <v>4</v>
      </c>
      <c r="B3" s="5" t="s">
        <v>20</v>
      </c>
      <c r="C3" t="str">
        <f>A3&amp;B3</f>
        <v>CartographieActi'start</v>
      </c>
    </row>
    <row r="4" spans="1:7">
      <c r="A4" s="4" t="s">
        <v>4</v>
      </c>
      <c r="B4" s="5" t="s">
        <v>20</v>
      </c>
      <c r="C4" t="str">
        <f t="shared" ref="C4:C67" si="0">A4&amp;B4</f>
        <v>CartographieActi'start</v>
      </c>
    </row>
    <row r="5" spans="1:7">
      <c r="A5" s="4" t="s">
        <v>4</v>
      </c>
      <c r="B5" s="5" t="s">
        <v>17</v>
      </c>
      <c r="C5" t="str">
        <f t="shared" si="0"/>
        <v>CartographieADECL</v>
      </c>
    </row>
    <row r="6" spans="1:7">
      <c r="A6" s="4" t="s">
        <v>4</v>
      </c>
      <c r="B6" s="5" t="s">
        <v>17</v>
      </c>
      <c r="C6" t="str">
        <f t="shared" si="0"/>
        <v>CartographieADECL</v>
      </c>
    </row>
    <row r="7" spans="1:7">
      <c r="A7" s="4" t="s">
        <v>4</v>
      </c>
      <c r="B7" s="5" t="s">
        <v>17</v>
      </c>
      <c r="C7" t="str">
        <f t="shared" si="0"/>
        <v>CartographieADECL</v>
      </c>
    </row>
    <row r="8" spans="1:7">
      <c r="A8" s="4" t="s">
        <v>4</v>
      </c>
      <c r="B8" s="5" t="s">
        <v>17</v>
      </c>
      <c r="C8" t="str">
        <f t="shared" si="0"/>
        <v>CartographieADECL</v>
      </c>
    </row>
    <row r="9" spans="1:7">
      <c r="A9" s="4" t="s">
        <v>4</v>
      </c>
      <c r="B9" s="5" t="s">
        <v>17</v>
      </c>
      <c r="C9" t="str">
        <f t="shared" si="0"/>
        <v>CartographieADECL</v>
      </c>
    </row>
    <row r="10" spans="1:7">
      <c r="A10" s="4" t="s">
        <v>4</v>
      </c>
      <c r="B10" s="5" t="s">
        <v>18</v>
      </c>
      <c r="C10" t="str">
        <f t="shared" si="0"/>
        <v>CartographieCPA</v>
      </c>
    </row>
    <row r="11" spans="1:7">
      <c r="A11" s="4" t="s">
        <v>4</v>
      </c>
      <c r="B11" s="5" t="s">
        <v>18</v>
      </c>
      <c r="C11" t="str">
        <f t="shared" si="0"/>
        <v>CartographieCPA</v>
      </c>
    </row>
    <row r="12" spans="1:7">
      <c r="A12" s="4" t="s">
        <v>1</v>
      </c>
      <c r="B12" s="5" t="s">
        <v>16</v>
      </c>
      <c r="C12" t="str">
        <f t="shared" si="0"/>
        <v>MécaniqueSMPM</v>
      </c>
    </row>
    <row r="13" spans="1:7">
      <c r="A13" s="4" t="s">
        <v>1</v>
      </c>
      <c r="B13" s="5" t="s">
        <v>16</v>
      </c>
      <c r="C13" t="str">
        <f t="shared" si="0"/>
        <v>MécaniqueSMPM</v>
      </c>
    </row>
    <row r="14" spans="1:7">
      <c r="A14" s="4" t="s">
        <v>1</v>
      </c>
      <c r="B14" s="5" t="s">
        <v>19</v>
      </c>
      <c r="C14" t="str">
        <f t="shared" si="0"/>
        <v>MécaniqueJard'Insolite</v>
      </c>
    </row>
    <row r="15" spans="1:7">
      <c r="A15" s="4" t="s">
        <v>1</v>
      </c>
      <c r="B15" s="5" t="s">
        <v>19</v>
      </c>
      <c r="C15" t="str">
        <f t="shared" si="0"/>
        <v>MécaniqueJard'Insolite</v>
      </c>
    </row>
    <row r="16" spans="1:7">
      <c r="A16" s="4" t="s">
        <v>1</v>
      </c>
      <c r="B16" s="5" t="s">
        <v>18</v>
      </c>
      <c r="C16" t="str">
        <f t="shared" si="0"/>
        <v>MécaniqueCPA</v>
      </c>
    </row>
    <row r="17" spans="1:3">
      <c r="A17" s="4" t="s">
        <v>1</v>
      </c>
      <c r="B17" s="5" t="s">
        <v>18</v>
      </c>
      <c r="C17" t="str">
        <f t="shared" si="0"/>
        <v>MécaniqueCPA</v>
      </c>
    </row>
    <row r="18" spans="1:3">
      <c r="A18" s="4" t="s">
        <v>1</v>
      </c>
      <c r="B18" s="5" t="s">
        <v>17</v>
      </c>
      <c r="C18" t="str">
        <f t="shared" si="0"/>
        <v>MécaniqueADECL</v>
      </c>
    </row>
    <row r="19" spans="1:3">
      <c r="A19" s="4" t="s">
        <v>1</v>
      </c>
      <c r="B19" s="5" t="s">
        <v>17</v>
      </c>
      <c r="C19" t="str">
        <f t="shared" si="0"/>
        <v>MécaniqueADECL</v>
      </c>
    </row>
    <row r="20" spans="1:3">
      <c r="A20" s="4" t="s">
        <v>1</v>
      </c>
      <c r="B20" s="5" t="s">
        <v>17</v>
      </c>
      <c r="C20" t="str">
        <f t="shared" si="0"/>
        <v>MécaniqueADECL</v>
      </c>
    </row>
    <row r="21" spans="1:3">
      <c r="A21" s="4" t="s">
        <v>0</v>
      </c>
      <c r="B21" s="5" t="s">
        <v>16</v>
      </c>
      <c r="C21" t="str">
        <f t="shared" si="0"/>
        <v>AbattageSMPM</v>
      </c>
    </row>
    <row r="22" spans="1:3">
      <c r="A22" s="4" t="s">
        <v>0</v>
      </c>
      <c r="B22" s="5" t="s">
        <v>16</v>
      </c>
      <c r="C22" t="str">
        <f t="shared" si="0"/>
        <v>AbattageSMPM</v>
      </c>
    </row>
    <row r="23" spans="1:3">
      <c r="A23" s="4" t="s">
        <v>0</v>
      </c>
      <c r="B23" s="5" t="s">
        <v>16</v>
      </c>
      <c r="C23" t="str">
        <f t="shared" si="0"/>
        <v>AbattageSMPM</v>
      </c>
    </row>
    <row r="24" spans="1:3">
      <c r="A24" s="4" t="s">
        <v>0</v>
      </c>
      <c r="B24" s="5" t="s">
        <v>17</v>
      </c>
      <c r="C24" t="str">
        <f t="shared" si="0"/>
        <v>AbattageADECL</v>
      </c>
    </row>
    <row r="25" spans="1:3">
      <c r="A25" s="4" t="s">
        <v>0</v>
      </c>
      <c r="B25" s="5" t="s">
        <v>17</v>
      </c>
      <c r="C25" t="str">
        <f t="shared" si="0"/>
        <v>AbattageADECL</v>
      </c>
    </row>
    <row r="26" spans="1:3">
      <c r="A26" s="4" t="s">
        <v>0</v>
      </c>
      <c r="B26" s="5" t="s">
        <v>17</v>
      </c>
      <c r="C26" t="str">
        <f t="shared" si="0"/>
        <v>AbattageADECL</v>
      </c>
    </row>
    <row r="27" spans="1:3">
      <c r="A27" s="4" t="s">
        <v>11</v>
      </c>
      <c r="B27" s="5" t="s">
        <v>16</v>
      </c>
      <c r="C27" t="str">
        <f t="shared" si="0"/>
        <v>TailleSMPM</v>
      </c>
    </row>
    <row r="28" spans="1:3">
      <c r="A28" s="4" t="s">
        <v>11</v>
      </c>
      <c r="B28" s="5" t="s">
        <v>16</v>
      </c>
      <c r="C28" t="str">
        <f t="shared" si="0"/>
        <v>TailleSMPM</v>
      </c>
    </row>
    <row r="29" spans="1:3">
      <c r="A29" s="4" t="s">
        <v>11</v>
      </c>
      <c r="B29" s="5" t="s">
        <v>19</v>
      </c>
      <c r="C29" t="str">
        <f t="shared" si="0"/>
        <v>TailleJard'Insolite</v>
      </c>
    </row>
    <row r="30" spans="1:3">
      <c r="A30" s="4" t="s">
        <v>11</v>
      </c>
      <c r="B30" s="5" t="s">
        <v>19</v>
      </c>
      <c r="C30" t="str">
        <f t="shared" si="0"/>
        <v>TailleJard'Insolite</v>
      </c>
    </row>
    <row r="31" spans="1:3">
      <c r="A31" s="4" t="s">
        <v>11</v>
      </c>
      <c r="B31" s="5" t="s">
        <v>19</v>
      </c>
      <c r="C31" t="str">
        <f t="shared" si="0"/>
        <v>TailleJard'Insolite</v>
      </c>
    </row>
    <row r="32" spans="1:3">
      <c r="A32" s="4" t="s">
        <v>11</v>
      </c>
      <c r="B32" s="5" t="s">
        <v>18</v>
      </c>
      <c r="C32" t="str">
        <f t="shared" si="0"/>
        <v>TailleCPA</v>
      </c>
    </row>
    <row r="33" spans="1:3">
      <c r="A33" s="4" t="s">
        <v>11</v>
      </c>
      <c r="B33" s="5" t="s">
        <v>18</v>
      </c>
      <c r="C33" t="str">
        <f t="shared" si="0"/>
        <v>TailleCPA</v>
      </c>
    </row>
    <row r="34" spans="1:3">
      <c r="A34" s="4" t="s">
        <v>11</v>
      </c>
      <c r="B34" s="5" t="s">
        <v>18</v>
      </c>
      <c r="C34" t="str">
        <f t="shared" si="0"/>
        <v>TailleCPA</v>
      </c>
    </row>
    <row r="35" spans="1:3">
      <c r="A35" s="4" t="s">
        <v>11</v>
      </c>
      <c r="B35" s="5" t="s">
        <v>18</v>
      </c>
      <c r="C35" t="str">
        <f t="shared" si="0"/>
        <v>TailleCPA</v>
      </c>
    </row>
    <row r="36" spans="1:3">
      <c r="A36" s="4" t="s">
        <v>11</v>
      </c>
      <c r="B36" s="5" t="s">
        <v>17</v>
      </c>
      <c r="C36" t="str">
        <f t="shared" si="0"/>
        <v>TailleADECL</v>
      </c>
    </row>
    <row r="37" spans="1:3">
      <c r="A37" s="4" t="s">
        <v>11</v>
      </c>
      <c r="B37" s="5" t="s">
        <v>17</v>
      </c>
      <c r="C37" t="str">
        <f t="shared" si="0"/>
        <v>TailleADECL</v>
      </c>
    </row>
    <row r="38" spans="1:3">
      <c r="A38" s="4" t="s">
        <v>1</v>
      </c>
      <c r="B38" s="5" t="s">
        <v>16</v>
      </c>
      <c r="C38" t="str">
        <f t="shared" si="0"/>
        <v>MécaniqueSMPM</v>
      </c>
    </row>
    <row r="39" spans="1:3">
      <c r="A39" s="4" t="s">
        <v>1</v>
      </c>
      <c r="B39" s="5" t="s">
        <v>16</v>
      </c>
      <c r="C39" t="str">
        <f t="shared" si="0"/>
        <v>MécaniqueSMPM</v>
      </c>
    </row>
    <row r="40" spans="1:3">
      <c r="A40" s="4" t="s">
        <v>1</v>
      </c>
      <c r="B40" s="5" t="s">
        <v>18</v>
      </c>
      <c r="C40" t="str">
        <f t="shared" si="0"/>
        <v>MécaniqueCPA</v>
      </c>
    </row>
    <row r="41" spans="1:3">
      <c r="A41" s="4" t="s">
        <v>1</v>
      </c>
      <c r="B41" s="5" t="s">
        <v>18</v>
      </c>
      <c r="C41" t="str">
        <f t="shared" si="0"/>
        <v>MécaniqueCPA</v>
      </c>
    </row>
    <row r="42" spans="1:3">
      <c r="A42" s="4" t="s">
        <v>1</v>
      </c>
      <c r="B42" s="5" t="s">
        <v>18</v>
      </c>
      <c r="C42" t="str">
        <f t="shared" si="0"/>
        <v>MécaniqueCPA</v>
      </c>
    </row>
    <row r="43" spans="1:3">
      <c r="A43" s="4" t="s">
        <v>1</v>
      </c>
      <c r="B43" s="5" t="s">
        <v>17</v>
      </c>
      <c r="C43" t="str">
        <f t="shared" si="0"/>
        <v>MécaniqueADECL</v>
      </c>
    </row>
    <row r="44" spans="1:3">
      <c r="A44" s="4" t="s">
        <v>1</v>
      </c>
      <c r="B44" s="5" t="s">
        <v>17</v>
      </c>
      <c r="C44" t="str">
        <f t="shared" si="0"/>
        <v>MécaniqueADECL</v>
      </c>
    </row>
    <row r="45" spans="1:3">
      <c r="A45" s="4" t="s">
        <v>1</v>
      </c>
      <c r="B45" s="5" t="s">
        <v>17</v>
      </c>
      <c r="C45" t="str">
        <f t="shared" si="0"/>
        <v>MécaniqueADECL</v>
      </c>
    </row>
    <row r="46" spans="1:3">
      <c r="A46" s="4" t="s">
        <v>12</v>
      </c>
      <c r="B46" s="5" t="s">
        <v>16</v>
      </c>
      <c r="C46" t="str">
        <f t="shared" si="0"/>
        <v>CACES 1-4-8SMPM</v>
      </c>
    </row>
    <row r="47" spans="1:3">
      <c r="A47" s="4" t="s">
        <v>12</v>
      </c>
      <c r="B47" s="5" t="s">
        <v>16</v>
      </c>
      <c r="C47" t="str">
        <f t="shared" si="0"/>
        <v>CACES 1-4-8SMPM</v>
      </c>
    </row>
    <row r="48" spans="1:3">
      <c r="A48" s="4" t="s">
        <v>12</v>
      </c>
      <c r="B48" s="5" t="s">
        <v>16</v>
      </c>
      <c r="C48" t="str">
        <f t="shared" si="0"/>
        <v>CACES 1-4-8SMPM</v>
      </c>
    </row>
    <row r="49" spans="1:3">
      <c r="A49" s="4" t="s">
        <v>12</v>
      </c>
      <c r="B49" s="5" t="s">
        <v>19</v>
      </c>
      <c r="C49" t="str">
        <f t="shared" si="0"/>
        <v>CACES 1-4-8Jard'Insolite</v>
      </c>
    </row>
    <row r="50" spans="1:3">
      <c r="A50" s="4" t="s">
        <v>12</v>
      </c>
      <c r="B50" s="5" t="s">
        <v>17</v>
      </c>
      <c r="C50" t="str">
        <f t="shared" si="0"/>
        <v>CACES 1-4-8ADECL</v>
      </c>
    </row>
    <row r="51" spans="1:3">
      <c r="A51" s="4" t="s">
        <v>12</v>
      </c>
      <c r="B51" s="5" t="s">
        <v>17</v>
      </c>
      <c r="C51" t="str">
        <f t="shared" si="0"/>
        <v>CACES 1-4-8ADECL</v>
      </c>
    </row>
    <row r="52" spans="1:3" ht="21">
      <c r="A52" s="4" t="s">
        <v>5</v>
      </c>
      <c r="B52" s="5" t="s">
        <v>16</v>
      </c>
      <c r="C52" t="str">
        <f t="shared" si="0"/>
        <v>Conduite de tracteurSMPM</v>
      </c>
    </row>
    <row r="53" spans="1:3" ht="21">
      <c r="A53" s="4" t="s">
        <v>5</v>
      </c>
      <c r="B53" s="5" t="s">
        <v>19</v>
      </c>
      <c r="C53" t="str">
        <f t="shared" si="0"/>
        <v>Conduite de tracteurJard'Insolite</v>
      </c>
    </row>
    <row r="54" spans="1:3" ht="21">
      <c r="A54" s="4" t="s">
        <v>5</v>
      </c>
      <c r="B54" s="5" t="s">
        <v>19</v>
      </c>
      <c r="C54" t="str">
        <f t="shared" si="0"/>
        <v>Conduite de tracteurJard'Insolite</v>
      </c>
    </row>
    <row r="55" spans="1:3" ht="21">
      <c r="A55" s="4" t="s">
        <v>5</v>
      </c>
      <c r="B55" s="5" t="s">
        <v>18</v>
      </c>
      <c r="C55" t="str">
        <f t="shared" si="0"/>
        <v>Conduite de tracteurCPA</v>
      </c>
    </row>
    <row r="56" spans="1:3" ht="21">
      <c r="A56" s="4" t="s">
        <v>5</v>
      </c>
      <c r="B56" s="5" t="s">
        <v>17</v>
      </c>
      <c r="C56" t="str">
        <f t="shared" si="0"/>
        <v>Conduite de tracteurADECL</v>
      </c>
    </row>
    <row r="57" spans="1:3" ht="21">
      <c r="A57" s="4" t="s">
        <v>5</v>
      </c>
      <c r="B57" s="5" t="s">
        <v>17</v>
      </c>
      <c r="C57" t="str">
        <f t="shared" si="0"/>
        <v>Conduite de tracteurADECL</v>
      </c>
    </row>
    <row r="58" spans="1:3">
      <c r="A58" s="4" t="s">
        <v>4</v>
      </c>
      <c r="B58" s="5" t="s">
        <v>18</v>
      </c>
      <c r="C58" t="str">
        <f t="shared" si="0"/>
        <v>CartographieCPA</v>
      </c>
    </row>
    <row r="59" spans="1:3">
      <c r="A59" s="4" t="s">
        <v>4</v>
      </c>
      <c r="B59" s="5" t="s">
        <v>18</v>
      </c>
      <c r="C59" t="str">
        <f t="shared" si="0"/>
        <v>CartographieCPA</v>
      </c>
    </row>
    <row r="60" spans="1:3">
      <c r="A60" s="4" t="s">
        <v>4</v>
      </c>
      <c r="B60" s="5" t="s">
        <v>18</v>
      </c>
      <c r="C60" t="str">
        <f t="shared" si="0"/>
        <v>CartographieCPA</v>
      </c>
    </row>
    <row r="61" spans="1:3">
      <c r="A61" s="4" t="s">
        <v>4</v>
      </c>
      <c r="B61" s="5" t="s">
        <v>18</v>
      </c>
      <c r="C61" t="str">
        <f t="shared" si="0"/>
        <v>CartographieCPA</v>
      </c>
    </row>
    <row r="62" spans="1:3">
      <c r="A62" s="4" t="s">
        <v>4</v>
      </c>
      <c r="B62" s="5" t="s">
        <v>18</v>
      </c>
      <c r="C62" t="str">
        <f t="shared" si="0"/>
        <v>CartographieCPA</v>
      </c>
    </row>
    <row r="63" spans="1:3">
      <c r="A63" s="4" t="s">
        <v>4</v>
      </c>
      <c r="B63" s="5" t="s">
        <v>18</v>
      </c>
      <c r="C63" t="str">
        <f t="shared" si="0"/>
        <v>CartographieCPA</v>
      </c>
    </row>
    <row r="64" spans="1:3">
      <c r="A64" s="4" t="s">
        <v>4</v>
      </c>
      <c r="B64" s="5" t="s">
        <v>18</v>
      </c>
      <c r="C64" t="str">
        <f t="shared" si="0"/>
        <v>CartographieCPA</v>
      </c>
    </row>
    <row r="65" spans="1:3">
      <c r="A65" s="4" t="s">
        <v>4</v>
      </c>
      <c r="B65" s="5" t="s">
        <v>18</v>
      </c>
      <c r="C65" t="str">
        <f t="shared" si="0"/>
        <v>CartographieCPA</v>
      </c>
    </row>
    <row r="66" spans="1:3">
      <c r="A66" s="4" t="s">
        <v>4</v>
      </c>
      <c r="B66" s="5" t="s">
        <v>18</v>
      </c>
      <c r="C66" t="str">
        <f t="shared" si="0"/>
        <v>CartographieCPA</v>
      </c>
    </row>
    <row r="67" spans="1:3">
      <c r="A67" s="4" t="s">
        <v>4</v>
      </c>
      <c r="B67" s="5" t="s">
        <v>18</v>
      </c>
      <c r="C67" t="str">
        <f t="shared" si="0"/>
        <v>CartographieCPA</v>
      </c>
    </row>
    <row r="68" spans="1:3">
      <c r="A68" s="4" t="s">
        <v>4</v>
      </c>
      <c r="B68" s="5" t="s">
        <v>18</v>
      </c>
      <c r="C68" t="str">
        <f t="shared" ref="C68:C131" si="1">A68&amp;B68</f>
        <v>CartographieCPA</v>
      </c>
    </row>
    <row r="69" spans="1:3">
      <c r="A69" s="4" t="s">
        <v>4</v>
      </c>
      <c r="B69" s="5" t="s">
        <v>18</v>
      </c>
      <c r="C69" t="str">
        <f t="shared" si="1"/>
        <v>CartographieCPA</v>
      </c>
    </row>
    <row r="70" spans="1:3">
      <c r="A70" s="4" t="s">
        <v>4</v>
      </c>
      <c r="B70" s="5" t="s">
        <v>18</v>
      </c>
      <c r="C70" t="str">
        <f t="shared" si="1"/>
        <v>CartographieCPA</v>
      </c>
    </row>
    <row r="71" spans="1:3">
      <c r="A71" s="4" t="s">
        <v>4</v>
      </c>
      <c r="B71" s="5" t="s">
        <v>18</v>
      </c>
      <c r="C71" t="str">
        <f t="shared" si="1"/>
        <v>CartographieCPA</v>
      </c>
    </row>
    <row r="72" spans="1:3">
      <c r="A72" s="4" t="s">
        <v>4</v>
      </c>
      <c r="B72" s="5" t="s">
        <v>18</v>
      </c>
      <c r="C72" t="str">
        <f t="shared" si="1"/>
        <v>CartographieCPA</v>
      </c>
    </row>
    <row r="73" spans="1:3">
      <c r="A73" s="4" t="s">
        <v>4</v>
      </c>
      <c r="B73" s="5" t="s">
        <v>18</v>
      </c>
      <c r="C73" t="str">
        <f t="shared" si="1"/>
        <v>CartographieCPA</v>
      </c>
    </row>
    <row r="74" spans="1:3">
      <c r="A74" s="4" t="s">
        <v>0</v>
      </c>
      <c r="B74" s="5" t="s">
        <v>16</v>
      </c>
      <c r="C74" t="str">
        <f t="shared" si="1"/>
        <v>AbattageSMPM</v>
      </c>
    </row>
    <row r="75" spans="1:3">
      <c r="A75" s="4" t="s">
        <v>0</v>
      </c>
      <c r="B75" s="5" t="s">
        <v>16</v>
      </c>
      <c r="C75" t="str">
        <f t="shared" si="1"/>
        <v>AbattageSMPM</v>
      </c>
    </row>
    <row r="76" spans="1:3">
      <c r="A76" s="4" t="s">
        <v>0</v>
      </c>
      <c r="B76" s="5" t="s">
        <v>16</v>
      </c>
      <c r="C76" t="str">
        <f t="shared" si="1"/>
        <v>AbattageSMPM</v>
      </c>
    </row>
    <row r="77" spans="1:3">
      <c r="A77" s="4" t="s">
        <v>0</v>
      </c>
      <c r="B77" s="5" t="s">
        <v>18</v>
      </c>
      <c r="C77" t="str">
        <f t="shared" si="1"/>
        <v>AbattageCPA</v>
      </c>
    </row>
    <row r="78" spans="1:3">
      <c r="A78" s="4" t="s">
        <v>0</v>
      </c>
      <c r="B78" s="5" t="s">
        <v>18</v>
      </c>
      <c r="C78" t="str">
        <f t="shared" si="1"/>
        <v>AbattageCPA</v>
      </c>
    </row>
    <row r="79" spans="1:3">
      <c r="A79" s="4" t="s">
        <v>0</v>
      </c>
      <c r="B79" s="5" t="s">
        <v>18</v>
      </c>
      <c r="C79" t="str">
        <f t="shared" si="1"/>
        <v>AbattageCPA</v>
      </c>
    </row>
    <row r="80" spans="1:3">
      <c r="A80" s="4" t="s">
        <v>3</v>
      </c>
      <c r="B80" s="5" t="s">
        <v>16</v>
      </c>
      <c r="C80" t="str">
        <f t="shared" si="1"/>
        <v>CACES 4SMPM</v>
      </c>
    </row>
    <row r="81" spans="1:3">
      <c r="A81" s="4" t="s">
        <v>3</v>
      </c>
      <c r="B81" s="5" t="s">
        <v>16</v>
      </c>
      <c r="C81" t="str">
        <f t="shared" si="1"/>
        <v>CACES 4SMPM</v>
      </c>
    </row>
    <row r="82" spans="1:3">
      <c r="A82" s="4" t="s">
        <v>3</v>
      </c>
      <c r="B82" s="5" t="s">
        <v>16</v>
      </c>
      <c r="C82" t="str">
        <f t="shared" si="1"/>
        <v>CACES 4SMPM</v>
      </c>
    </row>
    <row r="83" spans="1:3">
      <c r="A83" s="4" t="s">
        <v>3</v>
      </c>
      <c r="B83" s="5" t="s">
        <v>19</v>
      </c>
      <c r="C83" t="str">
        <f t="shared" si="1"/>
        <v>CACES 4Jard'Insolite</v>
      </c>
    </row>
    <row r="84" spans="1:3">
      <c r="A84" s="4" t="s">
        <v>2</v>
      </c>
      <c r="B84" s="5" t="s">
        <v>16</v>
      </c>
      <c r="C84" t="str">
        <f t="shared" si="1"/>
        <v>PSC1SMPM</v>
      </c>
    </row>
    <row r="85" spans="1:3">
      <c r="A85" s="4" t="s">
        <v>2</v>
      </c>
      <c r="B85" s="5" t="s">
        <v>16</v>
      </c>
      <c r="C85" t="str">
        <f t="shared" si="1"/>
        <v>PSC1SMPM</v>
      </c>
    </row>
    <row r="86" spans="1:3">
      <c r="A86" s="4" t="s">
        <v>2</v>
      </c>
      <c r="B86" s="5" t="s">
        <v>16</v>
      </c>
      <c r="C86" t="str">
        <f t="shared" si="1"/>
        <v>PSC1SMPM</v>
      </c>
    </row>
    <row r="87" spans="1:3">
      <c r="A87" s="4" t="s">
        <v>2</v>
      </c>
      <c r="B87" s="5" t="s">
        <v>16</v>
      </c>
      <c r="C87" t="str">
        <f t="shared" si="1"/>
        <v>PSC1SMPM</v>
      </c>
    </row>
    <row r="88" spans="1:3">
      <c r="A88" s="4" t="s">
        <v>2</v>
      </c>
      <c r="B88" s="5" t="s">
        <v>19</v>
      </c>
      <c r="C88" t="str">
        <f t="shared" si="1"/>
        <v>PSC1Jard'Insolite</v>
      </c>
    </row>
    <row r="89" spans="1:3">
      <c r="A89" s="4" t="s">
        <v>2</v>
      </c>
      <c r="B89" s="5" t="s">
        <v>18</v>
      </c>
      <c r="C89" t="str">
        <f t="shared" si="1"/>
        <v>PSC1CPA</v>
      </c>
    </row>
    <row r="90" spans="1:3">
      <c r="A90" s="4" t="s">
        <v>2</v>
      </c>
      <c r="B90" s="5" t="s">
        <v>18</v>
      </c>
      <c r="C90" t="str">
        <f t="shared" si="1"/>
        <v>PSC1CPA</v>
      </c>
    </row>
    <row r="91" spans="1:3">
      <c r="A91" s="4" t="s">
        <v>2</v>
      </c>
      <c r="B91" s="5" t="s">
        <v>17</v>
      </c>
      <c r="C91" t="str">
        <f t="shared" si="1"/>
        <v>PSC1ADECL</v>
      </c>
    </row>
    <row r="92" spans="1:3">
      <c r="A92" s="4" t="s">
        <v>2</v>
      </c>
      <c r="B92" s="5" t="s">
        <v>17</v>
      </c>
      <c r="C92" t="str">
        <f t="shared" si="1"/>
        <v>PSC1ADECL</v>
      </c>
    </row>
    <row r="93" spans="1:3">
      <c r="A93" s="4" t="s">
        <v>1</v>
      </c>
      <c r="B93" s="5" t="s">
        <v>16</v>
      </c>
      <c r="C93" t="str">
        <f t="shared" si="1"/>
        <v>MécaniqueSMPM</v>
      </c>
    </row>
    <row r="94" spans="1:3">
      <c r="A94" s="4" t="s">
        <v>1</v>
      </c>
      <c r="B94" s="5" t="s">
        <v>16</v>
      </c>
      <c r="C94" t="str">
        <f t="shared" si="1"/>
        <v>MécaniqueSMPM</v>
      </c>
    </row>
    <row r="95" spans="1:3">
      <c r="A95" s="4" t="s">
        <v>1</v>
      </c>
      <c r="B95" s="5" t="s">
        <v>20</v>
      </c>
      <c r="C95" t="str">
        <f t="shared" si="1"/>
        <v>MécaniqueActi'start</v>
      </c>
    </row>
    <row r="96" spans="1:3">
      <c r="A96" s="4" t="s">
        <v>1</v>
      </c>
      <c r="B96" s="5" t="s">
        <v>20</v>
      </c>
      <c r="C96" t="str">
        <f t="shared" si="1"/>
        <v>MécaniqueActi'start</v>
      </c>
    </row>
    <row r="97" spans="1:3">
      <c r="A97" s="4" t="s">
        <v>1</v>
      </c>
      <c r="B97" s="5" t="s">
        <v>18</v>
      </c>
      <c r="C97" t="str">
        <f t="shared" si="1"/>
        <v>MécaniqueCPA</v>
      </c>
    </row>
    <row r="98" spans="1:3">
      <c r="A98" s="4" t="s">
        <v>1</v>
      </c>
      <c r="B98" s="5" t="s">
        <v>18</v>
      </c>
      <c r="C98" t="str">
        <f t="shared" si="1"/>
        <v>MécaniqueCPA</v>
      </c>
    </row>
    <row r="99" spans="1:3">
      <c r="A99" s="4" t="s">
        <v>1</v>
      </c>
      <c r="B99" s="5" t="s">
        <v>18</v>
      </c>
      <c r="C99" t="str">
        <f t="shared" si="1"/>
        <v>MécaniqueCPA</v>
      </c>
    </row>
    <row r="100" spans="1:3">
      <c r="A100" s="4" t="s">
        <v>2</v>
      </c>
      <c r="B100" s="5" t="s">
        <v>16</v>
      </c>
      <c r="C100" t="str">
        <f t="shared" si="1"/>
        <v>PSC1SMPM</v>
      </c>
    </row>
    <row r="101" spans="1:3">
      <c r="A101" s="4" t="s">
        <v>2</v>
      </c>
      <c r="B101" s="5" t="s">
        <v>16</v>
      </c>
      <c r="C101" t="str">
        <f t="shared" si="1"/>
        <v>PSC1SMPM</v>
      </c>
    </row>
    <row r="102" spans="1:3">
      <c r="A102" s="4" t="s">
        <v>2</v>
      </c>
      <c r="B102" s="5" t="s">
        <v>16</v>
      </c>
      <c r="C102" t="str">
        <f t="shared" si="1"/>
        <v>PSC1SMPM</v>
      </c>
    </row>
    <row r="103" spans="1:3">
      <c r="A103" s="4" t="s">
        <v>2</v>
      </c>
      <c r="B103" s="5" t="s">
        <v>18</v>
      </c>
      <c r="C103" t="str">
        <f t="shared" si="1"/>
        <v>PSC1CPA</v>
      </c>
    </row>
    <row r="104" spans="1:3">
      <c r="A104" s="4" t="s">
        <v>2</v>
      </c>
      <c r="B104" s="5" t="s">
        <v>18</v>
      </c>
      <c r="C104" t="str">
        <f t="shared" si="1"/>
        <v>PSC1CPA</v>
      </c>
    </row>
    <row r="105" spans="1:3">
      <c r="A105" s="4" t="s">
        <v>2</v>
      </c>
      <c r="B105" s="5" t="s">
        <v>18</v>
      </c>
      <c r="C105" t="str">
        <f t="shared" si="1"/>
        <v>PSC1CPA</v>
      </c>
    </row>
    <row r="106" spans="1:3">
      <c r="A106" s="4" t="s">
        <v>2</v>
      </c>
      <c r="B106" s="5" t="s">
        <v>19</v>
      </c>
      <c r="C106" t="str">
        <f t="shared" si="1"/>
        <v>PSC1Jard'Insolite</v>
      </c>
    </row>
    <row r="107" spans="1:3">
      <c r="A107" s="4" t="s">
        <v>2</v>
      </c>
      <c r="B107" s="5" t="s">
        <v>17</v>
      </c>
      <c r="C107" t="str">
        <f t="shared" si="1"/>
        <v>PSC1ADECL</v>
      </c>
    </row>
    <row r="108" spans="1:3">
      <c r="A108" s="4" t="s">
        <v>2</v>
      </c>
      <c r="B108" s="5" t="s">
        <v>17</v>
      </c>
      <c r="C108" t="str">
        <f t="shared" si="1"/>
        <v>PSC1ADECL</v>
      </c>
    </row>
    <row r="109" spans="1:3">
      <c r="A109" s="4" t="s">
        <v>2</v>
      </c>
      <c r="B109" s="5" t="s">
        <v>17</v>
      </c>
      <c r="C109" t="str">
        <f t="shared" si="1"/>
        <v>PSC1ADECL</v>
      </c>
    </row>
    <row r="110" spans="1:3">
      <c r="A110" s="4" t="s">
        <v>4</v>
      </c>
      <c r="B110" s="5" t="s">
        <v>18</v>
      </c>
      <c r="C110" t="str">
        <f t="shared" si="1"/>
        <v>CartographieCPA</v>
      </c>
    </row>
    <row r="111" spans="1:3">
      <c r="A111" s="4" t="s">
        <v>4</v>
      </c>
      <c r="B111" s="5" t="s">
        <v>18</v>
      </c>
      <c r="C111" t="str">
        <f t="shared" si="1"/>
        <v>CartographieCPA</v>
      </c>
    </row>
    <row r="112" spans="1:3">
      <c r="A112" s="4" t="s">
        <v>4</v>
      </c>
      <c r="B112" s="5" t="s">
        <v>18</v>
      </c>
      <c r="C112" t="str">
        <f t="shared" si="1"/>
        <v>CartographieCPA</v>
      </c>
    </row>
    <row r="113" spans="1:3">
      <c r="A113" s="4" t="s">
        <v>4</v>
      </c>
      <c r="B113" s="5" t="s">
        <v>19</v>
      </c>
      <c r="C113" t="str">
        <f t="shared" si="1"/>
        <v>CartographieJard'Insolite</v>
      </c>
    </row>
    <row r="114" spans="1:3">
      <c r="A114" s="4" t="s">
        <v>4</v>
      </c>
      <c r="B114" s="5" t="s">
        <v>19</v>
      </c>
      <c r="C114" t="str">
        <f t="shared" si="1"/>
        <v>CartographieJard'Insolite</v>
      </c>
    </row>
    <row r="115" spans="1:3">
      <c r="A115" s="4" t="s">
        <v>4</v>
      </c>
      <c r="B115" s="5" t="s">
        <v>16</v>
      </c>
      <c r="C115" t="str">
        <f t="shared" si="1"/>
        <v>CartographieSMPM</v>
      </c>
    </row>
    <row r="116" spans="1:3">
      <c r="A116" s="4" t="s">
        <v>4</v>
      </c>
      <c r="B116" s="5" t="s">
        <v>16</v>
      </c>
      <c r="C116" t="str">
        <f t="shared" si="1"/>
        <v>CartographieSMPM</v>
      </c>
    </row>
    <row r="117" spans="1:3">
      <c r="A117" s="4" t="s">
        <v>4</v>
      </c>
      <c r="B117" s="5" t="s">
        <v>16</v>
      </c>
      <c r="C117" t="str">
        <f t="shared" si="1"/>
        <v>CartographieSMPM</v>
      </c>
    </row>
    <row r="118" spans="1:3">
      <c r="A118" s="4" t="s">
        <v>4</v>
      </c>
      <c r="B118" s="5" t="s">
        <v>16</v>
      </c>
      <c r="C118" t="str">
        <f t="shared" si="1"/>
        <v>CartographieSMPM</v>
      </c>
    </row>
    <row r="119" spans="1:3" ht="31.5">
      <c r="A119" s="4" t="s">
        <v>6</v>
      </c>
      <c r="B119" s="5" t="s">
        <v>16</v>
      </c>
      <c r="C119" t="str">
        <f t="shared" si="1"/>
        <v>Entretien des haies champêtresSMPM</v>
      </c>
    </row>
    <row r="120" spans="1:3" ht="31.5">
      <c r="A120" s="4" t="s">
        <v>6</v>
      </c>
      <c r="B120" s="5" t="s">
        <v>16</v>
      </c>
      <c r="C120" t="str">
        <f t="shared" si="1"/>
        <v>Entretien des haies champêtresSMPM</v>
      </c>
    </row>
    <row r="121" spans="1:3" ht="31.5">
      <c r="A121" s="4" t="s">
        <v>6</v>
      </c>
      <c r="B121" s="5" t="s">
        <v>16</v>
      </c>
      <c r="C121" t="str">
        <f t="shared" si="1"/>
        <v>Entretien des haies champêtresSMPM</v>
      </c>
    </row>
    <row r="122" spans="1:3" ht="31.5">
      <c r="A122" s="4" t="s">
        <v>6</v>
      </c>
      <c r="B122" s="5" t="s">
        <v>16</v>
      </c>
      <c r="C122" t="str">
        <f t="shared" si="1"/>
        <v>Entretien des haies champêtresSMPM</v>
      </c>
    </row>
    <row r="123" spans="1:3" ht="31.5">
      <c r="A123" s="4" t="s">
        <v>6</v>
      </c>
      <c r="B123" s="5" t="s">
        <v>20</v>
      </c>
      <c r="C123" t="str">
        <f t="shared" si="1"/>
        <v>Entretien des haies champêtresActi'start</v>
      </c>
    </row>
    <row r="124" spans="1:3" ht="31.5">
      <c r="A124" s="4" t="s">
        <v>6</v>
      </c>
      <c r="B124" s="5" t="s">
        <v>20</v>
      </c>
      <c r="C124" t="str">
        <f t="shared" si="1"/>
        <v>Entretien des haies champêtresActi'start</v>
      </c>
    </row>
    <row r="125" spans="1:3" ht="31.5">
      <c r="A125" s="4" t="s">
        <v>6</v>
      </c>
      <c r="B125" s="5" t="s">
        <v>17</v>
      </c>
      <c r="C125" t="str">
        <f t="shared" si="1"/>
        <v>Entretien des haies champêtresADECL</v>
      </c>
    </row>
    <row r="126" spans="1:3" ht="31.5">
      <c r="A126" s="4" t="s">
        <v>6</v>
      </c>
      <c r="B126" s="5" t="s">
        <v>17</v>
      </c>
      <c r="C126" t="str">
        <f t="shared" si="1"/>
        <v>Entretien des haies champêtresADECL</v>
      </c>
    </row>
    <row r="127" spans="1:3" ht="31.5">
      <c r="A127" s="4" t="s">
        <v>6</v>
      </c>
      <c r="B127" s="5" t="s">
        <v>17</v>
      </c>
      <c r="C127" t="str">
        <f t="shared" si="1"/>
        <v>Entretien des haies champêtresADECL</v>
      </c>
    </row>
    <row r="128" spans="1:3" ht="31.5">
      <c r="A128" s="4" t="s">
        <v>8</v>
      </c>
      <c r="B128" s="5" t="s">
        <v>19</v>
      </c>
      <c r="C128" t="str">
        <f t="shared" si="1"/>
        <v>Entretien hygiène des locauxJard'Insolite</v>
      </c>
    </row>
    <row r="129" spans="1:3" ht="31.5">
      <c r="A129" s="4" t="s">
        <v>8</v>
      </c>
      <c r="B129" s="5" t="s">
        <v>19</v>
      </c>
      <c r="C129" t="str">
        <f t="shared" si="1"/>
        <v>Entretien hygiène des locauxJard'Insolite</v>
      </c>
    </row>
    <row r="130" spans="1:3" ht="31.5">
      <c r="A130" s="4" t="s">
        <v>8</v>
      </c>
      <c r="B130" s="5" t="s">
        <v>19</v>
      </c>
      <c r="C130" t="str">
        <f t="shared" si="1"/>
        <v>Entretien hygiène des locauxJard'Insolite</v>
      </c>
    </row>
    <row r="131" spans="1:3" ht="31.5">
      <c r="A131" s="4" t="s">
        <v>8</v>
      </c>
      <c r="B131" s="5" t="s">
        <v>17</v>
      </c>
      <c r="C131" t="str">
        <f t="shared" si="1"/>
        <v>Entretien hygiène des locauxADECL</v>
      </c>
    </row>
    <row r="132" spans="1:3" ht="31.5">
      <c r="A132" s="4" t="s">
        <v>8</v>
      </c>
      <c r="B132" s="5" t="s">
        <v>17</v>
      </c>
      <c r="C132" t="str">
        <f t="shared" ref="C132:C195" si="2">A132&amp;B132</f>
        <v>Entretien hygiène des locauxADECL</v>
      </c>
    </row>
    <row r="133" spans="1:3" ht="31.5">
      <c r="A133" s="4" t="s">
        <v>8</v>
      </c>
      <c r="B133" s="5" t="s">
        <v>17</v>
      </c>
      <c r="C133" t="str">
        <f t="shared" si="2"/>
        <v>Entretien hygiène des locauxADECL</v>
      </c>
    </row>
    <row r="134" spans="1:3" ht="21">
      <c r="A134" s="4" t="s">
        <v>5</v>
      </c>
      <c r="B134" s="5" t="s">
        <v>16</v>
      </c>
      <c r="C134" t="str">
        <f t="shared" si="2"/>
        <v>Conduite de tracteurSMPM</v>
      </c>
    </row>
    <row r="135" spans="1:3" ht="21">
      <c r="A135" s="4" t="s">
        <v>5</v>
      </c>
      <c r="B135" s="5" t="s">
        <v>19</v>
      </c>
      <c r="C135" t="str">
        <f t="shared" si="2"/>
        <v>Conduite de tracteurJard'Insolite</v>
      </c>
    </row>
    <row r="136" spans="1:3" ht="21">
      <c r="A136" s="4" t="s">
        <v>5</v>
      </c>
      <c r="B136" s="5" t="s">
        <v>17</v>
      </c>
      <c r="C136" t="str">
        <f t="shared" si="2"/>
        <v>Conduite de tracteurADECL</v>
      </c>
    </row>
    <row r="137" spans="1:3" ht="21">
      <c r="A137" s="4" t="s">
        <v>5</v>
      </c>
      <c r="B137" s="5" t="s">
        <v>17</v>
      </c>
      <c r="C137" t="str">
        <f t="shared" si="2"/>
        <v>Conduite de tracteurADECL</v>
      </c>
    </row>
    <row r="138" spans="1:3">
      <c r="A138" s="4" t="s">
        <v>7</v>
      </c>
      <c r="B138" s="5" t="s">
        <v>16</v>
      </c>
      <c r="C138" t="str">
        <f t="shared" si="2"/>
        <v>VenteSMPM</v>
      </c>
    </row>
    <row r="139" spans="1:3">
      <c r="A139" s="4" t="s">
        <v>7</v>
      </c>
      <c r="B139" s="5" t="s">
        <v>18</v>
      </c>
      <c r="C139" t="str">
        <f t="shared" si="2"/>
        <v>VenteCPA</v>
      </c>
    </row>
    <row r="140" spans="1:3">
      <c r="A140" s="4" t="s">
        <v>7</v>
      </c>
      <c r="B140" s="5" t="s">
        <v>18</v>
      </c>
      <c r="C140" t="str">
        <f t="shared" si="2"/>
        <v>VenteCPA</v>
      </c>
    </row>
    <row r="141" spans="1:3">
      <c r="A141" s="4" t="s">
        <v>7</v>
      </c>
      <c r="B141" s="5" t="s">
        <v>17</v>
      </c>
      <c r="C141" t="str">
        <f t="shared" si="2"/>
        <v>VenteADECL</v>
      </c>
    </row>
    <row r="142" spans="1:3">
      <c r="A142" s="4" t="s">
        <v>7</v>
      </c>
      <c r="B142" s="5" t="s">
        <v>17</v>
      </c>
      <c r="C142" t="str">
        <f t="shared" si="2"/>
        <v>VenteADECL</v>
      </c>
    </row>
    <row r="143" spans="1:3">
      <c r="A143" s="4" t="s">
        <v>7</v>
      </c>
      <c r="B143" s="5" t="s">
        <v>17</v>
      </c>
      <c r="C143" t="str">
        <f t="shared" si="2"/>
        <v>VenteADECL</v>
      </c>
    </row>
    <row r="144" spans="1:3">
      <c r="A144" s="4" t="s">
        <v>7</v>
      </c>
      <c r="B144" s="5" t="s">
        <v>17</v>
      </c>
      <c r="C144" t="str">
        <f t="shared" si="2"/>
        <v>VenteADECL</v>
      </c>
    </row>
    <row r="145" spans="1:3">
      <c r="A145" s="4" t="s">
        <v>0</v>
      </c>
      <c r="B145" s="5" t="s">
        <v>16</v>
      </c>
      <c r="C145" t="str">
        <f t="shared" si="2"/>
        <v>AbattageSMPM</v>
      </c>
    </row>
    <row r="146" spans="1:3">
      <c r="A146" s="4" t="s">
        <v>0</v>
      </c>
      <c r="B146" s="5" t="s">
        <v>16</v>
      </c>
      <c r="C146" t="str">
        <f t="shared" si="2"/>
        <v>AbattageSMPM</v>
      </c>
    </row>
    <row r="147" spans="1:3">
      <c r="A147" s="4" t="s">
        <v>0</v>
      </c>
      <c r="B147" s="5" t="s">
        <v>20</v>
      </c>
      <c r="C147" t="str">
        <f t="shared" si="2"/>
        <v>AbattageActi'start</v>
      </c>
    </row>
    <row r="148" spans="1:3">
      <c r="A148" s="4" t="s">
        <v>0</v>
      </c>
      <c r="B148" s="5" t="s">
        <v>20</v>
      </c>
      <c r="C148" t="str">
        <f t="shared" si="2"/>
        <v>AbattageActi'start</v>
      </c>
    </row>
    <row r="149" spans="1:3">
      <c r="A149" s="4" t="s">
        <v>0</v>
      </c>
      <c r="B149" s="5" t="s">
        <v>18</v>
      </c>
      <c r="C149" t="str">
        <f t="shared" si="2"/>
        <v>AbattageCPA</v>
      </c>
    </row>
    <row r="150" spans="1:3">
      <c r="A150" s="4" t="s">
        <v>0</v>
      </c>
      <c r="B150" s="5" t="s">
        <v>18</v>
      </c>
      <c r="C150" t="str">
        <f t="shared" si="2"/>
        <v>AbattageCPA</v>
      </c>
    </row>
    <row r="151" spans="1:3">
      <c r="A151" s="4" t="s">
        <v>4</v>
      </c>
      <c r="B151" s="5" t="s">
        <v>16</v>
      </c>
      <c r="C151" t="str">
        <f t="shared" si="2"/>
        <v>CartographieSMPM</v>
      </c>
    </row>
    <row r="152" spans="1:3">
      <c r="A152" s="4" t="s">
        <v>4</v>
      </c>
      <c r="B152" s="5" t="s">
        <v>16</v>
      </c>
      <c r="C152" t="str">
        <f t="shared" si="2"/>
        <v>CartographieSMPM</v>
      </c>
    </row>
    <row r="153" spans="1:3">
      <c r="A153" s="4" t="s">
        <v>4</v>
      </c>
      <c r="B153" s="5" t="s">
        <v>16</v>
      </c>
      <c r="C153" t="str">
        <f t="shared" si="2"/>
        <v>CartographieSMPM</v>
      </c>
    </row>
    <row r="154" spans="1:3">
      <c r="A154" s="4" t="s">
        <v>4</v>
      </c>
      <c r="B154" s="5" t="s">
        <v>16</v>
      </c>
      <c r="C154" t="str">
        <f t="shared" si="2"/>
        <v>CartographieSMPM</v>
      </c>
    </row>
    <row r="155" spans="1:3">
      <c r="A155" s="4" t="s">
        <v>4</v>
      </c>
      <c r="B155" s="5" t="s">
        <v>16</v>
      </c>
      <c r="C155" t="str">
        <f t="shared" si="2"/>
        <v>CartographieSMPM</v>
      </c>
    </row>
    <row r="156" spans="1:3">
      <c r="A156" s="4" t="s">
        <v>4</v>
      </c>
      <c r="B156" s="5" t="s">
        <v>16</v>
      </c>
      <c r="C156" t="str">
        <f t="shared" si="2"/>
        <v>CartographieSMPM</v>
      </c>
    </row>
    <row r="157" spans="1:3">
      <c r="A157" s="4" t="s">
        <v>4</v>
      </c>
      <c r="B157" s="5" t="s">
        <v>16</v>
      </c>
      <c r="C157" t="str">
        <f t="shared" si="2"/>
        <v>CartographieSMPM</v>
      </c>
    </row>
    <row r="158" spans="1:3">
      <c r="A158" s="4" t="s">
        <v>4</v>
      </c>
      <c r="B158" s="5" t="s">
        <v>16</v>
      </c>
      <c r="C158" t="str">
        <f t="shared" si="2"/>
        <v>CartographieSMPM</v>
      </c>
    </row>
    <row r="159" spans="1:3">
      <c r="A159" s="4" t="s">
        <v>4</v>
      </c>
      <c r="B159" s="5" t="s">
        <v>16</v>
      </c>
      <c r="C159" t="str">
        <f t="shared" si="2"/>
        <v>CartographieSMPM</v>
      </c>
    </row>
    <row r="160" spans="1:3">
      <c r="A160" s="4" t="s">
        <v>4</v>
      </c>
      <c r="B160" s="5" t="s">
        <v>16</v>
      </c>
      <c r="C160" t="str">
        <f t="shared" si="2"/>
        <v>CartographieSMPM</v>
      </c>
    </row>
    <row r="161" spans="1:3">
      <c r="A161" s="4" t="s">
        <v>4</v>
      </c>
      <c r="B161" s="5" t="s">
        <v>16</v>
      </c>
      <c r="C161" t="str">
        <f t="shared" si="2"/>
        <v>CartographieSMPM</v>
      </c>
    </row>
    <row r="162" spans="1:3">
      <c r="A162" s="4" t="s">
        <v>2</v>
      </c>
      <c r="B162" s="5" t="s">
        <v>19</v>
      </c>
      <c r="C162" t="str">
        <f t="shared" si="2"/>
        <v>PSC1Jard'Insolite</v>
      </c>
    </row>
    <row r="163" spans="1:3">
      <c r="A163" s="4" t="s">
        <v>2</v>
      </c>
      <c r="B163" s="5" t="s">
        <v>18</v>
      </c>
      <c r="C163" t="str">
        <f t="shared" si="2"/>
        <v>PSC1CPA</v>
      </c>
    </row>
    <row r="164" spans="1:3">
      <c r="A164" s="4" t="s">
        <v>2</v>
      </c>
      <c r="B164" s="5" t="s">
        <v>18</v>
      </c>
      <c r="C164" t="str">
        <f t="shared" si="2"/>
        <v>PSC1CPA</v>
      </c>
    </row>
    <row r="165" spans="1:3">
      <c r="A165" s="4" t="s">
        <v>2</v>
      </c>
      <c r="B165" s="5" t="s">
        <v>18</v>
      </c>
      <c r="C165" t="str">
        <f t="shared" si="2"/>
        <v>PSC1CPA</v>
      </c>
    </row>
    <row r="166" spans="1:3">
      <c r="A166" s="4" t="s">
        <v>2</v>
      </c>
      <c r="B166" s="5" t="s">
        <v>18</v>
      </c>
      <c r="C166" t="str">
        <f t="shared" si="2"/>
        <v>PSC1CPA</v>
      </c>
    </row>
    <row r="167" spans="1:3">
      <c r="A167" s="4" t="s">
        <v>2</v>
      </c>
      <c r="B167" s="5" t="s">
        <v>18</v>
      </c>
      <c r="C167" t="str">
        <f t="shared" si="2"/>
        <v>PSC1CPA</v>
      </c>
    </row>
    <row r="168" spans="1:3">
      <c r="A168" s="4" t="s">
        <v>2</v>
      </c>
      <c r="B168" s="5" t="s">
        <v>18</v>
      </c>
      <c r="C168" t="str">
        <f t="shared" si="2"/>
        <v>PSC1CPA</v>
      </c>
    </row>
    <row r="169" spans="1:3">
      <c r="A169" s="4" t="s">
        <v>2</v>
      </c>
      <c r="B169" s="5" t="s">
        <v>17</v>
      </c>
      <c r="C169" t="str">
        <f t="shared" si="2"/>
        <v>PSC1ADECL</v>
      </c>
    </row>
    <row r="170" spans="1:3">
      <c r="A170" s="4" t="s">
        <v>2</v>
      </c>
      <c r="B170" s="5" t="s">
        <v>17</v>
      </c>
      <c r="C170" t="str">
        <f t="shared" si="2"/>
        <v>PSC1ADECL</v>
      </c>
    </row>
    <row r="171" spans="1:3" ht="21">
      <c r="A171" s="4" t="s">
        <v>5</v>
      </c>
      <c r="B171" s="5" t="s">
        <v>16</v>
      </c>
      <c r="C171" t="str">
        <f t="shared" si="2"/>
        <v>Conduite de tracteurSMPM</v>
      </c>
    </row>
    <row r="172" spans="1:3" ht="21">
      <c r="A172" s="4" t="s">
        <v>5</v>
      </c>
      <c r="B172" s="5" t="s">
        <v>18</v>
      </c>
      <c r="C172" t="str">
        <f t="shared" si="2"/>
        <v>Conduite de tracteurCPA</v>
      </c>
    </row>
    <row r="173" spans="1:3" ht="21">
      <c r="A173" s="4" t="s">
        <v>5</v>
      </c>
      <c r="B173" s="5" t="s">
        <v>18</v>
      </c>
      <c r="C173" t="str">
        <f t="shared" si="2"/>
        <v>Conduite de tracteurCPA</v>
      </c>
    </row>
    <row r="174" spans="1:3">
      <c r="A174" s="4" t="s">
        <v>2</v>
      </c>
      <c r="B174" s="5" t="s">
        <v>16</v>
      </c>
      <c r="C174" t="str">
        <f t="shared" si="2"/>
        <v>PSC1SMPM</v>
      </c>
    </row>
    <row r="175" spans="1:3">
      <c r="A175" s="4" t="s">
        <v>2</v>
      </c>
      <c r="B175" s="5" t="s">
        <v>16</v>
      </c>
      <c r="C175" t="str">
        <f t="shared" si="2"/>
        <v>PSC1SMPM</v>
      </c>
    </row>
    <row r="176" spans="1:3">
      <c r="A176" s="4" t="s">
        <v>2</v>
      </c>
      <c r="B176" s="5" t="s">
        <v>20</v>
      </c>
      <c r="C176" t="str">
        <f t="shared" si="2"/>
        <v>PSC1Acti'start</v>
      </c>
    </row>
    <row r="177" spans="1:3">
      <c r="A177" s="4" t="s">
        <v>2</v>
      </c>
      <c r="B177" s="5" t="s">
        <v>20</v>
      </c>
      <c r="C177" t="str">
        <f t="shared" si="2"/>
        <v>PSC1Acti'start</v>
      </c>
    </row>
    <row r="178" spans="1:3">
      <c r="A178" s="4" t="s">
        <v>2</v>
      </c>
      <c r="B178" s="5" t="s">
        <v>20</v>
      </c>
      <c r="C178" t="str">
        <f t="shared" si="2"/>
        <v>PSC1Acti'start</v>
      </c>
    </row>
    <row r="179" spans="1:3">
      <c r="A179" s="4" t="s">
        <v>2</v>
      </c>
      <c r="B179" s="5" t="s">
        <v>20</v>
      </c>
      <c r="C179" t="str">
        <f t="shared" si="2"/>
        <v>PSC1Acti'start</v>
      </c>
    </row>
    <row r="180" spans="1:3">
      <c r="A180" s="4" t="s">
        <v>2</v>
      </c>
      <c r="B180" s="5" t="s">
        <v>20</v>
      </c>
      <c r="C180" t="str">
        <f t="shared" si="2"/>
        <v>PSC1Acti'start</v>
      </c>
    </row>
    <row r="181" spans="1:3">
      <c r="A181" s="4" t="s">
        <v>1</v>
      </c>
      <c r="B181" s="5" t="s">
        <v>16</v>
      </c>
      <c r="C181" t="str">
        <f t="shared" si="2"/>
        <v>MécaniqueSMPM</v>
      </c>
    </row>
    <row r="182" spans="1:3">
      <c r="A182" s="4" t="s">
        <v>1</v>
      </c>
      <c r="B182" s="5" t="s">
        <v>16</v>
      </c>
      <c r="C182" t="str">
        <f t="shared" si="2"/>
        <v>MécaniqueSMPM</v>
      </c>
    </row>
    <row r="183" spans="1:3">
      <c r="A183" s="4" t="s">
        <v>1</v>
      </c>
      <c r="B183" s="5" t="s">
        <v>18</v>
      </c>
      <c r="C183" t="str">
        <f t="shared" si="2"/>
        <v>MécaniqueCPA</v>
      </c>
    </row>
    <row r="184" spans="1:3">
      <c r="A184" s="4" t="s">
        <v>1</v>
      </c>
      <c r="B184" s="5" t="s">
        <v>18</v>
      </c>
      <c r="C184" t="str">
        <f t="shared" si="2"/>
        <v>MécaniqueCPA</v>
      </c>
    </row>
    <row r="185" spans="1:3">
      <c r="A185" s="4" t="s">
        <v>1</v>
      </c>
      <c r="B185" s="5" t="s">
        <v>18</v>
      </c>
      <c r="C185" t="str">
        <f t="shared" si="2"/>
        <v>MécaniqueCPA</v>
      </c>
    </row>
    <row r="186" spans="1:3">
      <c r="A186" s="4" t="s">
        <v>1</v>
      </c>
      <c r="B186" s="5" t="s">
        <v>17</v>
      </c>
      <c r="C186" t="str">
        <f t="shared" si="2"/>
        <v>MécaniqueADECL</v>
      </c>
    </row>
    <row r="187" spans="1:3">
      <c r="A187" s="4" t="s">
        <v>1</v>
      </c>
      <c r="B187" s="5" t="s">
        <v>17</v>
      </c>
      <c r="C187" t="str">
        <f t="shared" si="2"/>
        <v>MécaniqueADECL</v>
      </c>
    </row>
    <row r="188" spans="1:3">
      <c r="A188" s="4" t="s">
        <v>2</v>
      </c>
      <c r="B188" s="5" t="s">
        <v>16</v>
      </c>
      <c r="C188" t="str">
        <f t="shared" si="2"/>
        <v>PSC1SMPM</v>
      </c>
    </row>
    <row r="189" spans="1:3">
      <c r="A189" s="4" t="s">
        <v>2</v>
      </c>
      <c r="B189" s="5" t="s">
        <v>16</v>
      </c>
      <c r="C189" t="str">
        <f t="shared" si="2"/>
        <v>PSC1SMPM</v>
      </c>
    </row>
    <row r="190" spans="1:3">
      <c r="A190" s="4" t="s">
        <v>2</v>
      </c>
      <c r="B190" s="5" t="s">
        <v>20</v>
      </c>
      <c r="C190" t="str">
        <f t="shared" si="2"/>
        <v>PSC1Acti'start</v>
      </c>
    </row>
    <row r="191" spans="1:3">
      <c r="A191" s="4" t="s">
        <v>2</v>
      </c>
      <c r="B191" s="5" t="s">
        <v>20</v>
      </c>
      <c r="C191" t="str">
        <f t="shared" si="2"/>
        <v>PSC1Acti'start</v>
      </c>
    </row>
    <row r="192" spans="1:3">
      <c r="A192" s="4" t="s">
        <v>2</v>
      </c>
      <c r="B192" s="5" t="s">
        <v>20</v>
      </c>
      <c r="C192" t="str">
        <f t="shared" si="2"/>
        <v>PSC1Acti'start</v>
      </c>
    </row>
    <row r="193" spans="1:3">
      <c r="A193" s="4" t="s">
        <v>2</v>
      </c>
      <c r="B193" s="5" t="s">
        <v>20</v>
      </c>
      <c r="C193" t="str">
        <f t="shared" si="2"/>
        <v>PSC1Acti'start</v>
      </c>
    </row>
    <row r="194" spans="1:3">
      <c r="A194" s="4" t="s">
        <v>1</v>
      </c>
      <c r="B194" s="5" t="s">
        <v>16</v>
      </c>
      <c r="C194" t="str">
        <f t="shared" si="2"/>
        <v>MécaniqueSMPM</v>
      </c>
    </row>
    <row r="195" spans="1:3">
      <c r="A195" s="4" t="s">
        <v>1</v>
      </c>
      <c r="B195" s="5" t="s">
        <v>16</v>
      </c>
      <c r="C195" t="str">
        <f t="shared" si="2"/>
        <v>MécaniqueSMPM</v>
      </c>
    </row>
    <row r="196" spans="1:3">
      <c r="A196" s="4" t="s">
        <v>1</v>
      </c>
      <c r="B196" s="5" t="s">
        <v>16</v>
      </c>
      <c r="C196" t="str">
        <f t="shared" ref="C196:C221" si="3">A196&amp;B196</f>
        <v>MécaniqueSMPM</v>
      </c>
    </row>
    <row r="197" spans="1:3">
      <c r="A197" s="4" t="s">
        <v>1</v>
      </c>
      <c r="B197" s="5" t="s">
        <v>16</v>
      </c>
      <c r="C197" t="str">
        <f t="shared" si="3"/>
        <v>MécaniqueSMPM</v>
      </c>
    </row>
    <row r="198" spans="1:3">
      <c r="A198" s="4" t="s">
        <v>1</v>
      </c>
      <c r="B198" s="5" t="s">
        <v>16</v>
      </c>
      <c r="C198" t="str">
        <f t="shared" si="3"/>
        <v>MécaniqueSMPM</v>
      </c>
    </row>
    <row r="199" spans="1:3">
      <c r="A199" s="4" t="s">
        <v>1</v>
      </c>
      <c r="B199" s="5" t="s">
        <v>16</v>
      </c>
      <c r="C199" t="str">
        <f t="shared" si="3"/>
        <v>MécaniqueSMPM</v>
      </c>
    </row>
    <row r="200" spans="1:3">
      <c r="A200" s="4" t="s">
        <v>1</v>
      </c>
      <c r="B200" s="5" t="s">
        <v>18</v>
      </c>
      <c r="C200" t="str">
        <f t="shared" si="3"/>
        <v>MécaniqueCPA</v>
      </c>
    </row>
    <row r="201" spans="1:3">
      <c r="A201" s="4" t="s">
        <v>1</v>
      </c>
      <c r="B201" s="5" t="s">
        <v>18</v>
      </c>
      <c r="C201" t="str">
        <f t="shared" si="3"/>
        <v>MécaniqueCPA</v>
      </c>
    </row>
    <row r="202" spans="1:3">
      <c r="A202" s="4" t="s">
        <v>0</v>
      </c>
      <c r="B202" s="5" t="s">
        <v>18</v>
      </c>
      <c r="C202" t="str">
        <f t="shared" si="3"/>
        <v>AbattageCPA</v>
      </c>
    </row>
    <row r="203" spans="1:3">
      <c r="A203" s="4" t="s">
        <v>0</v>
      </c>
      <c r="B203" s="5" t="s">
        <v>18</v>
      </c>
      <c r="C203" t="str">
        <f t="shared" si="3"/>
        <v>AbattageCPA</v>
      </c>
    </row>
    <row r="204" spans="1:3">
      <c r="A204" s="4" t="s">
        <v>0</v>
      </c>
      <c r="B204" s="5" t="s">
        <v>16</v>
      </c>
      <c r="C204" t="str">
        <f t="shared" si="3"/>
        <v>AbattageSMPM</v>
      </c>
    </row>
    <row r="205" spans="1:3">
      <c r="A205" s="4" t="s">
        <v>0</v>
      </c>
      <c r="B205" s="5" t="s">
        <v>16</v>
      </c>
      <c r="C205" t="str">
        <f t="shared" si="3"/>
        <v>AbattageSMPM</v>
      </c>
    </row>
    <row r="206" spans="1:3">
      <c r="A206" s="4" t="s">
        <v>0</v>
      </c>
      <c r="B206" s="5" t="s">
        <v>20</v>
      </c>
      <c r="C206" t="str">
        <f t="shared" si="3"/>
        <v>AbattageActi'start</v>
      </c>
    </row>
    <row r="207" spans="1:3">
      <c r="A207" s="4" t="s">
        <v>0</v>
      </c>
      <c r="B207" s="5" t="s">
        <v>20</v>
      </c>
      <c r="C207" t="str">
        <f t="shared" si="3"/>
        <v>AbattageActi'start</v>
      </c>
    </row>
    <row r="208" spans="1:3" ht="21">
      <c r="A208" s="4" t="s">
        <v>9</v>
      </c>
      <c r="B208" s="5" t="s">
        <v>16</v>
      </c>
      <c r="C208" t="str">
        <f t="shared" si="3"/>
        <v>Taille d'arbres fruitiersSMPM</v>
      </c>
    </row>
    <row r="209" spans="1:3" ht="21">
      <c r="A209" s="4" t="s">
        <v>9</v>
      </c>
      <c r="B209" s="5" t="s">
        <v>16</v>
      </c>
      <c r="C209" t="str">
        <f t="shared" si="3"/>
        <v>Taille d'arbres fruitiersSMPM</v>
      </c>
    </row>
    <row r="210" spans="1:3" ht="21">
      <c r="A210" s="4" t="s">
        <v>9</v>
      </c>
      <c r="B210" s="5" t="s">
        <v>16</v>
      </c>
      <c r="C210" t="str">
        <f t="shared" si="3"/>
        <v>Taille d'arbres fruitiersSMPM</v>
      </c>
    </row>
    <row r="211" spans="1:3" ht="21">
      <c r="A211" s="4" t="s">
        <v>9</v>
      </c>
      <c r="B211" s="5" t="s">
        <v>16</v>
      </c>
      <c r="C211" t="str">
        <f t="shared" si="3"/>
        <v>Taille d'arbres fruitiersSMPM</v>
      </c>
    </row>
    <row r="212" spans="1:3" ht="21">
      <c r="A212" s="4" t="s">
        <v>9</v>
      </c>
      <c r="B212" s="5" t="s">
        <v>20</v>
      </c>
      <c r="C212" t="str">
        <f t="shared" si="3"/>
        <v>Taille d'arbres fruitiersActi'start</v>
      </c>
    </row>
    <row r="213" spans="1:3" ht="21">
      <c r="A213" s="4" t="s">
        <v>9</v>
      </c>
      <c r="B213" s="5" t="s">
        <v>20</v>
      </c>
      <c r="C213" t="str">
        <f t="shared" si="3"/>
        <v>Taille d'arbres fruitiersActi'start</v>
      </c>
    </row>
    <row r="214" spans="1:3" ht="21">
      <c r="A214" s="4" t="s">
        <v>21</v>
      </c>
      <c r="B214" s="5" t="s">
        <v>16</v>
      </c>
      <c r="C214" t="str">
        <f t="shared" si="3"/>
        <v>Abattage-MécaniqueSMPM</v>
      </c>
    </row>
    <row r="215" spans="1:3" ht="21">
      <c r="A215" s="4" t="s">
        <v>21</v>
      </c>
      <c r="B215" s="5" t="s">
        <v>16</v>
      </c>
      <c r="C215" t="str">
        <f t="shared" si="3"/>
        <v>Abattage-MécaniqueSMPM</v>
      </c>
    </row>
    <row r="216" spans="1:3" ht="21">
      <c r="A216" s="4" t="s">
        <v>21</v>
      </c>
      <c r="B216" s="5" t="s">
        <v>16</v>
      </c>
      <c r="C216" t="str">
        <f t="shared" si="3"/>
        <v>Abattage-MécaniqueSMPM</v>
      </c>
    </row>
    <row r="217" spans="1:3" ht="21">
      <c r="A217" s="4" t="s">
        <v>10</v>
      </c>
      <c r="B217" s="5" t="s">
        <v>18</v>
      </c>
      <c r="C217" t="str">
        <f t="shared" si="3"/>
        <v>Abattage-mécaniqueCPA</v>
      </c>
    </row>
    <row r="218" spans="1:3" ht="21">
      <c r="A218" s="4" t="s">
        <v>10</v>
      </c>
      <c r="B218" s="5" t="s">
        <v>18</v>
      </c>
      <c r="C218" t="str">
        <f t="shared" si="3"/>
        <v>Abattage-mécaniqueCPA</v>
      </c>
    </row>
    <row r="219" spans="1:3" ht="21">
      <c r="A219" s="4" t="s">
        <v>10</v>
      </c>
      <c r="B219" s="5" t="s">
        <v>18</v>
      </c>
      <c r="C219" t="str">
        <f t="shared" si="3"/>
        <v>Abattage-mécaniqueCPA</v>
      </c>
    </row>
    <row r="220" spans="1:3" ht="21">
      <c r="A220" s="4" t="s">
        <v>10</v>
      </c>
      <c r="B220" s="5" t="s">
        <v>20</v>
      </c>
      <c r="C220" t="str">
        <f t="shared" si="3"/>
        <v>Abattage-mécaniqueActi'start</v>
      </c>
    </row>
    <row r="221" spans="1:3" ht="21.5" thickBot="1">
      <c r="A221" s="4" t="s">
        <v>10</v>
      </c>
      <c r="B221" s="5" t="s">
        <v>20</v>
      </c>
      <c r="C221" t="str">
        <f t="shared" si="3"/>
        <v>Abattage-mécaniqueActi'start</v>
      </c>
    </row>
    <row r="222" spans="1:3" ht="15" thickBot="1">
      <c r="A222" s="6" t="s">
        <v>13</v>
      </c>
      <c r="B222" s="7" t="s">
        <v>13</v>
      </c>
    </row>
  </sheetData>
  <autoFilter ref="A1:B221">
    <sortState ref="A4:H161">
      <sortCondition ref="B1:B221"/>
    </sortState>
  </autoFilter>
  <mergeCells count="2">
    <mergeCell ref="B1:B2"/>
    <mergeCell ref="A1:A2"/>
  </mergeCells>
  <conditionalFormatting sqref="A3">
    <cfRule type="cellIs" dxfId="12" priority="55" stopIfTrue="1" operator="equal">
      <formula>0</formula>
    </cfRule>
  </conditionalFormatting>
  <conditionalFormatting sqref="A4:A19 A204:A216 A220:A221 A21:A118 A123:A201">
    <cfRule type="cellIs" dxfId="11" priority="54" stopIfTrue="1" operator="equal">
      <formula>0</formula>
    </cfRule>
  </conditionalFormatting>
  <conditionalFormatting sqref="B3">
    <cfRule type="cellIs" dxfId="10" priority="39" stopIfTrue="1" operator="equal">
      <formula>0</formula>
    </cfRule>
  </conditionalFormatting>
  <conditionalFormatting sqref="B4:B19 B21:B118 B204:B216 B220:B221 B120:B201">
    <cfRule type="cellIs" dxfId="9" priority="38" stopIfTrue="1" operator="equal">
      <formula>0</formula>
    </cfRule>
  </conditionalFormatting>
  <conditionalFormatting sqref="A20">
    <cfRule type="cellIs" dxfId="8" priority="37" stopIfTrue="1" operator="equal">
      <formula>0</formula>
    </cfRule>
  </conditionalFormatting>
  <conditionalFormatting sqref="B20">
    <cfRule type="cellIs" dxfId="7" priority="29" stopIfTrue="1" operator="equal">
      <formula>0</formula>
    </cfRule>
  </conditionalFormatting>
  <conditionalFormatting sqref="A202:A203">
    <cfRule type="cellIs" dxfId="6" priority="28" stopIfTrue="1" operator="equal">
      <formula>0</formula>
    </cfRule>
  </conditionalFormatting>
  <conditionalFormatting sqref="B202:B203">
    <cfRule type="cellIs" dxfId="5" priority="20" stopIfTrue="1" operator="equal">
      <formula>0</formula>
    </cfRule>
  </conditionalFormatting>
  <conditionalFormatting sqref="A217:A219">
    <cfRule type="cellIs" dxfId="4" priority="19" stopIfTrue="1" operator="equal">
      <formula>0</formula>
    </cfRule>
  </conditionalFormatting>
  <conditionalFormatting sqref="B217:B219">
    <cfRule type="cellIs" dxfId="3" priority="11" stopIfTrue="1" operator="equal">
      <formula>0</formula>
    </cfRule>
  </conditionalFormatting>
  <conditionalFormatting sqref="A119">
    <cfRule type="cellIs" dxfId="2" priority="10" stopIfTrue="1" operator="equal">
      <formula>0</formula>
    </cfRule>
  </conditionalFormatting>
  <conditionalFormatting sqref="B119">
    <cfRule type="cellIs" dxfId="1" priority="2" stopIfTrue="1" operator="equal">
      <formula>0</formula>
    </cfRule>
  </conditionalFormatting>
  <conditionalFormatting sqref="A120:A122">
    <cfRule type="cellIs" dxfId="0" priority="1" stopIfTrue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6"/>
  <sheetViews>
    <sheetView tabSelected="1" workbookViewId="0">
      <selection activeCell="J9" sqref="J9"/>
    </sheetView>
  </sheetViews>
  <sheetFormatPr baseColWidth="10" defaultRowHeight="14.5"/>
  <cols>
    <col min="4" max="4" width="14.453125" customWidth="1"/>
  </cols>
  <sheetData>
    <row r="1" spans="1:5" ht="15.5">
      <c r="A1" s="16" t="s">
        <v>22</v>
      </c>
      <c r="B1" s="16"/>
      <c r="C1" s="16"/>
      <c r="D1" s="16"/>
      <c r="E1" s="16"/>
    </row>
    <row r="2" spans="1:5">
      <c r="A2" s="1"/>
      <c r="B2" s="17"/>
      <c r="C2" s="17"/>
      <c r="D2" s="17"/>
      <c r="E2" s="17"/>
    </row>
    <row r="3" spans="1:5" ht="23.25" customHeight="1">
      <c r="A3" s="9"/>
      <c r="B3" s="14" t="s">
        <v>25</v>
      </c>
      <c r="C3" s="14"/>
      <c r="D3" s="2" t="s">
        <v>23</v>
      </c>
      <c r="E3" s="8" t="s">
        <v>24</v>
      </c>
    </row>
    <row r="4" spans="1:5">
      <c r="A4" s="18"/>
      <c r="B4" s="15" t="s">
        <v>0</v>
      </c>
      <c r="C4" s="15"/>
      <c r="D4" s="3">
        <f>SUMPRODUCT(1/COUNTIF(Feuil1!$C$3:$C$221,Feuil1!$C$3:$C$221)*(Feuil1!A$3:A$221=Feuil2!B4))</f>
        <v>4</v>
      </c>
      <c r="E4" s="1">
        <v>4</v>
      </c>
    </row>
    <row r="5" spans="1:5">
      <c r="A5" s="18"/>
      <c r="B5" s="15" t="s">
        <v>1</v>
      </c>
      <c r="C5" s="15"/>
      <c r="D5" s="3">
        <f>SUMPRODUCT(1/COUNTIF(Feuil1!$C$3:$C$221,Feuil1!$C$3:$C$221)*(Feuil1!A$3:A$221=Feuil2!B5))</f>
        <v>4.9999999999999982</v>
      </c>
      <c r="E5" s="1">
        <v>5</v>
      </c>
    </row>
    <row r="6" spans="1:5">
      <c r="A6" s="18"/>
      <c r="B6" s="19" t="s">
        <v>2</v>
      </c>
      <c r="C6" s="19"/>
      <c r="D6" s="3">
        <f>SUMPRODUCT(1/COUNTIF(Feuil1!$C$3:$C$221,Feuil1!$C$3:$C$221)*(Feuil1!A$3:A$221=Feuil2!B6))</f>
        <v>4.9999999999999956</v>
      </c>
      <c r="E6" s="1">
        <v>5</v>
      </c>
    </row>
    <row r="7" spans="1:5">
      <c r="A7" s="18"/>
      <c r="B7" s="15" t="s">
        <v>3</v>
      </c>
      <c r="C7" s="15"/>
      <c r="D7" s="3">
        <f>SUMPRODUCT(1/COUNTIF(Feuil1!$C$3:$C$221,Feuil1!$C$3:$C$221)*(Feuil1!A$3:A$221=Feuil2!B7))</f>
        <v>2</v>
      </c>
      <c r="E7" s="1">
        <v>2</v>
      </c>
    </row>
    <row r="8" spans="1:5">
      <c r="A8" s="18"/>
      <c r="B8" s="15" t="s">
        <v>4</v>
      </c>
      <c r="C8" s="15"/>
      <c r="D8" s="3">
        <f>SUMPRODUCT(1/COUNTIF(Feuil1!$C$3:$C$221,Feuil1!$C$3:$C$221)*(Feuil1!A$3:A$221=Feuil2!B8))</f>
        <v>4.9999999999999929</v>
      </c>
      <c r="E8" s="1">
        <v>5</v>
      </c>
    </row>
    <row r="9" spans="1:5">
      <c r="A9" s="18"/>
      <c r="B9" s="15" t="s">
        <v>5</v>
      </c>
      <c r="C9" s="15"/>
      <c r="D9" s="3">
        <f>SUMPRODUCT(1/COUNTIF(Feuil1!$C$3:$C$221,Feuil1!$C$3:$C$221)*(Feuil1!A$3:A$221=Feuil2!B9))</f>
        <v>4</v>
      </c>
      <c r="E9" s="1">
        <v>4</v>
      </c>
    </row>
    <row r="10" spans="1:5">
      <c r="A10" s="18"/>
      <c r="B10" s="15" t="s">
        <v>6</v>
      </c>
      <c r="C10" s="15"/>
      <c r="D10" s="3">
        <f>SUMPRODUCT(1/COUNTIF(Feuil1!$C$3:$C$221,Feuil1!$C$3:$C$221)*(Feuil1!A$3:A$221=Feuil2!B10))</f>
        <v>3.0000000000000004</v>
      </c>
      <c r="E10" s="1">
        <v>3</v>
      </c>
    </row>
    <row r="11" spans="1:5">
      <c r="A11" s="18"/>
      <c r="B11" s="15" t="s">
        <v>7</v>
      </c>
      <c r="C11" s="15"/>
      <c r="D11" s="3">
        <f>SUMPRODUCT(1/COUNTIF(Feuil1!$C$3:$C$221,Feuil1!$C$3:$C$221)*(Feuil1!A$3:A$221=Feuil2!B11))</f>
        <v>3</v>
      </c>
      <c r="E11" s="1">
        <v>3</v>
      </c>
    </row>
    <row r="12" spans="1:5">
      <c r="A12" s="18"/>
      <c r="B12" s="15" t="s">
        <v>8</v>
      </c>
      <c r="C12" s="15"/>
      <c r="D12" s="3">
        <f>SUMPRODUCT(1/COUNTIF(Feuil1!$C$3:$C$221,Feuil1!$C$3:$C$221)*(Feuil1!A$3:A$221=Feuil2!B12))</f>
        <v>1.9999999999999998</v>
      </c>
      <c r="E12" s="1">
        <v>2</v>
      </c>
    </row>
    <row r="13" spans="1:5">
      <c r="A13" s="18"/>
      <c r="B13" s="15" t="s">
        <v>9</v>
      </c>
      <c r="C13" s="15"/>
      <c r="D13" s="3">
        <f>SUMPRODUCT(1/COUNTIF(Feuil1!$C$3:$C$221,Feuil1!$C$3:$C$221)*(Feuil1!A$3:A$221=Feuil2!B13))</f>
        <v>2</v>
      </c>
      <c r="E13" s="1">
        <v>2</v>
      </c>
    </row>
    <row r="14" spans="1:5">
      <c r="A14" s="18"/>
      <c r="B14" s="15" t="s">
        <v>10</v>
      </c>
      <c r="C14" s="15"/>
      <c r="D14" s="3">
        <f>SUMPRODUCT(1/COUNTIF(Feuil1!$C$3:$C$221,Feuil1!$C$3:$C$221)*(Feuil1!A$3:A$221=Feuil2!B14))</f>
        <v>3</v>
      </c>
      <c r="E14" s="1">
        <v>3</v>
      </c>
    </row>
    <row r="15" spans="1:5">
      <c r="A15" s="18"/>
      <c r="B15" s="15" t="s">
        <v>11</v>
      </c>
      <c r="C15" s="15"/>
      <c r="D15" s="3">
        <f>SUMPRODUCT(1/COUNTIF(Feuil1!$C$3:$C$221,Feuil1!$C$3:$C$221)*(Feuil1!A$3:A$221=Feuil2!B15))</f>
        <v>4</v>
      </c>
      <c r="E15" s="1">
        <v>4</v>
      </c>
    </row>
    <row r="16" spans="1:5">
      <c r="A16" s="18"/>
      <c r="B16" s="15" t="s">
        <v>12</v>
      </c>
      <c r="C16" s="15"/>
      <c r="D16" s="3">
        <f>SUMPRODUCT(1/COUNTIF(Feuil1!$C$3:$C$221,Feuil1!$C$3:$C$221)*(Feuil1!A$3:A$221=Feuil2!B16))</f>
        <v>3</v>
      </c>
      <c r="E16" s="1">
        <v>3</v>
      </c>
    </row>
  </sheetData>
  <mergeCells count="17">
    <mergeCell ref="A1:E1"/>
    <mergeCell ref="B2:E2"/>
    <mergeCell ref="A4:A16"/>
    <mergeCell ref="B4:C4"/>
    <mergeCell ref="B5:C5"/>
    <mergeCell ref="B6:C6"/>
    <mergeCell ref="B7:C7"/>
    <mergeCell ref="B8:C8"/>
    <mergeCell ref="B9:C9"/>
    <mergeCell ref="B3:C3"/>
    <mergeCell ref="B16:C16"/>
    <mergeCell ref="B10:C10"/>
    <mergeCell ref="B11:C11"/>
    <mergeCell ref="B12:C12"/>
    <mergeCell ref="B13:C13"/>
    <mergeCell ref="B14:C14"/>
    <mergeCell ref="B15:C1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 déroulante'!#REF!</xm:f>
          </x14:formula1>
          <xm:sqref>B4:C16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Calendrier</dc:creator>
  <cp:lastModifiedBy>tulipe</cp:lastModifiedBy>
  <dcterms:created xsi:type="dcterms:W3CDTF">2014-08-13T12:52:46Z</dcterms:created>
  <dcterms:modified xsi:type="dcterms:W3CDTF">2014-08-13T17:51:35Z</dcterms:modified>
</cp:coreProperties>
</file>