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50" windowWidth="19420" windowHeight="11020"/>
  </bookViews>
  <sheets>
    <sheet name="Feuil1" sheetId="1" r:id="rId1"/>
    <sheet name="Feuil2" sheetId="2" r:id="rId2"/>
    <sheet name="Feuil3" sheetId="3" r:id="rId3"/>
  </sheets>
  <definedNames>
    <definedName name="article">Feuil1!$I$2:$I$7</definedName>
  </definedNames>
  <calcPr calcId="124519"/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2" a="1"/>
  <c r="G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2" a="1"/>
  <c r="F2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2" a="1"/>
  <c r="M2" s="1"/>
</calcChain>
</file>

<file path=xl/sharedStrings.xml><?xml version="1.0" encoding="utf-8"?>
<sst xmlns="http://schemas.openxmlformats.org/spreadsheetml/2006/main" count="39" uniqueCount="20">
  <si>
    <t>linge</t>
  </si>
  <si>
    <t>couette</t>
  </si>
  <si>
    <t>oreiller</t>
  </si>
  <si>
    <t>dépôt</t>
  </si>
  <si>
    <t>article</t>
  </si>
  <si>
    <t>depota</t>
  </si>
  <si>
    <t>depotb</t>
  </si>
  <si>
    <t>depotc</t>
  </si>
  <si>
    <t>chaussure</t>
  </si>
  <si>
    <t>pantalon</t>
  </si>
  <si>
    <t>veste</t>
  </si>
  <si>
    <t xml:space="preserve">la solution proposée n'est valable que pour un choix (C2) car il impose une recherche en colonne M </t>
  </si>
  <si>
    <t>par ordre alphabetique  de manière a classer les depots par "paquets de depot"  et; bien sur rapatrier chaque val en corresp</t>
  </si>
  <si>
    <t xml:space="preserve">le tri peu se faire  avec  trier de A&gt;&gt;Z  avec trier par colonne J  ou par formule ou par vba </t>
  </si>
  <si>
    <t xml:space="preserve">ce tri fait va te permettre de pouvoir avoir plusieurs cel de choix ( c2;c3;c4…..  En integrant une formule adaptée </t>
  </si>
  <si>
    <t xml:space="preserve">dans VALIDATION &gt;&gt;&gt;Liste </t>
  </si>
  <si>
    <t>tri alppha</t>
  </si>
  <si>
    <t xml:space="preserve">rappatriement </t>
  </si>
  <si>
    <t>si plusieurs cel de choix</t>
  </si>
  <si>
    <t xml:space="preserve">au cas ou tu aurais besoin  de plusieurs choix( C2; C3;C4;……) il faut modifier la colonne I . En la triant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</si>
</sst>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0"/>
      <color theme="1"/>
      <name val="Verdana"/>
      <family val="2"/>
    </font>
    <font>
      <b/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0" fillId="0" borderId="1" xfId="0" applyNumberFormat="1" applyBorder="1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711200</xdr:colOff>
      <xdr:row>1</xdr:row>
      <xdr:rowOff>57150</xdr:rowOff>
    </xdr:from>
    <xdr:to>
      <xdr:col>5</xdr:col>
      <xdr:colOff>196850</xdr:colOff>
      <xdr:row>12</xdr:row>
      <xdr:rowOff>12700</xdr:rowOff>
    </xdr:to>
    <xdr:cxnSp macro="">
      <xdr:nvCxnSpPr>
        <xdr:cNvPr id="3" name="Connecteur droit avec flèche 2"/>
        <xdr:cNvCxnSpPr/>
      </xdr:nvCxnSpPr>
      <xdr:spPr>
        <a:xfrm rot="10800000">
          <a:off x="2540000" y="228600"/>
          <a:ext cx="2228850" cy="184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838200</xdr:colOff>
      <xdr:row>3</xdr:row>
      <xdr:rowOff>12700</xdr:rowOff>
    </xdr:from>
    <xdr:to>
      <xdr:col>11</xdr:col>
      <xdr:colOff>800100</xdr:colOff>
      <xdr:row>11</xdr:row>
      <xdr:rowOff>165100</xdr:rowOff>
    </xdr:to>
    <xdr:cxnSp macro="">
      <xdr:nvCxnSpPr>
        <xdr:cNvPr id="5" name="Connecteur droit avec flèche 4"/>
        <xdr:cNvCxnSpPr/>
      </xdr:nvCxnSpPr>
      <xdr:spPr>
        <a:xfrm flipV="1">
          <a:off x="9067800" y="527050"/>
          <a:ext cx="1790700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800100</xdr:colOff>
      <xdr:row>7</xdr:row>
      <xdr:rowOff>146050</xdr:rowOff>
    </xdr:from>
    <xdr:to>
      <xdr:col>9</xdr:col>
      <xdr:colOff>628650</xdr:colOff>
      <xdr:row>14</xdr:row>
      <xdr:rowOff>44450</xdr:rowOff>
    </xdr:to>
    <xdr:cxnSp macro="">
      <xdr:nvCxnSpPr>
        <xdr:cNvPr id="7" name="Connecteur droit avec flèche 6"/>
        <xdr:cNvCxnSpPr/>
      </xdr:nvCxnSpPr>
      <xdr:spPr>
        <a:xfrm rot="10800000">
          <a:off x="5372100" y="1346200"/>
          <a:ext cx="3486150" cy="1098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901700</xdr:colOff>
      <xdr:row>4</xdr:row>
      <xdr:rowOff>88900</xdr:rowOff>
    </xdr:from>
    <xdr:to>
      <xdr:col>10</xdr:col>
      <xdr:colOff>19050</xdr:colOff>
      <xdr:row>16</xdr:row>
      <xdr:rowOff>88900</xdr:rowOff>
    </xdr:to>
    <xdr:cxnSp macro="">
      <xdr:nvCxnSpPr>
        <xdr:cNvPr id="9" name="Connecteur droit avec flèche 8"/>
        <xdr:cNvCxnSpPr/>
      </xdr:nvCxnSpPr>
      <xdr:spPr>
        <a:xfrm rot="10800000">
          <a:off x="6388100" y="774700"/>
          <a:ext cx="2774950" cy="2057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552450</xdr:colOff>
      <xdr:row>10</xdr:row>
      <xdr:rowOff>165100</xdr:rowOff>
    </xdr:from>
    <xdr:to>
      <xdr:col>3</xdr:col>
      <xdr:colOff>615950</xdr:colOff>
      <xdr:row>22</xdr:row>
      <xdr:rowOff>25400</xdr:rowOff>
    </xdr:to>
    <xdr:cxnSp macro="">
      <xdr:nvCxnSpPr>
        <xdr:cNvPr id="11" name="Connecteur droit avec flèche 10"/>
        <xdr:cNvCxnSpPr/>
      </xdr:nvCxnSpPr>
      <xdr:spPr>
        <a:xfrm rot="16200000" flipV="1">
          <a:off x="1454150" y="1892300"/>
          <a:ext cx="1917700" cy="1892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23"/>
  <sheetViews>
    <sheetView tabSelected="1" topLeftCell="B1" workbookViewId="0">
      <selection activeCell="L19" sqref="L19"/>
    </sheetView>
  </sheetViews>
  <sheetFormatPr baseColWidth="10" defaultRowHeight="13.5"/>
  <sheetData>
    <row r="1" spans="2:13">
      <c r="B1" s="1" t="s">
        <v>3</v>
      </c>
      <c r="C1" s="1" t="s">
        <v>4</v>
      </c>
      <c r="F1" s="4" t="s">
        <v>16</v>
      </c>
      <c r="G1" s="4" t="s">
        <v>17</v>
      </c>
      <c r="I1" t="s">
        <v>4</v>
      </c>
      <c r="J1" t="s">
        <v>3</v>
      </c>
    </row>
    <row r="2" spans="2:13">
      <c r="B2" t="s">
        <v>7</v>
      </c>
      <c r="C2" t="s">
        <v>2</v>
      </c>
      <c r="F2" s="4" t="str">
        <f t="array" ref="F2">IFERROR(INDEX(I$2:I$8,MATCH(SMALL(COUNTIF(I$2:I$8,"&lt;="&amp;I$2:I$8),ROW(A1)),COUNTIF(I$2:I$8,"&lt;="&amp;I$2:I$8),0)),"")</f>
        <v>chaussure</v>
      </c>
      <c r="G2" s="4" t="str">
        <f t="array" ref="G2">IFERROR(INDEX($J$2:J$8,SMALL(IF(I$2:I$8=F2,ROW(I$2:I$8)-1,""),COUNTIF(F$2:F2,F2))),"")</f>
        <v>depotb</v>
      </c>
      <c r="I2" t="s">
        <v>0</v>
      </c>
      <c r="J2" t="s">
        <v>5</v>
      </c>
      <c r="M2" s="2" t="str">
        <f t="array" ref="M2">IFERROR(INDEX(J$2:J$300,SMALL(IF(I$2:I$300=$C$2,ROW(I$2:I$300)-1,""),ROW(A1))),"")</f>
        <v>depota</v>
      </c>
    </row>
    <row r="3" spans="2:13">
      <c r="F3" s="4" t="str">
        <f t="array" ref="F3">IFERROR(INDEX(I$2:I$8,MATCH(SMALL(COUNTIF(I$2:I$8,"&lt;="&amp;I$2:I$8),ROW(A2)),COUNTIF(I$2:I$8,"&lt;="&amp;I$2:I$8),0)),"")</f>
        <v>couette</v>
      </c>
      <c r="G3" s="4" t="str">
        <f t="array" ref="G3">IFERROR(INDEX($J$2:J$8,SMALL(IF(I$2:I$8=F3,ROW(I$2:I$8)-1,""),COUNTIF(F$2:F3,F3))),"")</f>
        <v>depota</v>
      </c>
      <c r="I3" t="s">
        <v>1</v>
      </c>
      <c r="J3" t="s">
        <v>5</v>
      </c>
      <c r="M3" s="2" t="str">
        <f t="array" ref="M3">IFERROR(INDEX(J$2:J$300,SMALL(IF(I$2:I$300=$C$2,ROW(I$2:I$300)-1,""),ROW(A2))),"")</f>
        <v>depotc</v>
      </c>
    </row>
    <row r="4" spans="2:13">
      <c r="F4" s="4" t="str">
        <f t="array" ref="F4">IFERROR(INDEX(I$2:I$8,MATCH(SMALL(COUNTIF(I$2:I$8,"&lt;="&amp;I$2:I$8),ROW(A3)),COUNTIF(I$2:I$8,"&lt;="&amp;I$2:I$8),0)),"")</f>
        <v>linge</v>
      </c>
      <c r="G4" s="4" t="str">
        <f t="array" ref="G4">IFERROR(INDEX($J$2:J$8,SMALL(IF(I$2:I$8=F4,ROW(I$2:I$8)-1,""),COUNTIF(F$2:F4,F4))),"")</f>
        <v>depota</v>
      </c>
      <c r="I4" t="s">
        <v>2</v>
      </c>
      <c r="J4" s="3" t="s">
        <v>5</v>
      </c>
      <c r="M4" s="2" t="str">
        <f t="array" ref="M4">IFERROR(INDEX(J$2:J$300,SMALL(IF(I$2:I$300=$C$2,ROW(I$2:I$300)-1,""),ROW(A3))),"")</f>
        <v/>
      </c>
    </row>
    <row r="5" spans="2:13">
      <c r="B5" t="s">
        <v>18</v>
      </c>
      <c r="F5" s="4" t="str">
        <f t="array" ref="F5">IFERROR(INDEX(I$2:I$8,MATCH(SMALL(COUNTIF(I$2:I$8,"&lt;="&amp;I$2:I$8),ROW(A4)),COUNTIF(I$2:I$8,"&lt;="&amp;I$2:I$8),0)),"")</f>
        <v>oreiller</v>
      </c>
      <c r="G5" s="4" t="str">
        <f t="array" ref="G5">IFERROR(INDEX($J$2:J$8,SMALL(IF(I$2:I$8=F5,ROW(I$2:I$8)-1,""),COUNTIF(F$2:F5,F5))),"")</f>
        <v>depota</v>
      </c>
      <c r="I5" t="s">
        <v>8</v>
      </c>
      <c r="J5" t="s">
        <v>6</v>
      </c>
      <c r="M5" s="2" t="str">
        <f t="array" ref="M5">IFERROR(INDEX(J$2:J$300,SMALL(IF(I$2:I$300=$C$2,ROW(I$2:I$300)-1,""),ROW(A4))),"")</f>
        <v/>
      </c>
    </row>
    <row r="6" spans="2:13">
      <c r="B6" s="4" t="s">
        <v>5</v>
      </c>
      <c r="C6" s="4" t="s">
        <v>2</v>
      </c>
      <c r="F6" s="4" t="str">
        <f t="array" ref="F6">IFERROR(INDEX(I$2:I$8,MATCH(SMALL(COUNTIF(I$2:I$8,"&lt;="&amp;I$2:I$8),ROW(A5)),COUNTIF(I$2:I$8,"&lt;="&amp;I$2:I$8),0)),"")</f>
        <v>oreiller</v>
      </c>
      <c r="G6" s="4" t="str">
        <f t="array" ref="G6">IFERROR(INDEX($J$2:J$8,SMALL(IF(I$2:I$8=F6,ROW(I$2:I$8)-1,""),COUNTIF(F$2:F6,F6))),"")</f>
        <v>depotc</v>
      </c>
      <c r="I6" t="s">
        <v>9</v>
      </c>
      <c r="J6" t="s">
        <v>6</v>
      </c>
      <c r="M6" s="2" t="str">
        <f t="array" ref="M6">IFERROR(INDEX(J$2:J$300,SMALL(IF(I$2:I$300=$C$2,ROW(I$2:I$300)-1,""),ROW(A5))),"")</f>
        <v/>
      </c>
    </row>
    <row r="7" spans="2:13">
      <c r="B7" s="4" t="s">
        <v>5</v>
      </c>
      <c r="C7" s="4" t="s">
        <v>1</v>
      </c>
      <c r="F7" s="4" t="str">
        <f t="array" ref="F7">IFERROR(INDEX(I$2:I$8,MATCH(SMALL(COUNTIF(I$2:I$8,"&lt;="&amp;I$2:I$8),ROW(A6)),COUNTIF(I$2:I$8,"&lt;="&amp;I$2:I$8),0)),"")</f>
        <v>pantalon</v>
      </c>
      <c r="G7" s="4" t="str">
        <f t="array" ref="G7">IFERROR(INDEX($J$2:J$8,SMALL(IF(I$2:I$8=F7,ROW(I$2:I$8)-1,""),COUNTIF(F$2:F7,F7))),"")</f>
        <v>depotb</v>
      </c>
      <c r="I7" t="s">
        <v>10</v>
      </c>
      <c r="J7" t="s">
        <v>7</v>
      </c>
      <c r="M7" s="2" t="str">
        <f t="array" ref="M7">IFERROR(INDEX(J$2:J$300,SMALL(IF(I$2:I$300=$C$2,ROW(I$2:I$300)-1,""),ROW(A6))),"")</f>
        <v/>
      </c>
    </row>
    <row r="8" spans="2:13">
      <c r="B8" s="4"/>
      <c r="C8" s="4" t="s">
        <v>8</v>
      </c>
      <c r="F8" s="4" t="str">
        <f t="array" ref="F8">IFERROR(INDEX(I$2:I$8,MATCH(SMALL(COUNTIF(I$2:I$8,"&lt;="&amp;I$2:I$8),ROW(A7)),COUNTIF(I$2:I$8,"&lt;="&amp;I$2:I$8),0)),"")</f>
        <v>veste</v>
      </c>
      <c r="G8" s="4" t="str">
        <f t="array" ref="G8">IFERROR(INDEX($J$2:J$8,SMALL(IF(I$2:I$8=F8,ROW(I$2:I$8)-1,""),COUNTIF(F$2:F8,F8))),"")</f>
        <v>depotc</v>
      </c>
      <c r="I8" t="s">
        <v>2</v>
      </c>
      <c r="J8" s="3" t="s">
        <v>7</v>
      </c>
      <c r="M8" s="2" t="str">
        <f t="array" ref="M8">IFERROR(INDEX(J$2:J$300,SMALL(IF(I$2:I$300=$C$2,ROW(I$2:I$300)-1,""),ROW(A7))),"")</f>
        <v/>
      </c>
    </row>
    <row r="9" spans="2:13">
      <c r="B9" s="4"/>
      <c r="C9" s="4" t="s">
        <v>10</v>
      </c>
      <c r="F9" t="str">
        <f t="array" ref="F9">IFERROR(INDEX(I$2:I$8,MATCH(SMALL(COUNTIF(I$2:I$8,"&lt;="&amp;I$2:I$8),ROW(A8)),COUNTIF(I$2:I$8,"&lt;="&amp;I$2:I$8),0)),"")</f>
        <v/>
      </c>
      <c r="G9" t="str">
        <f t="array" ref="G9">IFERROR(INDEX($J$2:J$8,SMALL(IF(I$2:I$8=F9,ROW(I$2:I$8)-1,""),COUNTIF(F$2:F9,F9))),"")</f>
        <v/>
      </c>
      <c r="M9" s="2" t="str">
        <f t="array" ref="M9">IFERROR(INDEX(J$2:J$300,SMALL(IF(I$2:I$300=$C$2,ROW(I$2:I$300)-1,""),ROW(A8))),"")</f>
        <v/>
      </c>
    </row>
    <row r="10" spans="2:13">
      <c r="B10" s="4" t="s">
        <v>7</v>
      </c>
      <c r="C10" s="4" t="s">
        <v>2</v>
      </c>
      <c r="G10" t="str">
        <f t="array" ref="G10">IFERROR(INDEX($J$2:J$8,SMALL(IF(I$2:I$8=F10,ROW(I$2:I$8)-1,""),COUNTIF(F$2:F10,F10))),"")</f>
        <v/>
      </c>
      <c r="M10" s="2" t="str">
        <f t="array" ref="M10">IFERROR(INDEX(J$2:J$300,SMALL(IF(I$2:I$300=$C$2,ROW(I$2:I$300)-1,""),ROW(A9))),"")</f>
        <v/>
      </c>
    </row>
    <row r="11" spans="2:13">
      <c r="B11" s="4"/>
      <c r="C11" s="4" t="s">
        <v>9</v>
      </c>
      <c r="M11" s="2" t="str">
        <f t="array" ref="M11">IFERROR(INDEX(J$2:J$300,SMALL(IF(I$2:I$300=$C$2,ROW(I$2:I$300)-1,""),ROW(A10))),"")</f>
        <v/>
      </c>
    </row>
    <row r="12" spans="2:13">
      <c r="B12" s="4"/>
      <c r="C12" s="4" t="s">
        <v>2</v>
      </c>
      <c r="M12" s="2" t="str">
        <f t="array" ref="M12">IFERROR(INDEX(J$2:J$300,SMALL(IF(I$2:I$300=$C$2,ROW(I$2:I$300)-1,""),ROW(A11))),"")</f>
        <v/>
      </c>
    </row>
    <row r="13" spans="2:13">
      <c r="D13" t="s">
        <v>11</v>
      </c>
      <c r="M13" s="2" t="str">
        <f t="array" ref="M13">IFERROR(INDEX(J$2:J$300,SMALL(IF(I$2:I$300=$C$2,ROW(I$2:I$300)-1,""),ROW(A12))),"")</f>
        <v/>
      </c>
    </row>
    <row r="14" spans="2:13">
      <c r="M14" s="2" t="str">
        <f t="array" ref="M14">IFERROR(INDEX(J$2:J$300,SMALL(IF(I$2:I$300=$C$2,ROW(I$2:I$300)-1,""),ROW(A13))),"")</f>
        <v/>
      </c>
    </row>
    <row r="15" spans="2:13">
      <c r="D15" t="s">
        <v>19</v>
      </c>
      <c r="M15" s="2" t="str">
        <f t="array" ref="M15">IFERROR(INDEX(J$2:J$300,SMALL(IF(I$2:I$300=$C$2,ROW(I$2:I$300)-1,""),ROW(A14))),"")</f>
        <v/>
      </c>
    </row>
    <row r="16" spans="2:13">
      <c r="M16" s="2" t="str">
        <f t="array" ref="M16">IFERROR(INDEX(J$2:J$300,SMALL(IF(I$2:I$300=$C$2,ROW(I$2:I$300)-1,""),ROW(A15))),"")</f>
        <v/>
      </c>
    </row>
    <row r="17" spans="4:13">
      <c r="D17" t="s">
        <v>12</v>
      </c>
      <c r="M17" s="2" t="str">
        <f t="array" ref="M17">IFERROR(INDEX(J$2:J$300,SMALL(IF(I$2:I$300=$C$2,ROW(I$2:I$300)-1,""),ROW(A16))),"")</f>
        <v/>
      </c>
    </row>
    <row r="18" spans="4:13">
      <c r="M18" s="2" t="str">
        <f t="array" ref="M18">IFERROR(INDEX(J$2:J$300,SMALL(IF(I$2:I$300=$C$2,ROW(I$2:I$300)-1,""),ROW(A17))),"")</f>
        <v/>
      </c>
    </row>
    <row r="19" spans="4:13">
      <c r="D19" t="s">
        <v>13</v>
      </c>
    </row>
    <row r="21" spans="4:13">
      <c r="D21" t="s">
        <v>14</v>
      </c>
    </row>
    <row r="23" spans="4:13">
      <c r="D23" t="s">
        <v>15</v>
      </c>
    </row>
  </sheetData>
  <dataValidations count="4">
    <dataValidation type="list" allowBlank="1" showInputMessage="1" showErrorMessage="1" sqref="D2">
      <formula1>INDIRECT(C2)</formula1>
    </dataValidation>
    <dataValidation type="list" allowBlank="1" showInputMessage="1" showErrorMessage="1" sqref="B2">
      <formula1>OFFSET($M$2,,,COUNTIF($M:$M,"&gt;&lt;"))</formula1>
    </dataValidation>
    <dataValidation type="list" allowBlank="1" showInputMessage="1" showErrorMessage="1" sqref="C2 C6:C12">
      <formula1>$I$2:$I$7</formula1>
    </dataValidation>
    <dataValidation type="list" allowBlank="1" showInputMessage="1" showErrorMessage="1" sqref="B6:B12">
      <formula1>OFFSET($G$2,MATCH(C6,$F$2:$F$8,0)-1,,COUNTIF($F$2:$F$8,C6))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article</vt:lpstr>
    </vt:vector>
  </TitlesOfParts>
  <Company>Habitat76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tulipe</cp:lastModifiedBy>
  <dcterms:created xsi:type="dcterms:W3CDTF">2015-08-20T09:40:20Z</dcterms:created>
  <dcterms:modified xsi:type="dcterms:W3CDTF">2015-08-20T11:22:29Z</dcterms:modified>
</cp:coreProperties>
</file>