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28920" yWindow="-120" windowWidth="19420" windowHeight="11020" activeTab="1"/>
  </bookViews>
  <sheets>
    <sheet name="Feuil1" sheetId="1" r:id="rId1"/>
    <sheet name="calculs" sheetId="2" r:id="rId2"/>
  </sheets>
  <definedNames>
    <definedName name="Article">OFFSET(Feuil1!$A$2,,,COUNT(Feuil1!$A:$A))</definedName>
    <definedName name="dept">Feuil1!$A$1</definedName>
    <definedName name="dept2">Feuil1!$B$1</definedName>
    <definedName name="liste">OFFSET(calculs!$M$2,,,COUNTIF(calculs!$M:$M,"&gt;"&amp;0))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"/>
  <c r="F4"/>
  <c r="E4"/>
  <c r="D4"/>
  <c r="C4"/>
  <c r="M2" a="1"/>
  <c r="M2" s="1"/>
  <c r="M3" l="1" a="1"/>
  <c r="M3" s="1"/>
  <c r="M4" l="1" a="1"/>
  <c r="M4" s="1"/>
  <c r="M5" s="1" a="1"/>
  <c r="M5" s="1"/>
  <c r="M6" s="1" a="1"/>
  <c r="M6" s="1"/>
  <c r="M7" l="1" a="1"/>
  <c r="M7" s="1"/>
  <c r="M8" l="1" a="1"/>
  <c r="M8" s="1"/>
  <c r="M9" s="1" a="1"/>
  <c r="M9" s="1"/>
</calcChain>
</file>

<file path=xl/sharedStrings.xml><?xml version="1.0" encoding="utf-8"?>
<sst xmlns="http://schemas.openxmlformats.org/spreadsheetml/2006/main" count="13" uniqueCount="13">
  <si>
    <t>AC</t>
  </si>
  <si>
    <t>ASI</t>
  </si>
  <si>
    <t>Article</t>
  </si>
  <si>
    <t>Ini</t>
  </si>
  <si>
    <t>Publiable</t>
  </si>
  <si>
    <t>Web souhaitée</t>
  </si>
  <si>
    <t>PU</t>
  </si>
  <si>
    <t>1ère liv</t>
  </si>
  <si>
    <t>1ère PU</t>
  </si>
  <si>
    <t xml:space="preserve">liste sans double des articles </t>
  </si>
  <si>
    <t>les dates</t>
  </si>
  <si>
    <t>31/02/2019</t>
  </si>
  <si>
    <t xml:space="preserve">choix de l'article </t>
  </si>
</sst>
</file>

<file path=xl/styles.xml><?xml version="1.0" encoding="utf-8"?>
<styleSheet xmlns="http://schemas.openxmlformats.org/spreadsheetml/2006/main">
  <numFmts count="1">
    <numFmt numFmtId="164" formatCode="dd\/mm\/yyyy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63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>
      <alignment horizontal="right"/>
    </xf>
    <xf numFmtId="164" fontId="2" fillId="0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14" fontId="0" fillId="0" borderId="0" xfId="0" applyNumberFormat="1"/>
    <xf numFmtId="14" fontId="3" fillId="0" borderId="1" xfId="0" applyNumberFormat="1" applyFont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workbookViewId="0">
      <selection activeCell="F11" sqref="F11"/>
    </sheetView>
  </sheetViews>
  <sheetFormatPr baseColWidth="10" defaultRowHeight="14.5"/>
  <sheetData>
    <row r="1" spans="1:9">
      <c r="A1" s="3" t="s">
        <v>2</v>
      </c>
      <c r="B1" s="3" t="s">
        <v>3</v>
      </c>
      <c r="C1" s="3" t="s">
        <v>1</v>
      </c>
      <c r="D1" s="3" t="s">
        <v>0</v>
      </c>
      <c r="E1" s="3" t="s">
        <v>4</v>
      </c>
      <c r="F1" s="3" t="s">
        <v>5</v>
      </c>
      <c r="G1" s="3" t="s">
        <v>6</v>
      </c>
      <c r="H1" s="3" t="s">
        <v>8</v>
      </c>
      <c r="I1" s="3" t="s">
        <v>7</v>
      </c>
    </row>
    <row r="2" spans="1:9">
      <c r="A2" s="1">
        <v>45467702</v>
      </c>
      <c r="B2" s="2">
        <v>43339</v>
      </c>
      <c r="C2" s="2"/>
      <c r="D2" s="2"/>
      <c r="E2" s="2"/>
      <c r="F2" s="2"/>
      <c r="G2" s="2"/>
      <c r="H2" s="2">
        <v>43584</v>
      </c>
      <c r="I2" s="2">
        <v>43378</v>
      </c>
    </row>
    <row r="3" spans="1:9">
      <c r="A3" s="1">
        <v>45467702</v>
      </c>
      <c r="B3" s="2"/>
      <c r="C3" s="2">
        <v>43401</v>
      </c>
      <c r="D3" s="2"/>
      <c r="E3" s="2"/>
      <c r="F3" s="2"/>
      <c r="G3" s="2"/>
      <c r="H3" s="2">
        <v>43584</v>
      </c>
      <c r="I3" s="2">
        <v>43378</v>
      </c>
    </row>
    <row r="4" spans="1:9">
      <c r="A4" s="1">
        <v>45467702</v>
      </c>
      <c r="B4" s="2"/>
      <c r="C4" s="2"/>
      <c r="D4" s="2">
        <v>43463</v>
      </c>
      <c r="E4" s="2"/>
      <c r="F4" s="2"/>
      <c r="G4" s="2"/>
      <c r="H4" s="2">
        <v>43584</v>
      </c>
      <c r="I4" s="2">
        <v>43378</v>
      </c>
    </row>
    <row r="5" spans="1:9">
      <c r="A5" s="1">
        <v>45467702</v>
      </c>
      <c r="B5" s="2"/>
      <c r="C5" s="2"/>
      <c r="D5" s="2"/>
      <c r="E5" s="2">
        <v>43585</v>
      </c>
      <c r="F5" s="2"/>
      <c r="G5" s="2"/>
      <c r="H5" s="2">
        <v>43584</v>
      </c>
      <c r="I5" s="2">
        <v>43378</v>
      </c>
    </row>
    <row r="6" spans="1:9">
      <c r="A6" s="1">
        <v>45467702</v>
      </c>
      <c r="B6" s="2"/>
      <c r="C6" s="2"/>
      <c r="D6" s="2"/>
      <c r="E6" s="2"/>
      <c r="F6" s="2" t="s">
        <v>11</v>
      </c>
      <c r="G6" s="2"/>
      <c r="H6" s="2">
        <v>43584</v>
      </c>
      <c r="I6" s="2">
        <v>43378</v>
      </c>
    </row>
    <row r="7" spans="1:9">
      <c r="A7" s="1">
        <v>45467723</v>
      </c>
      <c r="B7" s="2">
        <v>43313</v>
      </c>
      <c r="C7" s="2"/>
      <c r="D7" s="2"/>
      <c r="E7" s="2"/>
      <c r="F7" s="2"/>
      <c r="G7" s="2"/>
      <c r="H7" s="2">
        <v>43584</v>
      </c>
      <c r="I7" s="2">
        <v>43378</v>
      </c>
    </row>
    <row r="8" spans="1:9">
      <c r="A8" s="1">
        <v>45467723</v>
      </c>
      <c r="B8" s="2"/>
      <c r="C8" s="2">
        <v>43375</v>
      </c>
      <c r="D8" s="2"/>
      <c r="E8" s="2"/>
      <c r="F8" s="2"/>
      <c r="G8" s="2"/>
      <c r="H8" s="2">
        <v>43584</v>
      </c>
      <c r="I8" s="2">
        <v>43378</v>
      </c>
    </row>
    <row r="9" spans="1:9">
      <c r="A9" s="1">
        <v>45467723</v>
      </c>
      <c r="B9" s="2"/>
      <c r="C9" s="2"/>
      <c r="D9" s="2">
        <v>43437</v>
      </c>
      <c r="E9" s="2"/>
      <c r="F9" s="2"/>
      <c r="G9" s="2"/>
      <c r="H9" s="2">
        <v>43584</v>
      </c>
      <c r="I9" s="2">
        <v>43378</v>
      </c>
    </row>
    <row r="10" spans="1:9">
      <c r="A10" s="1">
        <v>45467723</v>
      </c>
      <c r="B10" s="2"/>
      <c r="C10" s="2"/>
      <c r="D10" s="2"/>
      <c r="E10" s="2">
        <v>43559</v>
      </c>
      <c r="F10" s="2"/>
      <c r="G10" s="2"/>
      <c r="H10" s="2">
        <v>43584</v>
      </c>
      <c r="I10" s="2">
        <v>43378</v>
      </c>
    </row>
    <row r="11" spans="1:9">
      <c r="A11" s="1">
        <v>45467723</v>
      </c>
      <c r="B11" s="2"/>
      <c r="C11" s="2"/>
      <c r="D11" s="2"/>
      <c r="E11" s="2"/>
      <c r="F11" s="2">
        <v>43501</v>
      </c>
      <c r="G11" s="2"/>
      <c r="H11" s="2">
        <v>43584</v>
      </c>
      <c r="I11" s="2">
        <v>43378</v>
      </c>
    </row>
    <row r="12" spans="1:9">
      <c r="A12" s="1">
        <v>45670632</v>
      </c>
      <c r="B12" s="2">
        <v>43339</v>
      </c>
      <c r="C12" s="2"/>
      <c r="D12" s="2"/>
      <c r="E12" s="2"/>
      <c r="F12" s="2"/>
      <c r="G12" s="2"/>
      <c r="H12" s="2">
        <v>43591</v>
      </c>
      <c r="I12" s="2">
        <v>43374</v>
      </c>
    </row>
    <row r="13" spans="1:9">
      <c r="A13" s="1">
        <v>45670632</v>
      </c>
      <c r="B13" s="2"/>
      <c r="C13" s="2">
        <v>43371</v>
      </c>
      <c r="D13" s="2"/>
      <c r="E13" s="2"/>
      <c r="F13" s="2"/>
      <c r="G13" s="2"/>
      <c r="H13" s="2">
        <v>43591</v>
      </c>
      <c r="I13" s="2">
        <v>43374</v>
      </c>
    </row>
    <row r="14" spans="1:9">
      <c r="A14" s="1">
        <v>45670632</v>
      </c>
      <c r="B14" s="2"/>
      <c r="C14" s="2"/>
      <c r="D14" s="2">
        <v>43445</v>
      </c>
      <c r="E14" s="2"/>
      <c r="F14" s="2"/>
      <c r="G14" s="2"/>
      <c r="H14" s="2">
        <v>43591</v>
      </c>
      <c r="I14" s="2">
        <v>43374</v>
      </c>
    </row>
    <row r="15" spans="1:9">
      <c r="A15" s="1">
        <v>45670632</v>
      </c>
      <c r="B15" s="2"/>
      <c r="C15" s="2"/>
      <c r="D15" s="2"/>
      <c r="E15" s="2">
        <v>43588</v>
      </c>
      <c r="F15" s="2"/>
      <c r="G15" s="2"/>
      <c r="H15" s="2">
        <v>43591</v>
      </c>
      <c r="I15" s="2">
        <v>43374</v>
      </c>
    </row>
    <row r="16" spans="1:9">
      <c r="A16" s="1">
        <v>45670632</v>
      </c>
      <c r="B16" s="2"/>
      <c r="C16" s="2"/>
      <c r="D16" s="2"/>
      <c r="E16" s="2"/>
      <c r="F16" s="2">
        <v>43497</v>
      </c>
      <c r="G16" s="2"/>
      <c r="H16" s="2">
        <v>43591</v>
      </c>
      <c r="I16" s="2">
        <v>43374</v>
      </c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selection activeCell="K10" sqref="K10"/>
    </sheetView>
  </sheetViews>
  <sheetFormatPr baseColWidth="10" defaultRowHeight="14.5"/>
  <cols>
    <col min="1" max="1" width="20.90625" customWidth="1"/>
    <col min="3" max="7" width="16.90625" bestFit="1" customWidth="1"/>
  </cols>
  <sheetData>
    <row r="1" spans="1:13">
      <c r="M1" t="s">
        <v>9</v>
      </c>
    </row>
    <row r="2" spans="1:13">
      <c r="A2" t="s">
        <v>12</v>
      </c>
      <c r="B2" s="7">
        <v>45670632</v>
      </c>
      <c r="M2">
        <f t="array" aca="1" ref="M2" ca="1">OFFSET(dept,MATCH(0,COUNTIF(M$1:M1,Article),0),)</f>
        <v>45467702</v>
      </c>
    </row>
    <row r="3" spans="1:13">
      <c r="M3">
        <f t="array" aca="1" ref="M3" ca="1">OFFSET(dept,MATCH(0,COUNTIF(M$1:M2,Article),0),)</f>
        <v>45467723</v>
      </c>
    </row>
    <row r="4" spans="1:13" ht="23.5">
      <c r="B4" t="s">
        <v>10</v>
      </c>
      <c r="C4" s="6">
        <f ca="1">OFFSET(dept2,MATCH($B$2,Article,0)+COLUMN(A:A)-1,COLUMN(A:A)-1,)</f>
        <v>43339</v>
      </c>
      <c r="D4" s="6">
        <f ca="1">OFFSET(dept2,MATCH($B$2,Article,0)+COLUMN(B:B)-1,COLUMN(B:B)-1,)</f>
        <v>43371</v>
      </c>
      <c r="E4" s="6">
        <f ca="1">OFFSET(dept2,MATCH($B$2,Article,0)+COLUMN(C:C)-1,COLUMN(C:C)-1,)</f>
        <v>43445</v>
      </c>
      <c r="F4" s="6">
        <f ca="1">OFFSET(dept2,MATCH($B$2,Article,0)+COLUMN(D:D)-1,COLUMN(D:D)-1,)</f>
        <v>43588</v>
      </c>
      <c r="G4" s="6">
        <f ca="1">OFFSET(dept2,MATCH($B$2,Article,0)+COLUMN(E:E)-1,COLUMN(E:E)-1,)</f>
        <v>43497</v>
      </c>
      <c r="H4" s="5"/>
      <c r="M4">
        <f t="array" aca="1" ref="M4" ca="1">OFFSET(dept,MATCH(0,COUNTIF(M$1:M3,Article),0),)</f>
        <v>45670632</v>
      </c>
    </row>
    <row r="5" spans="1:13">
      <c r="M5" t="e">
        <f t="array" aca="1" ref="M5" ca="1">OFFSET(dept,MATCH(0,COUNTIF(M$1:M4,Article),0),)</f>
        <v>#N/A</v>
      </c>
    </row>
    <row r="6" spans="1:13">
      <c r="M6" t="e">
        <f t="array" aca="1" ref="M6" ca="1">OFFSET(dept,MATCH(0,COUNTIF(M$1:M5,Article),0),)</f>
        <v>#N/A</v>
      </c>
    </row>
    <row r="7" spans="1:13">
      <c r="M7" t="e">
        <f t="array" aca="1" ref="M7" ca="1">OFFSET(dept,MATCH(0,COUNTIF(M$1:M6,Article),0),)</f>
        <v>#N/A</v>
      </c>
    </row>
    <row r="8" spans="1:13">
      <c r="M8" t="e">
        <f t="array" aca="1" ref="M8" ca="1">OFFSET(dept,MATCH(0,COUNTIF(M$1:M7,Article),0),)</f>
        <v>#N/A</v>
      </c>
    </row>
    <row r="9" spans="1:13">
      <c r="M9" t="e">
        <f t="array" aca="1" ref="M9" ca="1">OFFSET(dept,MATCH(0,COUNTIF(M$1:M8,Article),0),)</f>
        <v>#N/A</v>
      </c>
    </row>
  </sheetData>
  <dataValidations count="1">
    <dataValidation type="list" allowBlank="1" showInputMessage="1" showErrorMessage="1" sqref="B2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calculs</vt:lpstr>
      <vt:lpstr>dept</vt:lpstr>
      <vt:lpstr>dept2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tulipe</cp:lastModifiedBy>
  <dcterms:created xsi:type="dcterms:W3CDTF">2019-08-05T09:30:58Z</dcterms:created>
  <dcterms:modified xsi:type="dcterms:W3CDTF">2019-08-04T13:35:07Z</dcterms:modified>
</cp:coreProperties>
</file>