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S3" i="1" a="1"/>
  <c r="S3" s="1"/>
  <c r="T3" s="1"/>
  <c r="S4" a="1"/>
  <c r="S4" s="1"/>
  <c r="T4" s="1"/>
  <c r="S5" a="1"/>
  <c r="S5" s="1"/>
  <c r="T5" s="1"/>
  <c r="S6" a="1"/>
  <c r="S6" s="1"/>
  <c r="T6" s="1"/>
  <c r="S7" a="1"/>
  <c r="S7" s="1"/>
  <c r="T7" s="1"/>
  <c r="S8" a="1"/>
  <c r="S8" s="1"/>
  <c r="T8" s="1"/>
  <c r="S9" a="1"/>
  <c r="S9" s="1"/>
  <c r="T9" s="1"/>
  <c r="S10" a="1"/>
  <c r="S10" s="1"/>
  <c r="T10" s="1"/>
  <c r="S11" a="1"/>
  <c r="S11" s="1"/>
  <c r="T11" s="1"/>
  <c r="S12" a="1"/>
  <c r="S12" s="1"/>
  <c r="T12" s="1"/>
  <c r="S13" a="1"/>
  <c r="S13" s="1"/>
  <c r="T13" s="1"/>
  <c r="S2" a="1"/>
  <c r="S2" s="1"/>
  <c r="T2" s="1"/>
  <c r="P3" a="1"/>
  <c r="P3" s="1"/>
  <c r="Q3" s="1"/>
  <c r="P4" a="1"/>
  <c r="P4" s="1"/>
  <c r="Q4" s="1"/>
  <c r="P5" a="1"/>
  <c r="P5" s="1"/>
  <c r="Q5" s="1"/>
  <c r="P6" a="1"/>
  <c r="P6" s="1"/>
  <c r="Q6" s="1"/>
  <c r="P7" a="1"/>
  <c r="P7" s="1"/>
  <c r="Q7" s="1"/>
  <c r="P8" a="1"/>
  <c r="P8" s="1"/>
  <c r="Q8" s="1"/>
  <c r="P9" a="1"/>
  <c r="P9" s="1"/>
  <c r="Q9" s="1"/>
  <c r="P10" a="1"/>
  <c r="P10" s="1"/>
  <c r="Q10" s="1"/>
  <c r="P11" a="1"/>
  <c r="P11" s="1"/>
  <c r="Q11" s="1"/>
  <c r="P12" a="1"/>
  <c r="P12" s="1"/>
  <c r="Q12" s="1"/>
  <c r="P13" a="1"/>
  <c r="P13" s="1"/>
  <c r="Q13" s="1"/>
  <c r="P2" a="1"/>
  <c r="P2" s="1"/>
  <c r="Q2" s="1"/>
  <c r="M2" a="1"/>
  <c r="M2" s="1"/>
  <c r="N2" s="1"/>
  <c r="M3" a="1"/>
  <c r="M3" s="1"/>
  <c r="N3" s="1"/>
  <c r="M4" a="1"/>
  <c r="M4" s="1"/>
  <c r="N4" s="1"/>
  <c r="M5" a="1"/>
  <c r="M5" s="1"/>
  <c r="N5" s="1"/>
  <c r="M6" a="1"/>
  <c r="M6" s="1"/>
  <c r="N6" s="1"/>
  <c r="M7" a="1"/>
  <c r="M7" s="1"/>
  <c r="N7" s="1"/>
  <c r="M8" a="1"/>
  <c r="M8" s="1"/>
  <c r="N8" s="1"/>
  <c r="M9" a="1"/>
  <c r="M9" s="1"/>
  <c r="N9" s="1"/>
  <c r="M10" a="1"/>
  <c r="M10" s="1"/>
  <c r="N10" s="1"/>
  <c r="M11" a="1"/>
  <c r="M11" s="1"/>
  <c r="N11" s="1"/>
  <c r="M12" a="1"/>
  <c r="M12" s="1"/>
  <c r="N12" s="1"/>
  <c r="M13" a="1"/>
  <c r="M13" s="1"/>
  <c r="N13" s="1"/>
  <c r="M14" a="1"/>
  <c r="M14" s="1"/>
  <c r="N14" s="1"/>
</calcChain>
</file>

<file path=xl/sharedStrings.xml><?xml version="1.0" encoding="utf-8"?>
<sst xmlns="http://schemas.openxmlformats.org/spreadsheetml/2006/main" count="54" uniqueCount="23">
  <si>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</si>
  <si>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</si>
  <si>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</si>
  <si>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</si>
  <si>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</si>
  <si>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</si>
  <si>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</si>
  <si>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</si>
  <si>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</si>
  <si>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</si>
  <si>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tulipe11</t>
  </si>
  <si>
    <t>tulipe12</t>
  </si>
  <si>
    <t>tulipe13</t>
  </si>
  <si>
    <t>tulipe14</t>
  </si>
  <si>
    <t>equipe1</t>
  </si>
  <si>
    <t>equipe2</t>
  </si>
  <si>
    <t>equipe3</t>
  </si>
  <si>
    <t>effectué</t>
  </si>
  <si>
    <t>non effectué</t>
  </si>
  <si>
    <t>les effectués</t>
  </si>
  <si>
    <t xml:space="preserve"> l'equipe correspondante</t>
  </si>
  <si>
    <t>les non effectué</t>
  </si>
  <si>
    <t>les autres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</si>
</sst>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18</xdr:row>
      <xdr:rowOff>63500</xdr:rowOff>
    </xdr:from>
    <xdr:to>
      <xdr:col>9</xdr:col>
      <xdr:colOff>69850</xdr:colOff>
      <xdr:row>27</xdr:row>
      <xdr:rowOff>69850</xdr:rowOff>
    </xdr:to>
    <xdr:sp macro="" textlink="">
      <xdr:nvSpPr>
        <xdr:cNvPr id="2" name="ZoneTexte 1"/>
        <xdr:cNvSpPr txBox="1"/>
      </xdr:nvSpPr>
      <xdr:spPr>
        <a:xfrm>
          <a:off x="3784600" y="3378200"/>
          <a:ext cx="3143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 ai tenté d'utiliser la fonction recherchev mais je n'arrive pas a la faire fonctionner</a:t>
          </a:r>
          <a:br>
            <a:rPr lang="fr-FR"/>
          </a:br>
          <a:r>
            <a:rPr lang="fr-FR"/>
            <a:t>J'ai dans la colonne C le nom des personnes; cela s'étend de la ligne 2 à 1540</a:t>
          </a:r>
          <a:br>
            <a:rPr lang="fr-FR"/>
          </a:br>
          <a:r>
            <a:rPr lang="fr-FR"/>
            <a:t>en face de leur nom, dans la colonne D il y a leur nom d’équipe qui s étend de la même façon .</a:t>
          </a:r>
          <a:br>
            <a:rPr lang="fr-FR"/>
          </a:br>
          <a:r>
            <a:rPr lang="fr-FR"/>
            <a:t>J'ai dans la colonne H, de la ligne 4 à 300 le nom de certains des employés mentionnés dans l colonne C avec en face de chaque nom dans la colonne J , la mention effectué ou non effectué</a:t>
          </a:r>
          <a:br>
            <a:rPr lang="fr-FR"/>
          </a:br>
          <a:r>
            <a:rPr lang="fr-FR"/>
            <a:t>Je souhaite que dans la colonne K s'affiche le nom de l’équipe auquel le nom de la colonne H appartient</a:t>
          </a:r>
          <a:br>
            <a:rPr lang="fr-FR"/>
          </a:br>
          <a:r>
            <a:rPr lang="fr-FR"/>
            <a:t>J'espère avoir été claire, encore merci pour votre réponse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T14"/>
  <sheetViews>
    <sheetView tabSelected="1" topLeftCell="G1" workbookViewId="0">
      <selection activeCell="N20" sqref="N20"/>
    </sheetView>
  </sheetViews>
  <sheetFormatPr baseColWidth="10" defaultRowHeight="14.5"/>
  <cols>
    <col min="14" max="14" width="20.453125" customWidth="1"/>
  </cols>
  <sheetData>
    <row r="1" spans="3:20">
      <c r="C1" t="s">
        <v>0</v>
      </c>
      <c r="D1" t="s">
        <v>14</v>
      </c>
      <c r="H1" t="s">
        <v>0</v>
      </c>
      <c r="J1" t="s">
        <v>17</v>
      </c>
      <c r="M1" s="1" t="s">
        <v>19</v>
      </c>
      <c r="N1" s="2" t="s">
        <v>20</v>
      </c>
      <c r="P1" t="s">
        <v>21</v>
      </c>
      <c r="S1" t="s">
        <v>22</v>
      </c>
    </row>
    <row r="2" spans="3:20">
      <c r="C2" t="s">
        <v>1</v>
      </c>
      <c r="D2" t="s">
        <v>14</v>
      </c>
      <c r="H2" t="s">
        <v>1</v>
      </c>
      <c r="J2" t="s">
        <v>18</v>
      </c>
      <c r="M2" s="3" t="str">
        <f t="array" ref="M2">IF(ROW($A1)&gt;SUMPRODUCT(--($J$1:$J$14="effectué")*($H$1:$H$14&lt;&gt;"")),"",INDEX($H$1:$H$14,SMALL(IF(($J$1:$J$14="effectué")*($H$1:$H$14&lt;&gt;""),ROW($A$1:$A$14),""),ROW($A1))))</f>
        <v>tulipe1</v>
      </c>
      <c r="N2" s="4" t="str">
        <f>IFERROR(VLOOKUP(M2,$C$1:$D$14,2,0),"")</f>
        <v>equipe1</v>
      </c>
      <c r="P2" s="3" t="str">
        <f t="array" ref="P2">IF(ROW($A1)&gt;SUMPRODUCT(--($J$1:$J$14="non effectué")*($H$1:$H$14&lt;&gt;"")),"",INDEX($H$1:$H$14,SMALL(IF(($J$1:$J$14="non effectué")*($H$1:$H$14&lt;&gt;""),ROW($A$1:$A$14),""),ROW($A1))))</f>
        <v>tulipe2</v>
      </c>
      <c r="Q2" s="4" t="str">
        <f>IFERROR(VLOOKUP(P2,$C$1:$D$14,2,0),"")</f>
        <v>equipe1</v>
      </c>
      <c r="S2" s="3" t="str">
        <f t="array" ref="S2">IF(ROW($A1)&gt;SUMPRODUCT(--($J$1:$J$14="")*($H$1:$H$14&lt;&gt;"")),"",INDEX($H$1:$H$14,SMALL(IF(($J$1:$J$14="")*($H$1:$H$14&lt;&gt;""),ROW($A$1:$A$14),""),ROW($A1))))</f>
        <v>tulipe7</v>
      </c>
      <c r="T2" s="4" t="str">
        <f>IFERROR(VLOOKUP(S2,$C$1:$D$14,2,0),"")</f>
        <v>equipe2</v>
      </c>
    </row>
    <row r="3" spans="3:20">
      <c r="C3" t="s">
        <v>2</v>
      </c>
      <c r="D3" t="s">
        <v>14</v>
      </c>
      <c r="H3" t="s">
        <v>2</v>
      </c>
      <c r="J3" t="s">
        <v>17</v>
      </c>
      <c r="M3" s="3" t="str">
        <f t="array" ref="M3">IF(ROW(A2)&gt;SUMPRODUCT(--(J$1:J$14="effectué")*(H$1:H$14&lt;&gt;"")),"",INDEX(H$1:H$14,SMALL(IF((J$1:J$14="effectué")*(H$1:H$14&lt;&gt;""),ROW(A$1:A$14),""),ROW($A2))))</f>
        <v>tulipe3</v>
      </c>
      <c r="N3" s="4" t="str">
        <f t="shared" ref="N3:N14" si="0">IFERROR(VLOOKUP(M3,C$1:D$14,2,0),"")</f>
        <v>equipe1</v>
      </c>
      <c r="P3" s="3" t="str">
        <f t="array" ref="P3">IF(ROW($A2)&gt;SUMPRODUCT(--($J$1:$J$14="non effectué")*($H$1:$H$14&lt;&gt;"")),"",INDEX($H$1:$H$14,SMALL(IF(($J$1:$J$14="non effectué")*($H$1:$H$14&lt;&gt;""),ROW($A$1:$A$14),""),ROW($A2))))</f>
        <v>tulipe4</v>
      </c>
      <c r="Q3" s="4" t="str">
        <f t="shared" ref="Q3:Q13" si="1">IFERROR(VLOOKUP(P3,$C$1:$D$14,2,0),"")</f>
        <v>equipe1</v>
      </c>
      <c r="S3" s="3" t="str">
        <f t="array" ref="S3">IF(ROW($A2)&gt;SUMPRODUCT(--($J$1:$J$14="")*($H$1:$H$14&lt;&gt;"")),"",INDEX($H$1:$H$14,SMALL(IF(($J$1:$J$14="")*($H$1:$H$14&lt;&gt;""),ROW($A$1:$A$14),""),ROW($A2))))</f>
        <v/>
      </c>
      <c r="T3" s="4" t="str">
        <f t="shared" ref="T3:T13" si="2">IFERROR(VLOOKUP(S3,$C$1:$D$14,2,0),"")</f>
        <v/>
      </c>
    </row>
    <row r="4" spans="3:20">
      <c r="C4" t="s">
        <v>3</v>
      </c>
      <c r="D4" t="s">
        <v>14</v>
      </c>
      <c r="H4" t="s">
        <v>3</v>
      </c>
      <c r="J4" t="s">
        <v>18</v>
      </c>
      <c r="M4" s="3" t="str">
        <f t="array" ref="M4">IF(ROW(A3)&gt;SUMPRODUCT(--(J$1:J$14="effectué")*(H$1:H$14&lt;&gt;"")),"",INDEX(H$1:H$14,SMALL(IF((J$1:J$14="effectué")*(H$1:H$14&lt;&gt;""),ROW(A$1:A$14),""),ROW($A3))))</f>
        <v>tulipe8</v>
      </c>
      <c r="N4" s="4" t="str">
        <f t="shared" si="0"/>
        <v>equipe3</v>
      </c>
      <c r="P4" s="3" t="str">
        <f t="array" ref="P4">IF(ROW($A3)&gt;SUMPRODUCT(--($J$1:$J$14="non effectué")*($H$1:$H$14&lt;&gt;"")),"",INDEX($H$1:$H$14,SMALL(IF(($J$1:$J$14="non effectué")*($H$1:$H$14&lt;&gt;""),ROW($A$1:$A$14),""),ROW($A3))))</f>
        <v>tulipe9</v>
      </c>
      <c r="Q4" s="4" t="str">
        <f t="shared" si="1"/>
        <v>equipe2</v>
      </c>
      <c r="S4" s="3" t="str">
        <f t="array" ref="S4">IF(ROW($A3)&gt;SUMPRODUCT(--($J$1:$J$14="")*($H$1:$H$14&lt;&gt;"")),"",INDEX($H$1:$H$14,SMALL(IF(($J$1:$J$14="")*($H$1:$H$14&lt;&gt;""),ROW($A$1:$A$14),""),ROW($A3))))</f>
        <v/>
      </c>
      <c r="T4" s="4" t="str">
        <f t="shared" si="2"/>
        <v/>
      </c>
    </row>
    <row r="5" spans="3:20">
      <c r="C5" t="s">
        <v>4</v>
      </c>
      <c r="D5" t="s">
        <v>14</v>
      </c>
      <c r="J5" t="s">
        <v>17</v>
      </c>
      <c r="M5" s="3" t="str">
        <f t="array" ref="M5">IF(ROW(A4)&gt;SUMPRODUCT(--(J$1:J$14="effectué")*(H$1:H$14&lt;&gt;"")),"",INDEX(H$1:H$14,SMALL(IF((J$1:J$14="effectué")*(H$1:H$14&lt;&gt;""),ROW(A$1:A$14),""),ROW($A4))))</f>
        <v>tulipe10</v>
      </c>
      <c r="N5" s="4" t="str">
        <f t="shared" si="0"/>
        <v>equipe2</v>
      </c>
      <c r="P5" s="3" t="str">
        <f t="array" ref="P5">IF(ROW($A4)&gt;SUMPRODUCT(--($J$1:$J$14="non effectué")*($H$1:$H$14&lt;&gt;"")),"",INDEX($H$1:$H$14,SMALL(IF(($J$1:$J$14="non effectué")*($H$1:$H$14&lt;&gt;""),ROW($A$1:$A$14),""),ROW($A4))))</f>
        <v/>
      </c>
      <c r="Q5" s="4" t="str">
        <f t="shared" si="1"/>
        <v/>
      </c>
      <c r="S5" s="3" t="str">
        <f t="array" ref="S5">IF(ROW($A4)&gt;SUMPRODUCT(--($J$1:$J$14="")*($H$1:$H$14&lt;&gt;"")),"",INDEX($H$1:$H$14,SMALL(IF(($J$1:$J$14="")*($H$1:$H$14&lt;&gt;""),ROW($A$1:$A$14),""),ROW($A4))))</f>
        <v/>
      </c>
      <c r="T5" s="4" t="str">
        <f t="shared" si="2"/>
        <v/>
      </c>
    </row>
    <row r="6" spans="3:20">
      <c r="C6" t="s">
        <v>5</v>
      </c>
      <c r="D6" t="s">
        <v>14</v>
      </c>
      <c r="J6" t="s">
        <v>17</v>
      </c>
      <c r="M6" s="3" t="str">
        <f t="array" ref="M6">IF(ROW(A5)&gt;SUMPRODUCT(--(J$1:J$14="effectué")*(H$1:H$14&lt;&gt;"")),"",INDEX(H$1:H$14,SMALL(IF((J$1:J$14="effectué")*(H$1:H$14&lt;&gt;""),ROW(A$1:A$14),""),ROW($A5))))</f>
        <v>tulipe12</v>
      </c>
      <c r="N6" s="4" t="str">
        <f t="shared" si="0"/>
        <v>equipe2</v>
      </c>
      <c r="P6" s="3" t="str">
        <f t="array" ref="P6">IF(ROW($A5)&gt;SUMPRODUCT(--($J$1:$J$14="non effectué")*($H$1:$H$14&lt;&gt;"")),"",INDEX($H$1:$H$14,SMALL(IF(($J$1:$J$14="non effectué")*($H$1:$H$14&lt;&gt;""),ROW($A$1:$A$14),""),ROW($A5))))</f>
        <v/>
      </c>
      <c r="Q6" s="4" t="str">
        <f t="shared" si="1"/>
        <v/>
      </c>
      <c r="S6" s="3" t="str">
        <f t="array" ref="S6">IF(ROW($A5)&gt;SUMPRODUCT(--($J$1:$J$14="")*($H$1:$H$14&lt;&gt;"")),"",INDEX($H$1:$H$14,SMALL(IF(($J$1:$J$14="")*($H$1:$H$14&lt;&gt;""),ROW($A$1:$A$14),""),ROW($A5))))</f>
        <v/>
      </c>
      <c r="T6" s="4" t="str">
        <f t="shared" si="2"/>
        <v/>
      </c>
    </row>
    <row r="7" spans="3:20">
      <c r="C7" t="s">
        <v>6</v>
      </c>
      <c r="D7" t="s">
        <v>15</v>
      </c>
      <c r="H7" t="s">
        <v>6</v>
      </c>
      <c r="M7" s="3" t="str">
        <f t="array" ref="M7">IF(ROW(A6)&gt;SUMPRODUCT(--(J$1:J$14="effectué")*(H$1:H$14&lt;&gt;"")),"",INDEX(H$1:H$14,SMALL(IF((J$1:J$14="effectué")*(H$1:H$14&lt;&gt;""),ROW(A$1:A$14),""),ROW($A6))))</f>
        <v>tulipe14</v>
      </c>
      <c r="N7" s="4" t="str">
        <f t="shared" si="0"/>
        <v>equipe3</v>
      </c>
      <c r="P7" s="3" t="str">
        <f t="array" ref="P7">IF(ROW($A6)&gt;SUMPRODUCT(--($J$1:$J$14="non effectué")*($H$1:$H$14&lt;&gt;"")),"",INDEX($H$1:$H$14,SMALL(IF(($J$1:$J$14="non effectué")*($H$1:$H$14&lt;&gt;""),ROW($A$1:$A$14),""),ROW($A6))))</f>
        <v/>
      </c>
      <c r="Q7" s="4" t="str">
        <f t="shared" si="1"/>
        <v/>
      </c>
      <c r="S7" s="3" t="str">
        <f t="array" ref="S7">IF(ROW($A6)&gt;SUMPRODUCT(--($J$1:$J$14="")*($H$1:$H$14&lt;&gt;"")),"",INDEX($H$1:$H$14,SMALL(IF(($J$1:$J$14="")*($H$1:$H$14&lt;&gt;""),ROW($A$1:$A$14),""),ROW($A6))))</f>
        <v/>
      </c>
      <c r="T7" s="4" t="str">
        <f t="shared" si="2"/>
        <v/>
      </c>
    </row>
    <row r="8" spans="3:20">
      <c r="C8" t="s">
        <v>7</v>
      </c>
      <c r="D8" t="s">
        <v>16</v>
      </c>
      <c r="H8" t="s">
        <v>7</v>
      </c>
      <c r="J8" t="s">
        <v>17</v>
      </c>
      <c r="M8" s="3" t="str">
        <f t="array" ref="M8">IF(ROW(A7)&gt;SUMPRODUCT(--(J$1:J$14="effectué")*(H$1:H$14&lt;&gt;"")),"",INDEX(H$1:H$14,SMALL(IF((J$1:J$14="effectué")*(H$1:H$14&lt;&gt;""),ROW(A$1:A$14),""),ROW($A7))))</f>
        <v/>
      </c>
      <c r="N8" s="4" t="str">
        <f t="shared" si="0"/>
        <v/>
      </c>
      <c r="P8" s="3" t="str">
        <f t="array" ref="P8">IF(ROW($A7)&gt;SUMPRODUCT(--($J$1:$J$14="non effectué")*($H$1:$H$14&lt;&gt;"")),"",INDEX($H$1:$H$14,SMALL(IF(($J$1:$J$14="non effectué")*($H$1:$H$14&lt;&gt;""),ROW($A$1:$A$14),""),ROW($A7))))</f>
        <v/>
      </c>
      <c r="Q8" s="4" t="str">
        <f t="shared" si="1"/>
        <v/>
      </c>
      <c r="S8" s="3" t="str">
        <f t="array" ref="S8">IF(ROW($A7)&gt;SUMPRODUCT(--($J$1:$J$14="")*($H$1:$H$14&lt;&gt;"")),"",INDEX($H$1:$H$14,SMALL(IF(($J$1:$J$14="")*($H$1:$H$14&lt;&gt;""),ROW($A$1:$A$14),""),ROW($A7))))</f>
        <v/>
      </c>
      <c r="T8" s="4" t="str">
        <f t="shared" si="2"/>
        <v/>
      </c>
    </row>
    <row r="9" spans="3:20">
      <c r="C9" t="s">
        <v>8</v>
      </c>
      <c r="D9" t="s">
        <v>15</v>
      </c>
      <c r="H9" t="s">
        <v>8</v>
      </c>
      <c r="J9" t="s">
        <v>18</v>
      </c>
      <c r="M9" s="3" t="str">
        <f t="array" ref="M9">IF(ROW(A8)&gt;SUMPRODUCT(--(J$1:J$14="effectué")*(H$1:H$14&lt;&gt;"")),"",INDEX(H$1:H$14,SMALL(IF((J$1:J$14="effectué")*(H$1:H$14&lt;&gt;""),ROW(A$1:A$14),""),ROW($A8))))</f>
        <v/>
      </c>
      <c r="N9" s="4" t="str">
        <f t="shared" si="0"/>
        <v/>
      </c>
      <c r="P9" s="3" t="str">
        <f t="array" ref="P9">IF(ROW($A8)&gt;SUMPRODUCT(--($J$1:$J$14="non effectué")*($H$1:$H$14&lt;&gt;"")),"",INDEX($H$1:$H$14,SMALL(IF(($J$1:$J$14="non effectué")*($H$1:$H$14&lt;&gt;""),ROW($A$1:$A$14),""),ROW($A8))))</f>
        <v/>
      </c>
      <c r="Q9" s="4" t="str">
        <f t="shared" si="1"/>
        <v/>
      </c>
      <c r="S9" s="3" t="str">
        <f t="array" ref="S9">IF(ROW($A8)&gt;SUMPRODUCT(--($J$1:$J$14="")*($H$1:$H$14&lt;&gt;"")),"",INDEX($H$1:$H$14,SMALL(IF(($J$1:$J$14="")*($H$1:$H$14&lt;&gt;""),ROW($A$1:$A$14),""),ROW($A8))))</f>
        <v/>
      </c>
      <c r="T9" s="4" t="str">
        <f t="shared" si="2"/>
        <v/>
      </c>
    </row>
    <row r="10" spans="3:20">
      <c r="C10" t="s">
        <v>9</v>
      </c>
      <c r="D10" t="s">
        <v>15</v>
      </c>
      <c r="H10" t="s">
        <v>9</v>
      </c>
      <c r="J10" t="s">
        <v>17</v>
      </c>
      <c r="M10" s="3" t="str">
        <f t="array" ref="M10">IF(ROW(A9)&gt;SUMPRODUCT(--(J$1:J$14="effectué")*(H$1:H$14&lt;&gt;"")),"",INDEX(H$1:H$14,SMALL(IF((J$1:J$14="effectué")*(H$1:H$14&lt;&gt;""),ROW(A$1:A$14),""),ROW($A9))))</f>
        <v/>
      </c>
      <c r="N10" s="4" t="str">
        <f t="shared" si="0"/>
        <v/>
      </c>
      <c r="P10" s="3" t="str">
        <f t="array" ref="P10">IF(ROW($A9)&gt;SUMPRODUCT(--($J$1:$J$14="non effectué")*($H$1:$H$14&lt;&gt;"")),"",INDEX($H$1:$H$14,SMALL(IF(($J$1:$J$14="non effectué")*($H$1:$H$14&lt;&gt;""),ROW($A$1:$A$14),""),ROW($A9))))</f>
        <v/>
      </c>
      <c r="Q10" s="4" t="str">
        <f t="shared" si="1"/>
        <v/>
      </c>
      <c r="S10" s="3" t="str">
        <f t="array" ref="S10">IF(ROW($A9)&gt;SUMPRODUCT(--($J$1:$J$14="")*($H$1:$H$14&lt;&gt;"")),"",INDEX($H$1:$H$14,SMALL(IF(($J$1:$J$14="")*($H$1:$H$14&lt;&gt;""),ROW($A$1:$A$14),""),ROW($A9))))</f>
        <v/>
      </c>
      <c r="T10" s="4" t="str">
        <f t="shared" si="2"/>
        <v/>
      </c>
    </row>
    <row r="11" spans="3:20">
      <c r="C11" t="s">
        <v>10</v>
      </c>
      <c r="D11" t="s">
        <v>15</v>
      </c>
      <c r="M11" s="3" t="str">
        <f t="array" ref="M11">IF(ROW(A10)&gt;SUMPRODUCT(--(J$1:J$14="effectué")*(H$1:H$14&lt;&gt;"")),"",INDEX(H$1:H$14,SMALL(IF((J$1:J$14="effectué")*(H$1:H$14&lt;&gt;""),ROW(A$1:A$14),""),ROW($A10))))</f>
        <v/>
      </c>
      <c r="N11" s="4" t="str">
        <f t="shared" si="0"/>
        <v/>
      </c>
      <c r="P11" s="3" t="str">
        <f t="array" ref="P11">IF(ROW($A10)&gt;SUMPRODUCT(--($J$1:$J$14="non effectué")*($H$1:$H$14&lt;&gt;"")),"",INDEX($H$1:$H$14,SMALL(IF(($J$1:$J$14="non effectué")*($H$1:$H$14&lt;&gt;""),ROW($A$1:$A$14),""),ROW($A10))))</f>
        <v/>
      </c>
      <c r="Q11" s="4" t="str">
        <f t="shared" si="1"/>
        <v/>
      </c>
      <c r="S11" s="3" t="str">
        <f t="array" ref="S11">IF(ROW($A10)&gt;SUMPRODUCT(--($J$1:$J$14="")*($H$1:$H$14&lt;&gt;"")),"",INDEX($H$1:$H$14,SMALL(IF(($J$1:$J$14="")*($H$1:$H$14&lt;&gt;""),ROW($A$1:$A$14),""),ROW($A10))))</f>
        <v/>
      </c>
      <c r="T11" s="4" t="str">
        <f t="shared" si="2"/>
        <v/>
      </c>
    </row>
    <row r="12" spans="3:20">
      <c r="C12" t="s">
        <v>11</v>
      </c>
      <c r="D12" t="s">
        <v>15</v>
      </c>
      <c r="H12" t="s">
        <v>11</v>
      </c>
      <c r="J12" t="s">
        <v>17</v>
      </c>
      <c r="M12" s="3" t="str">
        <f t="array" ref="M12">IF(ROW(A11)&gt;SUMPRODUCT(--(J$1:J$14="effectué")*(H$1:H$14&lt;&gt;"")),"",INDEX(H$1:H$14,SMALL(IF((J$1:J$14="effectué")*(H$1:H$14&lt;&gt;""),ROW(A$1:A$14),""),ROW($A11))))</f>
        <v/>
      </c>
      <c r="N12" s="4" t="str">
        <f t="shared" si="0"/>
        <v/>
      </c>
      <c r="P12" s="3" t="str">
        <f t="array" ref="P12">IF(ROW($A11)&gt;SUMPRODUCT(--($J$1:$J$14="non effectué")*($H$1:$H$14&lt;&gt;"")),"",INDEX($H$1:$H$14,SMALL(IF(($J$1:$J$14="non effectué")*($H$1:$H$14&lt;&gt;""),ROW($A$1:$A$14),""),ROW($A11))))</f>
        <v/>
      </c>
      <c r="Q12" s="4" t="str">
        <f t="shared" si="1"/>
        <v/>
      </c>
      <c r="S12" s="3" t="str">
        <f t="array" ref="S12">IF(ROW($A11)&gt;SUMPRODUCT(--($J$1:$J$14="")*($H$1:$H$14&lt;&gt;"")),"",INDEX($H$1:$H$14,SMALL(IF(($J$1:$J$14="")*($H$1:$H$14&lt;&gt;""),ROW($A$1:$A$14),""),ROW($A11))))</f>
        <v/>
      </c>
      <c r="T12" s="4" t="str">
        <f t="shared" si="2"/>
        <v/>
      </c>
    </row>
    <row r="13" spans="3:20">
      <c r="C13" t="s">
        <v>12</v>
      </c>
      <c r="D13" t="s">
        <v>16</v>
      </c>
      <c r="J13" t="s">
        <v>17</v>
      </c>
      <c r="M13" s="3" t="str">
        <f t="array" ref="M13">IF(ROW(A12)&gt;SUMPRODUCT(--(J$1:J$14="effectué")*(H$1:H$14&lt;&gt;"")),"",INDEX(H$1:H$14,SMALL(IF((J$1:J$14="effectué")*(H$1:H$14&lt;&gt;""),ROW(A$1:A$14),""),ROW($A12))))</f>
        <v/>
      </c>
      <c r="N13" s="4" t="str">
        <f t="shared" si="0"/>
        <v/>
      </c>
      <c r="P13" s="3" t="str">
        <f t="array" ref="P13">IF(ROW($A12)&gt;SUMPRODUCT(--($J$1:$J$14="non effectué")*($H$1:$H$14&lt;&gt;"")),"",INDEX($H$1:$H$14,SMALL(IF(($J$1:$J$14="non effectué")*($H$1:$H$14&lt;&gt;""),ROW($A$1:$A$14),""),ROW($A12))))</f>
        <v/>
      </c>
      <c r="Q13" s="4" t="str">
        <f t="shared" si="1"/>
        <v/>
      </c>
      <c r="S13" s="3" t="str">
        <f t="array" ref="S13">IF(ROW($A12)&gt;SUMPRODUCT(--($J$1:$J$14="")*($H$1:$H$14&lt;&gt;"")),"",INDEX($H$1:$H$14,SMALL(IF(($J$1:$J$14="")*($H$1:$H$14&lt;&gt;""),ROW($A$1:$A$14),""),ROW($A12))))</f>
        <v/>
      </c>
      <c r="T13" s="4" t="str">
        <f t="shared" si="2"/>
        <v/>
      </c>
    </row>
    <row r="14" spans="3:20">
      <c r="C14" t="s">
        <v>13</v>
      </c>
      <c r="D14" t="s">
        <v>16</v>
      </c>
      <c r="H14" t="s">
        <v>13</v>
      </c>
      <c r="J14" t="s">
        <v>17</v>
      </c>
      <c r="M14" s="5" t="str">
        <f t="array" ref="M14">IF(ROW(A13)&gt;SUMPRODUCT(--(J$1:J$14="effectué")*(H$1:H$14&lt;&gt;"")),"",INDEX(H$1:H$14,SMALL(IF((J$1:J$14="effectué")*(H$1:H$14&lt;&gt;""),ROW(A$1:A$14),""),ROW($A13))))</f>
        <v/>
      </c>
      <c r="N14" s="6" t="str">
        <f t="shared" si="0"/>
        <v/>
      </c>
    </row>
  </sheetData>
  <dataValidations count="1">
    <dataValidation type="list" allowBlank="1" showInputMessage="1" showErrorMessage="1" sqref="J1:J14">
      <formula1>"effectué,non effectué"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2014-07-05T10:53:20Z</dcterms:created>
  <dcterms:modified xsi:type="dcterms:W3CDTF">2014-07-05T11:28:48Z</dcterms:modified>
</cp:coreProperties>
</file>