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10" yWindow="-110" windowWidth="19420" windowHeight="10420"/>
  </bookViews>
  <sheets>
    <sheet name="Sheet1" sheetId="1" r:id="rId1"/>
  </sheets>
  <definedNames>
    <definedName name="conca">Sheet1!$R$7:$U$12</definedName>
  </definedNames>
  <calcPr calcId="12451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N7" i="1" a="1"/>
  <c r="N7" s="1"/>
  <c r="N8" a="1"/>
  <c r="N8" s="1"/>
  <c r="N9" a="1"/>
  <c r="N9" s="1"/>
  <c r="N10" a="1"/>
  <c r="N10" s="1"/>
  <c r="N11" a="1"/>
  <c r="N11" s="1"/>
  <c r="N12" a="1"/>
  <c r="N12" s="1"/>
  <c r="N13" a="1"/>
  <c r="N13" s="1"/>
  <c r="N14" a="1"/>
  <c r="N14" s="1"/>
  <c r="N15" a="1"/>
  <c r="N15" s="1"/>
  <c r="N6" a="1"/>
  <c r="N6" s="1"/>
  <c r="R8"/>
  <c r="S8"/>
  <c r="T8"/>
  <c r="U8"/>
  <c r="R9"/>
  <c r="S9"/>
  <c r="T9"/>
  <c r="U9"/>
  <c r="R10"/>
  <c r="S10"/>
  <c r="T10"/>
  <c r="U10"/>
  <c r="R11"/>
  <c r="S11"/>
  <c r="T11"/>
  <c r="U11"/>
  <c r="R12"/>
  <c r="S12"/>
  <c r="T12"/>
  <c r="U12"/>
  <c r="S7"/>
  <c r="T7"/>
  <c r="U7"/>
  <c r="R7"/>
  <c r="F3"/>
</calcChain>
</file>

<file path=xl/sharedStrings.xml><?xml version="1.0" encoding="utf-8"?>
<sst xmlns="http://schemas.openxmlformats.org/spreadsheetml/2006/main" count="43" uniqueCount="24">
  <si>
    <t>E</t>
  </si>
  <si>
    <t>H</t>
  </si>
  <si>
    <t>N</t>
  </si>
  <si>
    <t>Z</t>
  </si>
  <si>
    <t>B1</t>
  </si>
  <si>
    <t>B2</t>
  </si>
  <si>
    <t>B3</t>
  </si>
  <si>
    <t>B4</t>
  </si>
  <si>
    <t>B5</t>
  </si>
  <si>
    <t>B6</t>
  </si>
  <si>
    <t>Score</t>
  </si>
  <si>
    <t>===&gt;</t>
  </si>
  <si>
    <t>Scenario 1</t>
  </si>
  <si>
    <t>Scenario 2</t>
  </si>
  <si>
    <t>Scenario 3</t>
  </si>
  <si>
    <t>Scenario 4</t>
  </si>
  <si>
    <t>Scenario 5</t>
  </si>
  <si>
    <t>Scenario 6</t>
  </si>
  <si>
    <t>Source:</t>
  </si>
  <si>
    <t>Score des personnes (E, H, N, Z) selon les lots (B1, B2, …)</t>
  </si>
  <si>
    <t>Resultat:</t>
  </si>
  <si>
    <t xml:space="preserve">A la recherche d'une formule permettant de calculer le score des divers scenarios possibles en combinant les lots et les personnes. On renseigne la personne gagnant le lot et la formule calcule le score du scenario: </t>
  </si>
  <si>
    <t>Résultat doit etre la moyenne des scores du nombre de personnes. 
Total / 2 si 2 personnes. Total / 3 si 3 personnes.</t>
  </si>
  <si>
    <t xml:space="preserve">j'ai modifié tes% pour mieux voir </t>
  </si>
</sst>
</file>

<file path=xl/styles.xml><?xml version="1.0" encoding="utf-8"?>
<styleSheet xmlns="http://schemas.openxmlformats.org/spreadsheetml/2006/main">
  <fonts count="5">
    <font>
      <sz val="11"/>
      <color theme="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b/>
      <i/>
      <u/>
      <sz val="11"/>
      <color theme="1"/>
      <name val="Calibri"/>
      <family val="2"/>
      <scheme val="minor"/>
    </font>
  </fonts>
  <fills count="4">
    <fill>
      <patternFill patternType="none"/>
    </fill>
    <fill>
      <patternFill patternType="gray125"/>
    </fill>
    <fill>
      <patternFill patternType="solid">
        <fgColor theme="2"/>
        <bgColor indexed="64"/>
      </patternFill>
    </fill>
    <fill>
      <patternFill patternType="solid">
        <fgColor theme="7" tint="0.39997558519241921"/>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17">
    <xf numFmtId="0" fontId="0" fillId="0" borderId="0" xfId="0"/>
    <xf numFmtId="0" fontId="0" fillId="0" borderId="0" xfId="0" applyAlignment="1">
      <alignment horizontal="center"/>
    </xf>
    <xf numFmtId="0" fontId="2" fillId="0" borderId="0" xfId="0" applyFont="1"/>
    <xf numFmtId="0" fontId="3" fillId="0" borderId="0" xfId="0" quotePrefix="1" applyFont="1" applyAlignment="1">
      <alignment horizontal="center"/>
    </xf>
    <xf numFmtId="0" fontId="2" fillId="0" borderId="1" xfId="0" applyFont="1" applyBorder="1" applyAlignment="1">
      <alignment horizontal="center"/>
    </xf>
    <xf numFmtId="0" fontId="0" fillId="0" borderId="1" xfId="0" applyBorder="1" applyAlignment="1">
      <alignment horizontal="center"/>
    </xf>
    <xf numFmtId="0" fontId="2" fillId="0" borderId="1" xfId="0" applyFont="1" applyBorder="1"/>
    <xf numFmtId="9" fontId="0" fillId="0" borderId="1" xfId="1" applyFont="1" applyBorder="1" applyAlignment="1">
      <alignment horizontal="center"/>
    </xf>
    <xf numFmtId="0" fontId="4" fillId="0" borderId="0" xfId="0" applyFont="1"/>
    <xf numFmtId="0" fontId="4" fillId="0" borderId="0" xfId="0" applyFont="1" applyAlignment="1">
      <alignment horizontal="center"/>
    </xf>
    <xf numFmtId="0" fontId="2" fillId="0" borderId="2" xfId="0" applyFont="1" applyBorder="1" applyAlignment="1">
      <alignment horizontal="center"/>
    </xf>
    <xf numFmtId="0" fontId="0" fillId="0" borderId="2" xfId="0" applyBorder="1" applyAlignment="1">
      <alignment horizontal="center"/>
    </xf>
    <xf numFmtId="0" fontId="2" fillId="2" borderId="3" xfId="0" applyFont="1" applyFill="1" applyBorder="1" applyAlignment="1">
      <alignment horizontal="center"/>
    </xf>
    <xf numFmtId="0" fontId="0" fillId="0" borderId="0" xfId="0" applyAlignment="1">
      <alignment horizontal="center" wrapText="1"/>
    </xf>
    <xf numFmtId="0" fontId="0" fillId="0" borderId="0" xfId="0" applyAlignment="1">
      <alignment horizontal="left" wrapText="1"/>
    </xf>
    <xf numFmtId="0" fontId="0" fillId="0" borderId="1" xfId="1" applyNumberFormat="1" applyFont="1" applyBorder="1" applyAlignment="1">
      <alignment horizontal="center"/>
    </xf>
    <xf numFmtId="0" fontId="0" fillId="3" borderId="4" xfId="0" quotePrefix="1" applyNumberFormat="1" applyFill="1" applyBorder="1" applyAlignment="1">
      <alignment horizont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2:U22"/>
  <sheetViews>
    <sheetView tabSelected="1" topLeftCell="A5" workbookViewId="0">
      <selection activeCell="L24" sqref="L24"/>
    </sheetView>
  </sheetViews>
  <sheetFormatPr baseColWidth="10" defaultColWidth="8.7265625" defaultRowHeight="14.5"/>
  <cols>
    <col min="2" max="5" width="9.7265625" style="1" customWidth="1"/>
    <col min="6" max="6" width="17.54296875" customWidth="1"/>
    <col min="7" max="7" width="11.7265625" style="1" customWidth="1"/>
    <col min="8" max="13" width="8.7265625" style="1"/>
    <col min="14" max="14" width="8.90625" style="1" bestFit="1" customWidth="1"/>
    <col min="15" max="15" width="26.36328125" customWidth="1"/>
  </cols>
  <sheetData>
    <row r="2" spans="1:21" s="2" customFormat="1">
      <c r="A2" s="8" t="s">
        <v>18</v>
      </c>
      <c r="G2" s="9" t="s">
        <v>20</v>
      </c>
      <c r="H2" s="1"/>
      <c r="I2" s="1"/>
      <c r="J2" s="1"/>
      <c r="K2" s="1"/>
      <c r="L2" s="1"/>
      <c r="M2" s="1"/>
      <c r="N2" s="1"/>
      <c r="O2"/>
    </row>
    <row r="3" spans="1:21">
      <c r="A3" t="s">
        <v>19</v>
      </c>
      <c r="F3" t="e">
        <f>IF(A6:A11=IF(H6:M6&lt;&gt;"",TRANSPOSE(H5:M5),""),B6:E11,"")</f>
        <v>#VALUE!</v>
      </c>
      <c r="G3" s="14" t="s">
        <v>21</v>
      </c>
      <c r="H3" s="14"/>
      <c r="I3" s="14"/>
      <c r="J3" s="14"/>
      <c r="K3" s="14"/>
      <c r="L3" s="14"/>
      <c r="M3" s="14"/>
      <c r="N3" s="14"/>
    </row>
    <row r="4" spans="1:21" ht="33" customHeight="1" thickBot="1">
      <c r="G4" s="14"/>
      <c r="H4" s="14"/>
      <c r="I4" s="14"/>
      <c r="J4" s="14"/>
      <c r="K4" s="14"/>
      <c r="L4" s="14"/>
      <c r="M4" s="14"/>
      <c r="N4" s="14"/>
    </row>
    <row r="5" spans="1:21" ht="16.5" customHeight="1">
      <c r="A5" s="6"/>
      <c r="B5" s="4" t="s">
        <v>0</v>
      </c>
      <c r="C5" s="4" t="s">
        <v>1</v>
      </c>
      <c r="D5" s="4" t="s">
        <v>2</v>
      </c>
      <c r="E5" s="4" t="s">
        <v>3</v>
      </c>
      <c r="F5" s="3" t="s">
        <v>11</v>
      </c>
      <c r="G5" s="4"/>
      <c r="H5" s="4" t="s">
        <v>4</v>
      </c>
      <c r="I5" s="4" t="s">
        <v>5</v>
      </c>
      <c r="J5" s="4" t="s">
        <v>6</v>
      </c>
      <c r="K5" s="4" t="s">
        <v>7</v>
      </c>
      <c r="L5" s="4" t="s">
        <v>8</v>
      </c>
      <c r="M5" s="10" t="s">
        <v>9</v>
      </c>
      <c r="N5" s="12" t="s">
        <v>10</v>
      </c>
      <c r="O5" s="2"/>
    </row>
    <row r="6" spans="1:21">
      <c r="A6" s="6" t="s">
        <v>4</v>
      </c>
      <c r="B6" s="15">
        <v>1</v>
      </c>
      <c r="C6" s="15">
        <v>2</v>
      </c>
      <c r="D6" s="15">
        <v>3</v>
      </c>
      <c r="E6" s="15">
        <v>4</v>
      </c>
      <c r="G6" s="4" t="s">
        <v>12</v>
      </c>
      <c r="H6" s="5" t="s">
        <v>1</v>
      </c>
      <c r="I6" s="5" t="s">
        <v>3</v>
      </c>
      <c r="J6" s="5"/>
      <c r="K6" s="5"/>
      <c r="L6" s="5"/>
      <c r="M6" s="11"/>
      <c r="N6" s="16">
        <f t="array" ref="N6">IFERROR(SUMPRODUCT(IFERROR(FIND(IF(LEN(H$5:M$5&amp;H6:M6)=3,H$5:M$5&amp;H6:M6,0),TRANSPOSE(conca)),0),TRANSPOSE(B$6:E$11))/COUNTIF(H6:M6,"&gt;&lt;"),"")</f>
        <v>3</v>
      </c>
      <c r="O6" s="13" t="s">
        <v>22</v>
      </c>
    </row>
    <row r="7" spans="1:21">
      <c r="A7" s="6" t="s">
        <v>5</v>
      </c>
      <c r="B7" s="15">
        <v>1</v>
      </c>
      <c r="C7" s="15">
        <v>2</v>
      </c>
      <c r="D7" s="15">
        <v>3</v>
      </c>
      <c r="E7" s="15">
        <v>4</v>
      </c>
      <c r="G7" s="4" t="s">
        <v>13</v>
      </c>
      <c r="H7" s="5" t="s">
        <v>1</v>
      </c>
      <c r="I7" s="5"/>
      <c r="J7" s="5" t="s">
        <v>0</v>
      </c>
      <c r="K7" s="5" t="s">
        <v>3</v>
      </c>
      <c r="L7" s="5"/>
      <c r="M7" s="11"/>
      <c r="N7" s="16">
        <f t="array" ref="N7">IFERROR(SUMPRODUCT(IFERROR(FIND(IF(LEN(H$5:M$5&amp;H7:M7)=3,H$5:M$5&amp;H7:M7,0),TRANSPOSE(conca)),0),TRANSPOSE(B$6:E$11))/COUNTIF(H7:M7,"&gt;&lt;"),"")</f>
        <v>2.3333333333333335</v>
      </c>
      <c r="O7" s="13"/>
      <c r="R7" s="1" t="str">
        <f>$A6&amp;B$5</f>
        <v>B1E</v>
      </c>
      <c r="S7" s="1" t="str">
        <f>$A6&amp;C$5</f>
        <v>B1H</v>
      </c>
      <c r="T7" s="1" t="str">
        <f>$A6&amp;D$5</f>
        <v>B1N</v>
      </c>
      <c r="U7" s="1" t="str">
        <f>$A6&amp;E$5</f>
        <v>B1Z</v>
      </c>
    </row>
    <row r="8" spans="1:21">
      <c r="A8" s="6" t="s">
        <v>6</v>
      </c>
      <c r="B8" s="15">
        <v>1</v>
      </c>
      <c r="C8" s="15">
        <v>2</v>
      </c>
      <c r="D8" s="15">
        <v>3</v>
      </c>
      <c r="E8" s="15">
        <v>4</v>
      </c>
      <c r="G8" s="4" t="s">
        <v>14</v>
      </c>
      <c r="H8" s="5"/>
      <c r="I8" s="5"/>
      <c r="J8" s="5" t="s">
        <v>0</v>
      </c>
      <c r="K8" s="5" t="s">
        <v>3</v>
      </c>
      <c r="L8" s="5" t="s">
        <v>0</v>
      </c>
      <c r="M8" s="11" t="s">
        <v>1</v>
      </c>
      <c r="N8" s="16">
        <f t="array" ref="N8">IFERROR(SUMPRODUCT(IFERROR(FIND(IF(LEN(H$5:M$5&amp;H8:M8)=3,H$5:M$5&amp;H8:M8,0),TRANSPOSE(conca)),0),TRANSPOSE(B$6:E$11))/COUNTIF(H8:M8,"&gt;&lt;"),"")</f>
        <v>2</v>
      </c>
      <c r="O8" s="13"/>
      <c r="R8" s="1" t="str">
        <f>$A7&amp;B$5</f>
        <v>B2E</v>
      </c>
      <c r="S8" s="1" t="str">
        <f>$A7&amp;C$5</f>
        <v>B2H</v>
      </c>
      <c r="T8" s="1" t="str">
        <f>$A7&amp;D$5</f>
        <v>B2N</v>
      </c>
      <c r="U8" s="1" t="str">
        <f>$A7&amp;E$5</f>
        <v>B2Z</v>
      </c>
    </row>
    <row r="9" spans="1:21">
      <c r="A9" s="6" t="s">
        <v>7</v>
      </c>
      <c r="B9" s="15">
        <v>1</v>
      </c>
      <c r="C9" s="15">
        <v>2</v>
      </c>
      <c r="D9" s="15">
        <v>3</v>
      </c>
      <c r="E9" s="15">
        <v>4</v>
      </c>
      <c r="G9" s="4" t="s">
        <v>15</v>
      </c>
      <c r="H9" s="5"/>
      <c r="I9" s="5"/>
      <c r="J9" s="5" t="s">
        <v>0</v>
      </c>
      <c r="K9" s="5" t="s">
        <v>1</v>
      </c>
      <c r="L9" s="5" t="s">
        <v>0</v>
      </c>
      <c r="M9" s="11" t="s">
        <v>1</v>
      </c>
      <c r="N9" s="16">
        <f t="array" ref="N9">IFERROR(SUMPRODUCT(IFERROR(FIND(IF(LEN(H$5:M$5&amp;H9:M9)=3,H$5:M$5&amp;H9:M9,0),TRANSPOSE(conca)),0),TRANSPOSE(B$6:E$11))/COUNTIF(H9:M9,"&gt;&lt;"),"")</f>
        <v>1.5</v>
      </c>
      <c r="O9" s="13"/>
      <c r="R9" s="1" t="str">
        <f>$A8&amp;B$5</f>
        <v>B3E</v>
      </c>
      <c r="S9" s="1" t="str">
        <f>$A8&amp;C$5</f>
        <v>B3H</v>
      </c>
      <c r="T9" s="1" t="str">
        <f>$A8&amp;D$5</f>
        <v>B3N</v>
      </c>
      <c r="U9" s="1" t="str">
        <f>$A8&amp;E$5</f>
        <v>B3Z</v>
      </c>
    </row>
    <row r="10" spans="1:21">
      <c r="A10" s="6" t="s">
        <v>8</v>
      </c>
      <c r="B10" s="15">
        <v>1</v>
      </c>
      <c r="C10" s="15">
        <v>2</v>
      </c>
      <c r="D10" s="15">
        <v>3</v>
      </c>
      <c r="E10" s="15">
        <v>4</v>
      </c>
      <c r="G10" s="4" t="s">
        <v>16</v>
      </c>
      <c r="H10" s="5"/>
      <c r="I10" s="5"/>
      <c r="J10" s="5"/>
      <c r="K10" s="5"/>
      <c r="L10" s="5"/>
      <c r="M10" s="11"/>
      <c r="N10" s="16" t="str">
        <f t="array" ref="N10">IFERROR(SUMPRODUCT(IFERROR(FIND(IF(LEN(H$5:M$5&amp;H10:M10)=3,H$5:M$5&amp;H10:M10,0),TRANSPOSE(conca)),0),TRANSPOSE(B$6:E$11))/COUNTIF(H10:M10,"&gt;&lt;"),"")</f>
        <v/>
      </c>
      <c r="O10" s="13"/>
      <c r="R10" s="1" t="str">
        <f>$A9&amp;B$5</f>
        <v>B4E</v>
      </c>
      <c r="S10" s="1" t="str">
        <f>$A9&amp;C$5</f>
        <v>B4H</v>
      </c>
      <c r="T10" s="1" t="str">
        <f>$A9&amp;D$5</f>
        <v>B4N</v>
      </c>
      <c r="U10" s="1" t="str">
        <f>$A9&amp;E$5</f>
        <v>B4Z</v>
      </c>
    </row>
    <row r="11" spans="1:21">
      <c r="A11" s="6" t="s">
        <v>9</v>
      </c>
      <c r="B11" s="15">
        <v>1</v>
      </c>
      <c r="C11" s="15">
        <v>2</v>
      </c>
      <c r="D11" s="15">
        <v>3</v>
      </c>
      <c r="E11" s="15">
        <v>4</v>
      </c>
      <c r="G11" s="4" t="s">
        <v>17</v>
      </c>
      <c r="H11" s="5"/>
      <c r="I11" s="5"/>
      <c r="J11" s="5"/>
      <c r="K11" s="5"/>
      <c r="L11" s="5"/>
      <c r="M11" s="11"/>
      <c r="N11" s="16" t="str">
        <f t="array" ref="N11">IFERROR(SUMPRODUCT(IFERROR(FIND(IF(LEN(H$5:M$5&amp;H11:M11)=3,H$5:M$5&amp;H11:M11,0),TRANSPOSE(conca)),0),TRANSPOSE(B$6:E$11))/COUNTIF(H11:M11,"&gt;&lt;"),"")</f>
        <v/>
      </c>
      <c r="O11" s="13"/>
      <c r="R11" s="1" t="str">
        <f>$A10&amp;B$5</f>
        <v>B5E</v>
      </c>
      <c r="S11" s="1" t="str">
        <f>$A10&amp;C$5</f>
        <v>B5H</v>
      </c>
      <c r="T11" s="1" t="str">
        <f>$A10&amp;D$5</f>
        <v>B5N</v>
      </c>
      <c r="U11" s="1" t="str">
        <f>$A10&amp;E$5</f>
        <v>B5Z</v>
      </c>
    </row>
    <row r="12" spans="1:21">
      <c r="A12" s="2"/>
      <c r="G12" s="4"/>
      <c r="H12" s="5"/>
      <c r="I12" s="5"/>
      <c r="J12" s="5"/>
      <c r="K12" s="5"/>
      <c r="L12" s="5"/>
      <c r="M12" s="11"/>
      <c r="N12" s="16" t="str">
        <f t="array" ref="N12">IFERROR(SUMPRODUCT(IFERROR(FIND(IF(LEN(H$5:M$5&amp;H12:M12)=3,H$5:M$5&amp;H12:M12,0),TRANSPOSE(conca)),0),TRANSPOSE(B$6:E$11))/COUNTIF(H12:M12,"&gt;&lt;"),"")</f>
        <v/>
      </c>
      <c r="R12" s="1" t="str">
        <f>$A11&amp;B$5</f>
        <v>B6E</v>
      </c>
      <c r="S12" s="1" t="str">
        <f>$A11&amp;C$5</f>
        <v>B6H</v>
      </c>
      <c r="T12" s="1" t="str">
        <f>$A11&amp;D$5</f>
        <v>B6N</v>
      </c>
      <c r="U12" s="1" t="str">
        <f>$A11&amp;E$5</f>
        <v>B6Z</v>
      </c>
    </row>
    <row r="13" spans="1:21">
      <c r="A13" s="2"/>
      <c r="G13" s="4"/>
      <c r="H13" s="5"/>
      <c r="I13" s="5"/>
      <c r="J13" s="5"/>
      <c r="K13" s="5"/>
      <c r="L13" s="5"/>
      <c r="M13" s="11"/>
      <c r="N13" s="16" t="str">
        <f t="array" ref="N13">IFERROR(SUMPRODUCT(IFERROR(FIND(IF(LEN(H$5:M$5&amp;H13:M13)=3,H$5:M$5&amp;H13:M13,0),TRANSPOSE(conca)),0),TRANSPOSE(B$6:E$11))/COUNTIF(H13:M13,"&gt;&lt;"),"")</f>
        <v/>
      </c>
    </row>
    <row r="14" spans="1:21">
      <c r="A14" s="2"/>
      <c r="G14" s="4"/>
      <c r="H14" s="5"/>
      <c r="I14" s="5"/>
      <c r="J14" s="5"/>
      <c r="K14" s="5"/>
      <c r="L14" s="5"/>
      <c r="M14" s="11"/>
      <c r="N14" s="16" t="str">
        <f t="array" ref="N14">IFERROR(SUMPRODUCT(IFERROR(FIND(IF(LEN(H$5:M$5&amp;H14:M14)=3,H$5:M$5&amp;H14:M14,0),TRANSPOSE(conca)),0),TRANSPOSE(B$6:E$11))/COUNTIF(H14:M14,"&gt;&lt;"),"")</f>
        <v/>
      </c>
    </row>
    <row r="15" spans="1:21">
      <c r="B15" s="7">
        <v>0.78961123084355644</v>
      </c>
      <c r="C15" s="7">
        <v>0.78095546645573177</v>
      </c>
      <c r="D15" s="7">
        <v>0.74170906893854716</v>
      </c>
      <c r="E15" s="7">
        <v>0.76428239678694487</v>
      </c>
      <c r="G15" s="4"/>
      <c r="H15" s="5"/>
      <c r="I15" s="5"/>
      <c r="J15" s="5"/>
      <c r="K15" s="5"/>
      <c r="L15" s="5"/>
      <c r="M15" s="11"/>
      <c r="N15" s="16" t="str">
        <f t="array" ref="N15">IFERROR(SUMPRODUCT(IFERROR(FIND(IF(LEN(H$5:M$5&amp;H15:M15)=3,H$5:M$5&amp;H15:M15,0),TRANSPOSE(conca)),0),TRANSPOSE(B$6:E$11))/COUNTIF(H15:M15,"&gt;&lt;"),"")</f>
        <v/>
      </c>
    </row>
    <row r="16" spans="1:21">
      <c r="B16" s="7">
        <v>0.75698323229912379</v>
      </c>
      <c r="C16" s="7">
        <v>0.68392131089417096</v>
      </c>
      <c r="D16" s="7">
        <v>0.74276550497953786</v>
      </c>
      <c r="E16" s="7">
        <v>0.81617119849449682</v>
      </c>
    </row>
    <row r="17" spans="2:5">
      <c r="B17" s="7">
        <v>0.70332047787241003</v>
      </c>
      <c r="C17" s="7">
        <v>0.67655315537000382</v>
      </c>
      <c r="D17" s="7">
        <v>0.74662524144643772</v>
      </c>
      <c r="E17" s="7">
        <v>0.81252956042070357</v>
      </c>
    </row>
    <row r="18" spans="2:5">
      <c r="B18" s="7">
        <v>0.67629326780684318</v>
      </c>
      <c r="C18" s="7">
        <v>0.73960798730045363</v>
      </c>
      <c r="D18" s="7">
        <v>0.75158480414352291</v>
      </c>
      <c r="E18" s="7">
        <v>0.77040210069714743</v>
      </c>
    </row>
    <row r="19" spans="2:5">
      <c r="B19" s="7">
        <v>0.90358618955999515</v>
      </c>
      <c r="C19" s="7">
        <v>0.88369100011395429</v>
      </c>
      <c r="D19" s="7">
        <v>0.75707182053791744</v>
      </c>
      <c r="E19" s="7">
        <v>0.77195568242609358</v>
      </c>
    </row>
    <row r="20" spans="2:5">
      <c r="B20" s="7">
        <v>0.6888487121157193</v>
      </c>
      <c r="C20" s="7">
        <v>0.68486733801532518</v>
      </c>
      <c r="D20" s="7">
        <v>0.72646412381157244</v>
      </c>
      <c r="E20" s="7">
        <v>0.75610972308472357</v>
      </c>
    </row>
    <row r="22" spans="2:5">
      <c r="C22" s="1" t="s">
        <v>23</v>
      </c>
    </row>
  </sheetData>
  <mergeCells count="2">
    <mergeCell ref="O6:O11"/>
    <mergeCell ref="G3:N4"/>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Sheet1</vt:lpstr>
      <vt:lpstr>conca</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Schuster [ MTN Group - Dubai ]</dc:creator>
  <cp:lastModifiedBy>tulipe</cp:lastModifiedBy>
  <dcterms:created xsi:type="dcterms:W3CDTF">2019-03-02T15:42:31Z</dcterms:created>
  <dcterms:modified xsi:type="dcterms:W3CDTF">2019-03-02T21:04:38Z</dcterms:modified>
</cp:coreProperties>
</file>