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20" windowWidth="18860" windowHeight="7300" activeTab="1"/>
  </bookViews>
  <sheets>
    <sheet name="fiche d’intervention" sheetId="1" r:id="rId1"/>
    <sheet name="Paramètres" sheetId="2" r:id="rId2"/>
    <sheet name="Feuil3" sheetId="3" r:id="rId3"/>
  </sheets>
  <definedNames>
    <definedName name="Lieu">OFFSET(Paramètres!$F$2,0,0,COUNTA(Paramètres!$E:$E,1)-2)</definedName>
    <definedName name="lieux">'fiche d’intervention'!$L$8</definedName>
    <definedName name="listelieu">OFFSET(Paramètres!$M$2,,,COUNTIF(Paramètres!$M:$M,"&gt;&lt;")-1)</definedName>
    <definedName name="listeslieu">OFFSET(Paramètres!$N$2,,,COUNTIF(Paramètres!$N:$N,"&gt;&lt;")-1)</definedName>
    <definedName name="listezone">OFFSET(Paramètres!$K$2,,,COUNTIF(Paramètres!$K:$K,"&gt;&lt;")-1)</definedName>
    <definedName name="sLieu">OFFSET(Paramètres!$G$2,0,0,COUNTA(Paramètres!$E:$E,1)-2)</definedName>
    <definedName name="zone">OFFSET(Paramètres!$E$2,0,0,COUNTA(Paramètres!$E:$E,1)-2)</definedName>
    <definedName name="zonex">'fiche d’intervention'!$L$7</definedName>
  </definedNames>
  <calcPr calcId="124519"/>
</workbook>
</file>

<file path=xl/calcChain.xml><?xml version="1.0" encoding="utf-8"?>
<calcChain xmlns="http://schemas.openxmlformats.org/spreadsheetml/2006/main">
  <c r="N40" i="2" a="1"/>
  <c r="N40" s="1"/>
  <c r="M40" a="1"/>
  <c r="M40" s="1"/>
  <c r="N39" a="1"/>
  <c r="N39" s="1"/>
  <c r="M39" a="1"/>
  <c r="M39" s="1"/>
  <c r="N38" a="1"/>
  <c r="N38" s="1"/>
  <c r="M38" a="1"/>
  <c r="M38" s="1"/>
  <c r="N37" a="1"/>
  <c r="N37" s="1"/>
  <c r="M37" a="1"/>
  <c r="M37" s="1"/>
  <c r="N36" a="1"/>
  <c r="N36" s="1"/>
  <c r="M36" a="1"/>
  <c r="M36" s="1"/>
  <c r="N35" a="1"/>
  <c r="N35" s="1"/>
  <c r="M35" a="1"/>
  <c r="M35" s="1"/>
  <c r="N34" a="1"/>
  <c r="N34" s="1"/>
  <c r="M34" a="1"/>
  <c r="M34" s="1"/>
  <c r="N33" a="1"/>
  <c r="N33" s="1"/>
  <c r="M33" a="1"/>
  <c r="M33" s="1"/>
  <c r="N32" a="1"/>
  <c r="N32" s="1"/>
  <c r="M32" a="1"/>
  <c r="M32" s="1"/>
  <c r="N31" a="1"/>
  <c r="N31" s="1"/>
  <c r="M31" a="1"/>
  <c r="M31" s="1"/>
  <c r="N30" a="1"/>
  <c r="N30" s="1"/>
  <c r="M30" a="1"/>
  <c r="M30" s="1"/>
  <c r="N29" a="1"/>
  <c r="N29" s="1"/>
  <c r="M29" a="1"/>
  <c r="M29" s="1"/>
  <c r="N28" a="1"/>
  <c r="N28" s="1"/>
  <c r="M28" a="1"/>
  <c r="M28" s="1"/>
  <c r="N27" a="1"/>
  <c r="N27" s="1"/>
  <c r="M27" a="1"/>
  <c r="M27" s="1"/>
  <c r="N26" a="1"/>
  <c r="N26" s="1"/>
  <c r="M26" a="1"/>
  <c r="M26" s="1"/>
  <c r="N25" a="1"/>
  <c r="N25" s="1"/>
  <c r="M25" a="1"/>
  <c r="M25" s="1"/>
  <c r="N24" a="1"/>
  <c r="N24" s="1"/>
  <c r="M24" a="1"/>
  <c r="M24" s="1"/>
  <c r="N23" a="1"/>
  <c r="N23" s="1"/>
  <c r="M23" a="1"/>
  <c r="M23" s="1"/>
  <c r="N22" a="1"/>
  <c r="N22" s="1"/>
  <c r="M22" a="1"/>
  <c r="M22" s="1"/>
  <c r="N21" a="1"/>
  <c r="N21" s="1"/>
  <c r="M21" a="1"/>
  <c r="M21" s="1"/>
  <c r="N20" a="1"/>
  <c r="N20" s="1"/>
  <c r="M20" a="1"/>
  <c r="M20" s="1"/>
  <c r="N19" a="1"/>
  <c r="N19" s="1"/>
  <c r="M19" a="1"/>
  <c r="M19" s="1"/>
  <c r="N18" a="1"/>
  <c r="N18" s="1"/>
  <c r="M18" a="1"/>
  <c r="M18" s="1"/>
  <c r="N17" a="1"/>
  <c r="N17" s="1"/>
  <c r="M17" a="1"/>
  <c r="M17" s="1"/>
  <c r="N16" a="1"/>
  <c r="N16" s="1"/>
  <c r="M16" a="1"/>
  <c r="M16" s="1"/>
  <c r="N15" a="1"/>
  <c r="N15" s="1"/>
  <c r="M15" a="1"/>
  <c r="M15" s="1"/>
  <c r="N14" a="1"/>
  <c r="N14" s="1"/>
  <c r="M14" a="1"/>
  <c r="M14" s="1"/>
  <c r="N13" a="1"/>
  <c r="N13" s="1"/>
  <c r="M13" a="1"/>
  <c r="M13" s="1"/>
  <c r="N12" a="1"/>
  <c r="N12" s="1"/>
  <c r="M12" a="1"/>
  <c r="M12" s="1"/>
  <c r="N11" a="1"/>
  <c r="N11" s="1"/>
  <c r="M11" a="1"/>
  <c r="M11" s="1"/>
  <c r="N10" a="1"/>
  <c r="N10" s="1"/>
  <c r="M10" a="1"/>
  <c r="M10" s="1"/>
  <c r="N9" a="1"/>
  <c r="N9" s="1"/>
  <c r="M9" a="1"/>
  <c r="M9" s="1"/>
  <c r="N8" a="1"/>
  <c r="N8" s="1"/>
  <c r="M8" a="1"/>
  <c r="M8" s="1"/>
  <c r="N7" a="1"/>
  <c r="N7" s="1"/>
  <c r="M7" a="1"/>
  <c r="M7" s="1"/>
  <c r="N6" a="1"/>
  <c r="N6" s="1"/>
  <c r="M6" a="1"/>
  <c r="M6" s="1"/>
  <c r="N5" a="1"/>
  <c r="N5" s="1"/>
  <c r="M5" a="1"/>
  <c r="M5" s="1"/>
  <c r="N4" a="1"/>
  <c r="N4" s="1"/>
  <c r="M4" a="1"/>
  <c r="M4" s="1"/>
  <c r="N3" a="1"/>
  <c r="N3" s="1"/>
  <c r="M3" a="1"/>
  <c r="M3" s="1"/>
  <c r="N2" a="1"/>
  <c r="N2" s="1"/>
  <c r="M2" a="1"/>
  <c r="M2" s="1"/>
  <c r="K2" a="1"/>
  <c r="K2" s="1"/>
  <c r="K3" l="1" a="1"/>
  <c r="K3" s="1"/>
  <c r="K4" l="1" a="1"/>
  <c r="K4" s="1"/>
  <c r="K5" s="1" a="1"/>
  <c r="K5" s="1"/>
  <c r="K6" l="1" a="1"/>
  <c r="K6" s="1"/>
  <c r="K7" l="1" a="1"/>
  <c r="K7" s="1"/>
  <c r="K8" l="1" a="1"/>
  <c r="K8" s="1"/>
  <c r="K9" s="1" a="1"/>
  <c r="K9" s="1"/>
  <c r="K10" s="1" a="1"/>
  <c r="K10" s="1"/>
  <c r="K11" s="1" a="1"/>
  <c r="K11" s="1"/>
  <c r="K12" s="1" a="1"/>
  <c r="K12" s="1"/>
  <c r="K13" s="1" a="1"/>
  <c r="K13" s="1"/>
  <c r="K14" s="1" a="1"/>
  <c r="K14" s="1"/>
  <c r="K15" s="1" a="1"/>
  <c r="K15" s="1"/>
  <c r="K16" s="1" a="1"/>
  <c r="K16" s="1"/>
  <c r="K17" s="1" a="1"/>
  <c r="K17" s="1"/>
  <c r="K18" s="1" a="1"/>
  <c r="K18" s="1"/>
  <c r="K19" s="1" a="1"/>
  <c r="K19" s="1"/>
  <c r="K20" s="1" a="1"/>
  <c r="K20" s="1"/>
  <c r="K21" s="1" a="1"/>
  <c r="K21" s="1"/>
  <c r="K22" s="1" a="1"/>
  <c r="K22" s="1"/>
  <c r="K23" s="1" a="1"/>
  <c r="K23" s="1"/>
  <c r="K24" s="1" a="1"/>
  <c r="K24" s="1"/>
  <c r="K25" s="1" a="1"/>
  <c r="K25" s="1"/>
  <c r="K26" s="1" a="1"/>
  <c r="K26" s="1"/>
  <c r="K27" s="1" a="1"/>
  <c r="K27" s="1"/>
  <c r="K28" s="1" a="1"/>
  <c r="K28" s="1"/>
  <c r="K29" s="1" a="1"/>
  <c r="K29" s="1"/>
  <c r="K30" s="1" a="1"/>
  <c r="K30" s="1"/>
  <c r="K31" s="1" a="1"/>
  <c r="K31" s="1"/>
  <c r="K32" s="1" a="1"/>
  <c r="K32" s="1"/>
  <c r="K33" l="1" a="1"/>
  <c r="K33" s="1"/>
  <c r="K34" s="1" a="1"/>
  <c r="K34" s="1"/>
  <c r="K35" s="1" a="1"/>
  <c r="K35" s="1"/>
  <c r="K36" s="1" a="1"/>
  <c r="K36" s="1"/>
  <c r="K37" s="1" a="1"/>
  <c r="K37" s="1"/>
  <c r="K38" s="1" a="1"/>
  <c r="K38" s="1"/>
  <c r="K39" s="1" a="1"/>
  <c r="K39" s="1"/>
  <c r="K40" s="1" a="1"/>
  <c r="K40" s="1"/>
</calcChain>
</file>

<file path=xl/sharedStrings.xml><?xml version="1.0" encoding="utf-8"?>
<sst xmlns="http://schemas.openxmlformats.org/spreadsheetml/2006/main" count="200" uniqueCount="80">
  <si>
    <t>Zone Géographique</t>
  </si>
  <si>
    <t>Lieu</t>
  </si>
  <si>
    <t>Sous-lieu</t>
  </si>
  <si>
    <t>listezone</t>
  </si>
  <si>
    <t>listelieu</t>
  </si>
  <si>
    <t>listeslieu</t>
  </si>
  <si>
    <t>Pré</t>
  </si>
  <si>
    <t xml:space="preserve">salle </t>
  </si>
  <si>
    <t>ecrout</t>
  </si>
  <si>
    <t>Local en générale</t>
  </si>
  <si>
    <t>Plafonnier</t>
  </si>
  <si>
    <t>Local</t>
  </si>
  <si>
    <t>Cubeuse</t>
  </si>
  <si>
    <t xml:space="preserve">Rape </t>
  </si>
  <si>
    <t>Machine sous vide</t>
  </si>
  <si>
    <t>pas touche ;a masquer</t>
  </si>
  <si>
    <t>Bize</t>
  </si>
  <si>
    <t>CTA</t>
  </si>
  <si>
    <t>Découpe</t>
  </si>
  <si>
    <t>Selv</t>
  </si>
  <si>
    <t>Veri</t>
  </si>
  <si>
    <t>convoyeur</t>
  </si>
  <si>
    <t>détecteur de metaux</t>
  </si>
  <si>
    <t>scotcheuse</t>
  </si>
  <si>
    <t>centrale basse</t>
  </si>
  <si>
    <t>Ventouse</t>
  </si>
  <si>
    <t>Expé</t>
  </si>
  <si>
    <t xml:space="preserve">convoyeur </t>
  </si>
  <si>
    <t>table</t>
  </si>
  <si>
    <t>Balance</t>
  </si>
  <si>
    <t>Evier</t>
  </si>
  <si>
    <t>Grand</t>
  </si>
  <si>
    <t>Frigo</t>
  </si>
  <si>
    <t>filmeuse à palette</t>
  </si>
  <si>
    <t>Niveleur de quai</t>
  </si>
  <si>
    <t>Porte</t>
  </si>
  <si>
    <t>Salle des machines</t>
  </si>
  <si>
    <t>Pompe primaire</t>
  </si>
  <si>
    <t xml:space="preserve">Pompe secondaire </t>
  </si>
  <si>
    <t xml:space="preserve"> vis 2002</t>
  </si>
  <si>
    <t>scroll 2014</t>
  </si>
  <si>
    <t>Compresseur d'air 2002</t>
  </si>
  <si>
    <t>Compresseur d'air 2006</t>
  </si>
  <si>
    <t xml:space="preserve">Karcher </t>
  </si>
  <si>
    <t>Cond,</t>
  </si>
  <si>
    <t>Armoire electrique</t>
  </si>
  <si>
    <t>Batterie</t>
  </si>
  <si>
    <t>Quai des blancs</t>
  </si>
  <si>
    <t>Aspiration</t>
  </si>
  <si>
    <t>Niveleur</t>
  </si>
  <si>
    <t>Planche</t>
  </si>
  <si>
    <t>Bac</t>
  </si>
  <si>
    <t>Pompe</t>
  </si>
  <si>
    <t>Palan</t>
  </si>
  <si>
    <t>Joul</t>
  </si>
  <si>
    <t>Préhenseur</t>
  </si>
  <si>
    <t>Laveuse</t>
  </si>
  <si>
    <t>Ski</t>
  </si>
  <si>
    <t>Balai</t>
  </si>
  <si>
    <t>Cadreur</t>
  </si>
  <si>
    <t>Basculeur</t>
  </si>
  <si>
    <t>Taquet</t>
  </si>
  <si>
    <t>Laveuse à planchE</t>
  </si>
  <si>
    <t>Séchoir</t>
  </si>
  <si>
    <t>Couloir Cave</t>
  </si>
  <si>
    <t xml:space="preserve">Porte </t>
  </si>
  <si>
    <t>Cave</t>
  </si>
  <si>
    <t>Batterie de froid</t>
  </si>
  <si>
    <t>Gaine</t>
  </si>
  <si>
    <t>Armoire de lavage</t>
  </si>
  <si>
    <t>Sassaro</t>
  </si>
  <si>
    <t>Batiment</t>
  </si>
  <si>
    <t>Porte rapide</t>
  </si>
  <si>
    <t>Porte de quai</t>
  </si>
  <si>
    <t>Porte garage</t>
  </si>
  <si>
    <t>Zone Geographique</t>
  </si>
  <si>
    <t>Sous-Lieu</t>
  </si>
  <si>
    <t>pour eviter les erreurs : les choix de lieux et sous -lieu s'efface</t>
  </si>
  <si>
    <t xml:space="preserve">a chaque changement de choix de zone </t>
  </si>
  <si>
    <t xml:space="preserve">petit code vba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</si>
</sst>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</xdr:colOff>
      <xdr:row>1</xdr:row>
      <xdr:rowOff>31750</xdr:rowOff>
    </xdr:from>
    <xdr:to>
      <xdr:col>16</xdr:col>
      <xdr:colOff>25400</xdr:colOff>
      <xdr:row>27</xdr:row>
      <xdr:rowOff>158750</xdr:rowOff>
    </xdr:to>
    <xdr:sp macro="" textlink="">
      <xdr:nvSpPr>
        <xdr:cNvPr id="2" name="Ellipse 1"/>
        <xdr:cNvSpPr/>
      </xdr:nvSpPr>
      <xdr:spPr>
        <a:xfrm>
          <a:off x="9264650" y="215900"/>
          <a:ext cx="6064250" cy="4914900"/>
        </a:xfrm>
        <a:prstGeom prst="ellipse">
          <a:avLst/>
        </a:prstGeom>
        <a:noFill/>
        <a:ln w="412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6:L14"/>
  <sheetViews>
    <sheetView workbookViewId="0">
      <selection activeCell="H11" sqref="H11"/>
    </sheetView>
  </sheetViews>
  <sheetFormatPr baseColWidth="10" defaultRowHeight="14.5"/>
  <cols>
    <col min="12" max="12" width="24.08984375" customWidth="1"/>
  </cols>
  <sheetData>
    <row r="6" spans="10:12" ht="15" thickBot="1"/>
    <row r="7" spans="10:12" ht="15" thickBot="1">
      <c r="J7" s="4" t="s">
        <v>75</v>
      </c>
      <c r="K7" s="5"/>
      <c r="L7" s="6" t="s">
        <v>26</v>
      </c>
    </row>
    <row r="8" spans="10:12" ht="15" thickBot="1">
      <c r="J8" s="4" t="s">
        <v>1</v>
      </c>
      <c r="K8" s="5"/>
      <c r="L8" s="6" t="s">
        <v>26</v>
      </c>
    </row>
    <row r="9" spans="10:12" ht="15" thickBot="1">
      <c r="J9" s="4" t="s">
        <v>76</v>
      </c>
      <c r="K9" s="5"/>
      <c r="L9" s="6" t="s">
        <v>23</v>
      </c>
    </row>
    <row r="12" spans="10:12">
      <c r="J12" t="s">
        <v>77</v>
      </c>
    </row>
    <row r="13" spans="10:12">
      <c r="J13" t="s">
        <v>78</v>
      </c>
    </row>
    <row r="14" spans="10:12">
      <c r="J14" t="s">
        <v>79</v>
      </c>
    </row>
  </sheetData>
  <mergeCells count="3">
    <mergeCell ref="J7:K7"/>
    <mergeCell ref="J8:K8"/>
    <mergeCell ref="J9:K9"/>
  </mergeCells>
  <dataValidations count="3">
    <dataValidation type="list" allowBlank="1" showInputMessage="1" showErrorMessage="1" sqref="L9">
      <formula1>listeslieu</formula1>
    </dataValidation>
    <dataValidation type="list" allowBlank="1" showInputMessage="1" showErrorMessage="1" sqref="L8">
      <formula1>listelieu</formula1>
    </dataValidation>
    <dataValidation type="list" allowBlank="1" showInputMessage="1" showErrorMessage="1" sqref="L7">
      <formula1>listezone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1:N74"/>
  <sheetViews>
    <sheetView tabSelected="1" topLeftCell="E1" workbookViewId="0">
      <selection activeCell="H18" sqref="H18"/>
    </sheetView>
  </sheetViews>
  <sheetFormatPr baseColWidth="10" defaultRowHeight="14.5"/>
  <cols>
    <col min="5" max="5" width="19.1796875" style="3" bestFit="1" customWidth="1"/>
    <col min="6" max="6" width="23.7265625" style="3" bestFit="1" customWidth="1"/>
    <col min="7" max="7" width="23.54296875" style="3" bestFit="1" customWidth="1"/>
    <col min="13" max="13" width="21.7265625" customWidth="1"/>
  </cols>
  <sheetData>
    <row r="1" spans="5:14">
      <c r="E1" s="1" t="s">
        <v>0</v>
      </c>
      <c r="F1" s="1" t="s">
        <v>1</v>
      </c>
      <c r="G1" s="1" t="s">
        <v>2</v>
      </c>
      <c r="K1" t="s">
        <v>3</v>
      </c>
      <c r="M1" t="s">
        <v>4</v>
      </c>
      <c r="N1" t="s">
        <v>5</v>
      </c>
    </row>
    <row r="2" spans="5:14">
      <c r="E2" t="s">
        <v>6</v>
      </c>
      <c r="F2" t="s">
        <v>7</v>
      </c>
      <c r="G2" t="s">
        <v>8</v>
      </c>
      <c r="K2" t="str">
        <f t="array" aca="1" ref="K2" ca="1">OFFSET(E$1,MATCH(0,COUNTIF(K$1:K1,zone),0),)</f>
        <v>Pré</v>
      </c>
      <c r="M2" t="str">
        <f t="array" aca="1" ref="M2" ca="1">INDEX(Lieu,SMALL(IF(IFERROR(MATCH(IF(zone=zonex,Lieu,1),IF(zone=zonex,Lieu,""),0),"")=ROW(Lieu)-1,ROW(Lieu)-1,""),ROW(A1)))</f>
        <v>Expé</v>
      </c>
      <c r="N2" t="str">
        <f t="array" aca="1" ref="N2" ca="1">INDEX(sLieu,SMALL(IF(IFERROR(MATCH(IF(Lieu=lieux,sLieu,1),IF(Lieu=lieux,sLieu,""),0),"")=ROW(Lieu)-1,ROW(Lieu)-1,""),ROW($A1)))</f>
        <v>scotcheuse</v>
      </c>
    </row>
    <row r="3" spans="5:14">
      <c r="E3" t="s">
        <v>6</v>
      </c>
      <c r="F3" t="s">
        <v>7</v>
      </c>
      <c r="G3" t="s">
        <v>9</v>
      </c>
      <c r="K3" t="str">
        <f t="array" aca="1" ref="K3" ca="1">OFFSET(E$1,MATCH(0,COUNTIF(K$1:K2,zone),0),)</f>
        <v>Expé</v>
      </c>
      <c r="M3" t="e">
        <f t="array" aca="1" ref="M3" ca="1">INDEX(Lieu,SMALL(IF(IFERROR(MATCH(IF(zone=zonex,Lieu,1),IF(zone=zonex,Lieu,""),0),"")=ROW(Lieu)-1,ROW(Lieu)-1,""),ROW(A2)))</f>
        <v>#NUM!</v>
      </c>
      <c r="N3" t="str">
        <f t="array" aca="1" ref="N3" ca="1">INDEX(sLieu,SMALL(IF(IFERROR(MATCH(IF(Lieu=lieux,sLieu,1),IF(Lieu=lieux,sLieu,""),0),"")=ROW(Lieu)-1,ROW(Lieu)-1,""),ROW($A2)))</f>
        <v xml:space="preserve">convoyeur </v>
      </c>
    </row>
    <row r="4" spans="5:14">
      <c r="E4" t="s">
        <v>6</v>
      </c>
      <c r="F4" t="s">
        <v>7</v>
      </c>
      <c r="G4" t="s">
        <v>10</v>
      </c>
      <c r="K4" t="str">
        <f t="array" aca="1" ref="K4" ca="1">OFFSET(E$1,MATCH(0,COUNTIF(K$1:K3,zone),0),)</f>
        <v>Grand</v>
      </c>
      <c r="M4" t="e">
        <f t="array" aca="1" ref="M4" ca="1">INDEX(Lieu,SMALL(IF(IFERROR(MATCH(IF(zone=zonex,Lieu,1),IF(zone=zonex,Lieu,""),0),"")=ROW(Lieu)-1,ROW(Lieu)-1,""),ROW(A3)))</f>
        <v>#NUM!</v>
      </c>
      <c r="N4" t="str">
        <f t="array" aca="1" ref="N4" ca="1">INDEX(sLieu,SMALL(IF(IFERROR(MATCH(IF(Lieu=lieux,sLieu,1),IF(Lieu=lieux,sLieu,""),0),"")=ROW(Lieu)-1,ROW(Lieu)-1,""),ROW($A3)))</f>
        <v>table</v>
      </c>
    </row>
    <row r="5" spans="5:14">
      <c r="E5" t="s">
        <v>6</v>
      </c>
      <c r="F5" t="s">
        <v>11</v>
      </c>
      <c r="G5" t="s">
        <v>12</v>
      </c>
      <c r="K5" t="str">
        <f t="array" aca="1" ref="K5" ca="1">OFFSET(E$1,MATCH(0,COUNTIF(K$1:K4,zone),0),)</f>
        <v>Salle des machines</v>
      </c>
      <c r="M5" t="e">
        <f t="array" aca="1" ref="M5" ca="1">INDEX(Lieu,SMALL(IF(IFERROR(MATCH(IF(zone=zonex,Lieu,1),IF(zone=zonex,Lieu,""),0),"")=ROW(Lieu)-1,ROW(Lieu)-1,""),ROW(A4)))</f>
        <v>#NUM!</v>
      </c>
      <c r="N5" t="str">
        <f t="array" aca="1" ref="N5" ca="1">INDEX(sLieu,SMALL(IF(IFERROR(MATCH(IF(Lieu=lieux,sLieu,1),IF(Lieu=lieux,sLieu,""),0),"")=ROW(Lieu)-1,ROW(Lieu)-1,""),ROW($A4)))</f>
        <v>Ventouse</v>
      </c>
    </row>
    <row r="6" spans="5:14">
      <c r="E6" t="s">
        <v>6</v>
      </c>
      <c r="F6" t="s">
        <v>11</v>
      </c>
      <c r="G6" t="s">
        <v>13</v>
      </c>
      <c r="K6" t="str">
        <f t="array" aca="1" ref="K6" ca="1">OFFSET(E$1,MATCH(0,COUNTIF(K$1:K5,zone),0),)</f>
        <v>Quai des blancs</v>
      </c>
      <c r="M6" t="e">
        <f t="array" aca="1" ref="M6" ca="1">INDEX(Lieu,SMALL(IF(IFERROR(MATCH(IF(zone=zonex,Lieu,1),IF(zone=zonex,Lieu,""),0),"")=ROW(Lieu)-1,ROW(Lieu)-1,""),ROW(A5)))</f>
        <v>#NUM!</v>
      </c>
      <c r="N6" t="str">
        <f t="array" aca="1" ref="N6" ca="1">INDEX(sLieu,SMALL(IF(IFERROR(MATCH(IF(Lieu=lieux,sLieu,1),IF(Lieu=lieux,sLieu,""),0),"")=ROW(Lieu)-1,ROW(Lieu)-1,""),ROW($A5)))</f>
        <v>Balance</v>
      </c>
    </row>
    <row r="7" spans="5:14">
      <c r="E7" t="s">
        <v>6</v>
      </c>
      <c r="F7" t="s">
        <v>11</v>
      </c>
      <c r="G7" t="s">
        <v>14</v>
      </c>
      <c r="I7" s="2" t="s">
        <v>15</v>
      </c>
      <c r="J7" s="2"/>
      <c r="K7" t="str">
        <f t="array" aca="1" ref="K7" ca="1">OFFSET(E$1,MATCH(0,COUNTIF(K$1:K6,zone),0),)</f>
        <v>Planche</v>
      </c>
      <c r="M7" t="e">
        <f t="array" aca="1" ref="M7" ca="1">INDEX(Lieu,SMALL(IF(IFERROR(MATCH(IF(zone=zonex,Lieu,1),IF(zone=zonex,Lieu,""),0),"")=ROW(Lieu)-1,ROW(Lieu)-1,""),ROW(A6)))</f>
        <v>#NUM!</v>
      </c>
      <c r="N7" t="str">
        <f t="array" aca="1" ref="N7" ca="1">INDEX(sLieu,SMALL(IF(IFERROR(MATCH(IF(Lieu=lieux,sLieu,1),IF(Lieu=lieux,sLieu,""),0),"")=ROW(Lieu)-1,ROW(Lieu)-1,""),ROW($A6)))</f>
        <v>Plafonnier</v>
      </c>
    </row>
    <row r="8" spans="5:14">
      <c r="E8" t="s">
        <v>6</v>
      </c>
      <c r="F8" t="s">
        <v>11</v>
      </c>
      <c r="G8" t="s">
        <v>16</v>
      </c>
      <c r="K8" t="str">
        <f t="array" aca="1" ref="K8" ca="1">OFFSET(E$1,MATCH(0,COUNTIF(K$1:K7,zone),0),)</f>
        <v>Couloir Cave</v>
      </c>
      <c r="M8" t="e">
        <f t="array" aca="1" ref="M8" ca="1">INDEX(Lieu,SMALL(IF(IFERROR(MATCH(IF(zone=zonex,Lieu,1),IF(zone=zonex,Lieu,""),0),"")=ROW(Lieu)-1,ROW(Lieu)-1,""),ROW(A7)))</f>
        <v>#NUM!</v>
      </c>
      <c r="N8" t="str">
        <f t="array" aca="1" ref="N8" ca="1">INDEX(sLieu,SMALL(IF(IFERROR(MATCH(IF(Lieu=lieux,sLieu,1),IF(Lieu=lieux,sLieu,""),0),"")=ROW(Lieu)-1,ROW(Lieu)-1,""),ROW($A7)))</f>
        <v>Evier</v>
      </c>
    </row>
    <row r="9" spans="5:14">
      <c r="E9" t="s">
        <v>6</v>
      </c>
      <c r="F9" t="s">
        <v>11</v>
      </c>
      <c r="G9" t="s">
        <v>17</v>
      </c>
      <c r="K9" t="str">
        <f t="array" aca="1" ref="K9" ca="1">OFFSET(E$1,MATCH(0,COUNTIF(K$1:K8,zone),0),)</f>
        <v>Cave</v>
      </c>
      <c r="M9" t="e">
        <f t="array" aca="1" ref="M9" ca="1">INDEX(Lieu,SMALL(IF(IFERROR(MATCH(IF(zone=zonex,Lieu,1),IF(zone=zonex,Lieu,""),0),"")=ROW(Lieu)-1,ROW(Lieu)-1,""),ROW(A8)))</f>
        <v>#NUM!</v>
      </c>
      <c r="N9" t="e">
        <f t="array" aca="1" ref="N9" ca="1">INDEX(sLieu,SMALL(IF(IFERROR(MATCH(IF(Lieu=lieux,sLieu,1),IF(Lieu=lieux,sLieu,""),0),"")=ROW(Lieu)-1,ROW(Lieu)-1,""),ROW($A8)))</f>
        <v>#NUM!</v>
      </c>
    </row>
    <row r="10" spans="5:14">
      <c r="E10" t="s">
        <v>6</v>
      </c>
      <c r="F10" t="s">
        <v>11</v>
      </c>
      <c r="G10" t="s">
        <v>9</v>
      </c>
      <c r="K10" t="str">
        <f t="array" aca="1" ref="K10" ca="1">OFFSET(E$1,MATCH(0,COUNTIF(K$1:K9,zone),0),)</f>
        <v>Armoire de lavage</v>
      </c>
      <c r="M10" t="e">
        <f t="array" aca="1" ref="M10" ca="1">INDEX(Lieu,SMALL(IF(IFERROR(MATCH(IF(zone=zonex,Lieu,1),IF(zone=zonex,Lieu,""),0),"")=ROW(Lieu)-1,ROW(Lieu)-1,""),ROW(A9)))</f>
        <v>#NUM!</v>
      </c>
      <c r="N10" t="e">
        <f t="array" aca="1" ref="N10" ca="1">INDEX(sLieu,SMALL(IF(IFERROR(MATCH(IF(Lieu=lieux,sLieu,1),IF(Lieu=lieux,sLieu,""),0),"")=ROW(Lieu)-1,ROW(Lieu)-1,""),ROW($A9)))</f>
        <v>#NUM!</v>
      </c>
    </row>
    <row r="11" spans="5:14">
      <c r="E11" t="s">
        <v>6</v>
      </c>
      <c r="F11" t="s">
        <v>18</v>
      </c>
      <c r="G11" t="s">
        <v>19</v>
      </c>
      <c r="K11" t="str">
        <f t="array" aca="1" ref="K11" ca="1">OFFSET(E$1,MATCH(0,COUNTIF(K$1:K10,zone),0),)</f>
        <v>Batiment</v>
      </c>
      <c r="M11" t="e">
        <f t="array" aca="1" ref="M11" ca="1">INDEX(Lieu,SMALL(IF(IFERROR(MATCH(IF(zone=zonex,Lieu,1),IF(zone=zonex,Lieu,""),0),"")=ROW(Lieu)-1,ROW(Lieu)-1,""),ROW(A10)))</f>
        <v>#NUM!</v>
      </c>
      <c r="N11" t="e">
        <f t="array" aca="1" ref="N11" ca="1">INDEX(sLieu,SMALL(IF(IFERROR(MATCH(IF(Lieu=lieux,sLieu,1),IF(Lieu=lieux,sLieu,""),0),"")=ROW(Lieu)-1,ROW(Lieu)-1,""),ROW($A10)))</f>
        <v>#NUM!</v>
      </c>
    </row>
    <row r="12" spans="5:14">
      <c r="E12" t="s">
        <v>6</v>
      </c>
      <c r="F12" t="s">
        <v>18</v>
      </c>
      <c r="G12" t="s">
        <v>20</v>
      </c>
      <c r="K12" t="e">
        <f t="array" aca="1" ref="K12" ca="1">OFFSET(E$1,MATCH(0,COUNTIF(K$1:K11,zone),0),)</f>
        <v>#N/A</v>
      </c>
      <c r="M12" t="e">
        <f t="array" aca="1" ref="M12" ca="1">INDEX(Lieu,SMALL(IF(IFERROR(MATCH(IF(zone=zonex,Lieu,1),IF(zone=zonex,Lieu,""),0),"")=ROW(Lieu)-1,ROW(Lieu)-1,""),ROW(A11)))</f>
        <v>#NUM!</v>
      </c>
      <c r="N12" t="e">
        <f t="array" aca="1" ref="N12" ca="1">INDEX(sLieu,SMALL(IF(IFERROR(MATCH(IF(Lieu=lieux,sLieu,1),IF(Lieu=lieux,sLieu,""),0),"")=ROW(Lieu)-1,ROW(Lieu)-1,""),ROW($A11)))</f>
        <v>#NUM!</v>
      </c>
    </row>
    <row r="13" spans="5:14">
      <c r="E13" t="s">
        <v>6</v>
      </c>
      <c r="F13" t="s">
        <v>18</v>
      </c>
      <c r="G13" t="s">
        <v>21</v>
      </c>
      <c r="K13" t="e">
        <f t="array" aca="1" ref="K13" ca="1">OFFSET(E$1,MATCH(0,COUNTIF(K$1:K12,zone),0),)</f>
        <v>#N/A</v>
      </c>
      <c r="M13" t="e">
        <f t="array" aca="1" ref="M13" ca="1">INDEX(Lieu,SMALL(IF(IFERROR(MATCH(IF(zone=zonex,Lieu,1),IF(zone=zonex,Lieu,""),0),"")=ROW(Lieu)-1,ROW(Lieu)-1,""),ROW(A12)))</f>
        <v>#NUM!</v>
      </c>
      <c r="N13" t="e">
        <f t="array" aca="1" ref="N13" ca="1">INDEX(sLieu,SMALL(IF(IFERROR(MATCH(IF(Lieu=lieux,sLieu,1),IF(Lieu=lieux,sLieu,""),0),"")=ROW(Lieu)-1,ROW(Lieu)-1,""),ROW($A12)))</f>
        <v>#NUM!</v>
      </c>
    </row>
    <row r="14" spans="5:14">
      <c r="E14" t="s">
        <v>6</v>
      </c>
      <c r="F14" t="s">
        <v>18</v>
      </c>
      <c r="G14" t="s">
        <v>22</v>
      </c>
      <c r="K14" t="e">
        <f t="array" aca="1" ref="K14" ca="1">OFFSET(E$1,MATCH(0,COUNTIF(K$1:K13,zone),0),)</f>
        <v>#N/A</v>
      </c>
      <c r="M14" t="e">
        <f t="array" aca="1" ref="M14" ca="1">INDEX(Lieu,SMALL(IF(IFERROR(MATCH(IF(zone=zonex,Lieu,1),IF(zone=zonex,Lieu,""),0),"")=ROW(Lieu)-1,ROW(Lieu)-1,""),ROW(A13)))</f>
        <v>#NUM!</v>
      </c>
      <c r="N14" t="e">
        <f t="array" aca="1" ref="N14" ca="1">INDEX(sLieu,SMALL(IF(IFERROR(MATCH(IF(Lieu=lieux,sLieu,1),IF(Lieu=lieux,sLieu,""),0),"")=ROW(Lieu)-1,ROW(Lieu)-1,""),ROW($A13)))</f>
        <v>#NUM!</v>
      </c>
    </row>
    <row r="15" spans="5:14">
      <c r="E15" t="s">
        <v>6</v>
      </c>
      <c r="F15" t="s">
        <v>18</v>
      </c>
      <c r="G15" t="s">
        <v>16</v>
      </c>
      <c r="K15" t="e">
        <f t="array" aca="1" ref="K15" ca="1">OFFSET(E$1,MATCH(0,COUNTIF(K$1:K14,zone),0),)</f>
        <v>#N/A</v>
      </c>
      <c r="M15" t="e">
        <f t="array" aca="1" ref="M15" ca="1">INDEX(Lieu,SMALL(IF(IFERROR(MATCH(IF(zone=zonex,Lieu,1),IF(zone=zonex,Lieu,""),0),"")=ROW(Lieu)-1,ROW(Lieu)-1,""),ROW(A14)))</f>
        <v>#NUM!</v>
      </c>
      <c r="N15" t="e">
        <f t="array" aca="1" ref="N15" ca="1">INDEX(sLieu,SMALL(IF(IFERROR(MATCH(IF(Lieu=lieux,sLieu,1),IF(Lieu=lieux,sLieu,""),0),"")=ROW(Lieu)-1,ROW(Lieu)-1,""),ROW($A14)))</f>
        <v>#NUM!</v>
      </c>
    </row>
    <row r="16" spans="5:14">
      <c r="E16" t="s">
        <v>6</v>
      </c>
      <c r="F16" t="s">
        <v>18</v>
      </c>
      <c r="G16" t="s">
        <v>23</v>
      </c>
      <c r="K16" t="e">
        <f t="array" aca="1" ref="K16" ca="1">OFFSET(E$1,MATCH(0,COUNTIF(K$1:K15,zone),0),)</f>
        <v>#N/A</v>
      </c>
      <c r="M16" t="e">
        <f t="array" aca="1" ref="M16" ca="1">INDEX(Lieu,SMALL(IF(IFERROR(MATCH(IF(zone=zonex,Lieu,1),IF(zone=zonex,Lieu,""),0),"")=ROW(Lieu)-1,ROW(Lieu)-1,""),ROW(A15)))</f>
        <v>#NUM!</v>
      </c>
      <c r="N16" t="e">
        <f t="array" aca="1" ref="N16" ca="1">INDEX(sLieu,SMALL(IF(IFERROR(MATCH(IF(Lieu=lieux,sLieu,1),IF(Lieu=lieux,sLieu,""),0),"")=ROW(Lieu)-1,ROW(Lieu)-1,""),ROW($A15)))</f>
        <v>#NUM!</v>
      </c>
    </row>
    <row r="17" spans="5:14">
      <c r="E17" t="s">
        <v>6</v>
      </c>
      <c r="F17" t="s">
        <v>18</v>
      </c>
      <c r="G17" t="s">
        <v>17</v>
      </c>
      <c r="K17" t="e">
        <f t="array" aca="1" ref="K17" ca="1">OFFSET(E$1,MATCH(0,COUNTIF(K$1:K16,zone),0),)</f>
        <v>#N/A</v>
      </c>
      <c r="M17" t="e">
        <f t="array" aca="1" ref="M17" ca="1">INDEX(Lieu,SMALL(IF(IFERROR(MATCH(IF(zone=zonex,Lieu,1),IF(zone=zonex,Lieu,""),0),"")=ROW(Lieu)-1,ROW(Lieu)-1,""),ROW(A16)))</f>
        <v>#NUM!</v>
      </c>
      <c r="N17" t="e">
        <f t="array" aca="1" ref="N17" ca="1">INDEX(sLieu,SMALL(IF(IFERROR(MATCH(IF(Lieu=lieux,sLieu,1),IF(Lieu=lieux,sLieu,""),0),"")=ROW(Lieu)-1,ROW(Lieu)-1,""),ROW($A16)))</f>
        <v>#NUM!</v>
      </c>
    </row>
    <row r="18" spans="5:14">
      <c r="E18" t="s">
        <v>6</v>
      </c>
      <c r="F18" t="s">
        <v>18</v>
      </c>
      <c r="G18" t="s">
        <v>24</v>
      </c>
      <c r="K18" t="e">
        <f t="array" aca="1" ref="K18" ca="1">OFFSET(E$1,MATCH(0,COUNTIF(K$1:K17,zone),0),)</f>
        <v>#N/A</v>
      </c>
      <c r="M18" t="e">
        <f t="array" aca="1" ref="M18" ca="1">INDEX(Lieu,SMALL(IF(IFERROR(MATCH(IF(zone=zonex,Lieu,1),IF(zone=zonex,Lieu,""),0),"")=ROW(Lieu)-1,ROW(Lieu)-1,""),ROW(A17)))</f>
        <v>#NUM!</v>
      </c>
      <c r="N18" t="e">
        <f t="array" aca="1" ref="N18" ca="1">INDEX(sLieu,SMALL(IF(IFERROR(MATCH(IF(Lieu=lieux,sLieu,1),IF(Lieu=lieux,sLieu,""),0),"")=ROW(Lieu)-1,ROW(Lieu)-1,""),ROW($A17)))</f>
        <v>#NUM!</v>
      </c>
    </row>
    <row r="19" spans="5:14">
      <c r="E19" t="s">
        <v>6</v>
      </c>
      <c r="F19" t="s">
        <v>18</v>
      </c>
      <c r="G19" t="s">
        <v>25</v>
      </c>
      <c r="K19" t="e">
        <f t="array" aca="1" ref="K19" ca="1">OFFSET(E$1,MATCH(0,COUNTIF(K$1:K18,zone),0),)</f>
        <v>#N/A</v>
      </c>
      <c r="M19" t="e">
        <f t="array" aca="1" ref="M19" ca="1">INDEX(Lieu,SMALL(IF(IFERROR(MATCH(IF(zone=zonex,Lieu,1),IF(zone=zonex,Lieu,""),0),"")=ROW(Lieu)-1,ROW(Lieu)-1,""),ROW(A18)))</f>
        <v>#NUM!</v>
      </c>
      <c r="N19" t="e">
        <f t="array" aca="1" ref="N19" ca="1">INDEX(sLieu,SMALL(IF(IFERROR(MATCH(IF(Lieu=lieux,sLieu,1),IF(Lieu=lieux,sLieu,""),0),"")=ROW(Lieu)-1,ROW(Lieu)-1,""),ROW($A18)))</f>
        <v>#NUM!</v>
      </c>
    </row>
    <row r="20" spans="5:14">
      <c r="E20" t="s">
        <v>26</v>
      </c>
      <c r="F20" t="s">
        <v>26</v>
      </c>
      <c r="G20" t="s">
        <v>23</v>
      </c>
      <c r="K20" t="e">
        <f t="array" aca="1" ref="K20" ca="1">OFFSET(E$1,MATCH(0,COUNTIF(K$1:K19,zone),0),)</f>
        <v>#N/A</v>
      </c>
      <c r="M20" t="e">
        <f t="array" aca="1" ref="M20" ca="1">INDEX(Lieu,SMALL(IF(IFERROR(MATCH(IF(zone=zonex,Lieu,1),IF(zone=zonex,Lieu,""),0),"")=ROW(Lieu)-1,ROW(Lieu)-1,""),ROW(A19)))</f>
        <v>#NUM!</v>
      </c>
      <c r="N20" t="e">
        <f t="array" aca="1" ref="N20" ca="1">INDEX(sLieu,SMALL(IF(IFERROR(MATCH(IF(Lieu=lieux,sLieu,1),IF(Lieu=lieux,sLieu,""),0),"")=ROW(Lieu)-1,ROW(Lieu)-1,""),ROW($A19)))</f>
        <v>#NUM!</v>
      </c>
    </row>
    <row r="21" spans="5:14">
      <c r="E21" t="s">
        <v>26</v>
      </c>
      <c r="F21" t="s">
        <v>26</v>
      </c>
      <c r="G21" t="s">
        <v>27</v>
      </c>
      <c r="K21" t="e">
        <f t="array" aca="1" ref="K21" ca="1">OFFSET(E$1,MATCH(0,COUNTIF(K$1:K20,zone),0),)</f>
        <v>#N/A</v>
      </c>
      <c r="M21" t="e">
        <f t="array" aca="1" ref="M21" ca="1">INDEX(Lieu,SMALL(IF(IFERROR(MATCH(IF(zone=zonex,Lieu,1),IF(zone=zonex,Lieu,""),0),"")=ROW(Lieu)-1,ROW(Lieu)-1,""),ROW(A20)))</f>
        <v>#NUM!</v>
      </c>
      <c r="N21" t="e">
        <f t="array" aca="1" ref="N21" ca="1">INDEX(sLieu,SMALL(IF(IFERROR(MATCH(IF(Lieu=lieux,sLieu,1),IF(Lieu=lieux,sLieu,""),0),"")=ROW(Lieu)-1,ROW(Lieu)-1,""),ROW($A20)))</f>
        <v>#NUM!</v>
      </c>
    </row>
    <row r="22" spans="5:14">
      <c r="E22" t="s">
        <v>26</v>
      </c>
      <c r="F22" t="s">
        <v>26</v>
      </c>
      <c r="G22" t="s">
        <v>28</v>
      </c>
      <c r="K22" t="e">
        <f t="array" aca="1" ref="K22" ca="1">OFFSET(E$1,MATCH(0,COUNTIF(K$1:K21,zone),0),)</f>
        <v>#N/A</v>
      </c>
      <c r="M22" t="e">
        <f t="array" aca="1" ref="M22" ca="1">INDEX(Lieu,SMALL(IF(IFERROR(MATCH(IF(zone=zonex,Lieu,1),IF(zone=zonex,Lieu,""),0),"")=ROW(Lieu)-1,ROW(Lieu)-1,""),ROW(A21)))</f>
        <v>#NUM!</v>
      </c>
      <c r="N22" t="e">
        <f t="array" aca="1" ref="N22" ca="1">INDEX(sLieu,SMALL(IF(IFERROR(MATCH(IF(Lieu=lieux,sLieu,1),IF(Lieu=lieux,sLieu,""),0),"")=ROW(Lieu)-1,ROW(Lieu)-1,""),ROW($A21)))</f>
        <v>#NUM!</v>
      </c>
    </row>
    <row r="23" spans="5:14">
      <c r="E23" t="s">
        <v>26</v>
      </c>
      <c r="F23" t="s">
        <v>26</v>
      </c>
      <c r="G23" t="s">
        <v>25</v>
      </c>
      <c r="K23" t="e">
        <f t="array" aca="1" ref="K23" ca="1">OFFSET(E$1,MATCH(0,COUNTIF(K$1:K22,zone),0),)</f>
        <v>#N/A</v>
      </c>
      <c r="M23" t="e">
        <f t="array" aca="1" ref="M23" ca="1">INDEX(Lieu,SMALL(IF(IFERROR(MATCH(IF(zone=zonex,Lieu,1),IF(zone=zonex,Lieu,""),0),"")=ROW(Lieu)-1,ROW(Lieu)-1,""),ROW(A22)))</f>
        <v>#NUM!</v>
      </c>
      <c r="N23" t="e">
        <f t="array" aca="1" ref="N23" ca="1">INDEX(sLieu,SMALL(IF(IFERROR(MATCH(IF(Lieu=lieux,sLieu,1),IF(Lieu=lieux,sLieu,""),0),"")=ROW(Lieu)-1,ROW(Lieu)-1,""),ROW($A22)))</f>
        <v>#NUM!</v>
      </c>
    </row>
    <row r="24" spans="5:14">
      <c r="E24" t="s">
        <v>26</v>
      </c>
      <c r="F24" t="s">
        <v>26</v>
      </c>
      <c r="G24" t="s">
        <v>29</v>
      </c>
      <c r="K24" t="e">
        <f t="array" aca="1" ref="K24" ca="1">OFFSET(E$1,MATCH(0,COUNTIF(K$1:K23,zone),0),)</f>
        <v>#N/A</v>
      </c>
      <c r="M24" t="e">
        <f t="array" aca="1" ref="M24" ca="1">INDEX(Lieu,SMALL(IF(IFERROR(MATCH(IF(zone=zonex,Lieu,1),IF(zone=zonex,Lieu,""),0),"")=ROW(Lieu)-1,ROW(Lieu)-1,""),ROW(A23)))</f>
        <v>#NUM!</v>
      </c>
      <c r="N24" t="e">
        <f t="array" aca="1" ref="N24" ca="1">INDEX(sLieu,SMALL(IF(IFERROR(MATCH(IF(Lieu=lieux,sLieu,1),IF(Lieu=lieux,sLieu,""),0),"")=ROW(Lieu)-1,ROW(Lieu)-1,""),ROW($A23)))</f>
        <v>#NUM!</v>
      </c>
    </row>
    <row r="25" spans="5:14">
      <c r="E25" t="s">
        <v>26</v>
      </c>
      <c r="F25" t="s">
        <v>26</v>
      </c>
      <c r="G25" t="s">
        <v>10</v>
      </c>
      <c r="K25" t="e">
        <f t="array" aca="1" ref="K25" ca="1">OFFSET(E$1,MATCH(0,COUNTIF(K$1:K24,zone),0),)</f>
        <v>#N/A</v>
      </c>
      <c r="M25" t="e">
        <f t="array" aca="1" ref="M25" ca="1">INDEX(Lieu,SMALL(IF(IFERROR(MATCH(IF(zone=zonex,Lieu,1),IF(zone=zonex,Lieu,""),0),"")=ROW(Lieu)-1,ROW(Lieu)-1,""),ROW(A24)))</f>
        <v>#NUM!</v>
      </c>
      <c r="N25" t="e">
        <f t="array" aca="1" ref="N25" ca="1">INDEX(sLieu,SMALL(IF(IFERROR(MATCH(IF(Lieu=lieux,sLieu,1),IF(Lieu=lieux,sLieu,""),0),"")=ROW(Lieu)-1,ROW(Lieu)-1,""),ROW($A24)))</f>
        <v>#NUM!</v>
      </c>
    </row>
    <row r="26" spans="5:14">
      <c r="E26" t="s">
        <v>26</v>
      </c>
      <c r="F26" t="s">
        <v>26</v>
      </c>
      <c r="G26" t="s">
        <v>30</v>
      </c>
      <c r="K26" t="e">
        <f t="array" aca="1" ref="K26" ca="1">OFFSET(E$1,MATCH(0,COUNTIF(K$1:K25,zone),0),)</f>
        <v>#N/A</v>
      </c>
      <c r="M26" t="e">
        <f t="array" aca="1" ref="M26" ca="1">INDEX(Lieu,SMALL(IF(IFERROR(MATCH(IF(zone=zonex,Lieu,1),IF(zone=zonex,Lieu,""),0),"")=ROW(Lieu)-1,ROW(Lieu)-1,""),ROW(A25)))</f>
        <v>#NUM!</v>
      </c>
      <c r="N26" t="e">
        <f t="array" aca="1" ref="N26" ca="1">INDEX(sLieu,SMALL(IF(IFERROR(MATCH(IF(Lieu=lieux,sLieu,1),IF(Lieu=lieux,sLieu,""),0),"")=ROW(Lieu)-1,ROW(Lieu)-1,""),ROW($A25)))</f>
        <v>#NUM!</v>
      </c>
    </row>
    <row r="27" spans="5:14">
      <c r="E27" t="s">
        <v>31</v>
      </c>
      <c r="F27" t="s">
        <v>32</v>
      </c>
      <c r="G27" t="s">
        <v>33</v>
      </c>
      <c r="K27" t="e">
        <f t="array" aca="1" ref="K27" ca="1">OFFSET(E$1,MATCH(0,COUNTIF(K$1:K26,zone),0),)</f>
        <v>#N/A</v>
      </c>
      <c r="M27" t="e">
        <f t="array" aca="1" ref="M27" ca="1">INDEX(Lieu,SMALL(IF(IFERROR(MATCH(IF(zone=zonex,Lieu,1),IF(zone=zonex,Lieu,""),0),"")=ROW(Lieu)-1,ROW(Lieu)-1,""),ROW(A26)))</f>
        <v>#NUM!</v>
      </c>
      <c r="N27" t="e">
        <f t="array" aca="1" ref="N27" ca="1">INDEX(sLieu,SMALL(IF(IFERROR(MATCH(IF(Lieu=lieux,sLieu,1),IF(Lieu=lieux,sLieu,""),0),"")=ROW(Lieu)-1,ROW(Lieu)-1,""),ROW($A26)))</f>
        <v>#NUM!</v>
      </c>
    </row>
    <row r="28" spans="5:14">
      <c r="E28" t="s">
        <v>31</v>
      </c>
      <c r="F28" t="s">
        <v>32</v>
      </c>
      <c r="G28" t="s">
        <v>9</v>
      </c>
      <c r="K28" t="e">
        <f t="array" aca="1" ref="K28" ca="1">OFFSET(E$1,MATCH(0,COUNTIF(K$1:K27,zone),0),)</f>
        <v>#N/A</v>
      </c>
      <c r="M28" t="e">
        <f t="array" aca="1" ref="M28" ca="1">INDEX(Lieu,SMALL(IF(IFERROR(MATCH(IF(zone=zonex,Lieu,1),IF(zone=zonex,Lieu,""),0),"")=ROW(Lieu)-1,ROW(Lieu)-1,""),ROW(A27)))</f>
        <v>#NUM!</v>
      </c>
      <c r="N28" t="e">
        <f t="array" aca="1" ref="N28" ca="1">INDEX(sLieu,SMALL(IF(IFERROR(MATCH(IF(Lieu=lieux,sLieu,1),IF(Lieu=lieux,sLieu,""),0),"")=ROW(Lieu)-1,ROW(Lieu)-1,""),ROW($A27)))</f>
        <v>#NUM!</v>
      </c>
    </row>
    <row r="29" spans="5:14">
      <c r="E29" t="s">
        <v>31</v>
      </c>
      <c r="F29" t="s">
        <v>32</v>
      </c>
      <c r="G29" t="s">
        <v>10</v>
      </c>
      <c r="K29" t="e">
        <f t="array" aca="1" ref="K29" ca="1">OFFSET(E$1,MATCH(0,COUNTIF(K$1:K28,zone),0),)</f>
        <v>#N/A</v>
      </c>
      <c r="M29" t="e">
        <f t="array" aca="1" ref="M29" ca="1">INDEX(Lieu,SMALL(IF(IFERROR(MATCH(IF(zone=zonex,Lieu,1),IF(zone=zonex,Lieu,""),0),"")=ROW(Lieu)-1,ROW(Lieu)-1,""),ROW(A28)))</f>
        <v>#NUM!</v>
      </c>
      <c r="N29" t="e">
        <f t="array" aca="1" ref="N29" ca="1">INDEX(sLieu,SMALL(IF(IFERROR(MATCH(IF(Lieu=lieux,sLieu,1),IF(Lieu=lieux,sLieu,""),0),"")=ROW(Lieu)-1,ROW(Lieu)-1,""),ROW($A28)))</f>
        <v>#NUM!</v>
      </c>
    </row>
    <row r="30" spans="5:14">
      <c r="E30" t="s">
        <v>31</v>
      </c>
      <c r="F30" t="s">
        <v>32</v>
      </c>
      <c r="G30" t="s">
        <v>34</v>
      </c>
      <c r="K30" t="e">
        <f t="array" aca="1" ref="K30" ca="1">OFFSET(E$1,MATCH(0,COUNTIF(K$1:K29,zone),0),)</f>
        <v>#N/A</v>
      </c>
      <c r="M30" t="e">
        <f t="array" aca="1" ref="M30" ca="1">INDEX(Lieu,SMALL(IF(IFERROR(MATCH(IF(zone=zonex,Lieu,1),IF(zone=zonex,Lieu,""),0),"")=ROW(Lieu)-1,ROW(Lieu)-1,""),ROW(A29)))</f>
        <v>#NUM!</v>
      </c>
      <c r="N30" t="e">
        <f t="array" aca="1" ref="N30" ca="1">INDEX(sLieu,SMALL(IF(IFERROR(MATCH(IF(Lieu=lieux,sLieu,1),IF(Lieu=lieux,sLieu,""),0),"")=ROW(Lieu)-1,ROW(Lieu)-1,""),ROW($A29)))</f>
        <v>#NUM!</v>
      </c>
    </row>
    <row r="31" spans="5:14">
      <c r="E31" t="s">
        <v>31</v>
      </c>
      <c r="F31" t="s">
        <v>32</v>
      </c>
      <c r="G31" t="s">
        <v>35</v>
      </c>
      <c r="K31" t="e">
        <f t="array" aca="1" ref="K31" ca="1">OFFSET(E$1,MATCH(0,COUNTIF(K$1:K30,zone),0),)</f>
        <v>#N/A</v>
      </c>
      <c r="M31" t="e">
        <f t="array" aca="1" ref="M31" ca="1">INDEX(Lieu,SMALL(IF(IFERROR(MATCH(IF(zone=zonex,Lieu,1),IF(zone=zonex,Lieu,""),0),"")=ROW(Lieu)-1,ROW(Lieu)-1,""),ROW(A30)))</f>
        <v>#NUM!</v>
      </c>
      <c r="N31" t="e">
        <f t="array" aca="1" ref="N31" ca="1">INDEX(sLieu,SMALL(IF(IFERROR(MATCH(IF(Lieu=lieux,sLieu,1),IF(Lieu=lieux,sLieu,""),0),"")=ROW(Lieu)-1,ROW(Lieu)-1,""),ROW($A30)))</f>
        <v>#NUM!</v>
      </c>
    </row>
    <row r="32" spans="5:14">
      <c r="E32" t="s">
        <v>36</v>
      </c>
      <c r="F32" t="s">
        <v>37</v>
      </c>
      <c r="G32"/>
      <c r="K32" t="e">
        <f t="array" aca="1" ref="K32" ca="1">OFFSET(E$1,MATCH(0,COUNTIF(K$1:K31,zone),0),)</f>
        <v>#N/A</v>
      </c>
      <c r="M32" t="e">
        <f t="array" aca="1" ref="M32" ca="1">INDEX(Lieu,SMALL(IF(IFERROR(MATCH(IF(zone=zonex,Lieu,1),IF(zone=zonex,Lieu,""),0),"")=ROW(Lieu)-1,ROW(Lieu)-1,""),ROW(A31)))</f>
        <v>#NUM!</v>
      </c>
      <c r="N32" t="e">
        <f t="array" aca="1" ref="N32" ca="1">INDEX(sLieu,SMALL(IF(IFERROR(MATCH(IF(Lieu=lieux,sLieu,1),IF(Lieu=lieux,sLieu,""),0),"")=ROW(Lieu)-1,ROW(Lieu)-1,""),ROW($A31)))</f>
        <v>#NUM!</v>
      </c>
    </row>
    <row r="33" spans="5:14">
      <c r="E33" t="s">
        <v>36</v>
      </c>
      <c r="F33" t="s">
        <v>38</v>
      </c>
      <c r="G33"/>
      <c r="K33" t="e">
        <f t="array" aca="1" ref="K33" ca="1">OFFSET(E$1,MATCH(0,COUNTIF(K$1:K32,zone),0),)</f>
        <v>#N/A</v>
      </c>
      <c r="M33" t="e">
        <f t="array" aca="1" ref="M33" ca="1">INDEX(Lieu,SMALL(IF(IFERROR(MATCH(IF(zone=zonex,Lieu,1),IF(zone=zonex,Lieu,""),0),"")=ROW(Lieu)-1,ROW(Lieu)-1,""),ROW(A32)))</f>
        <v>#NUM!</v>
      </c>
      <c r="N33" t="e">
        <f t="array" aca="1" ref="N33" ca="1">INDEX(sLieu,SMALL(IF(IFERROR(MATCH(IF(Lieu=lieux,sLieu,1),IF(Lieu=lieux,sLieu,""),0),"")=ROW(Lieu)-1,ROW(Lieu)-1,""),ROW($A32)))</f>
        <v>#NUM!</v>
      </c>
    </row>
    <row r="34" spans="5:14">
      <c r="E34" t="s">
        <v>36</v>
      </c>
      <c r="F34" t="s">
        <v>39</v>
      </c>
      <c r="G34"/>
      <c r="K34" t="e">
        <f t="array" aca="1" ref="K34" ca="1">OFFSET(E$1,MATCH(0,COUNTIF(K$1:K33,zone),0),)</f>
        <v>#N/A</v>
      </c>
      <c r="M34" t="e">
        <f t="array" aca="1" ref="M34" ca="1">INDEX(Lieu,SMALL(IF(IFERROR(MATCH(IF(zone=zonex,Lieu,1),IF(zone=zonex,Lieu,""),0),"")=ROW(Lieu)-1,ROW(Lieu)-1,""),ROW(A33)))</f>
        <v>#NUM!</v>
      </c>
      <c r="N34" t="e">
        <f t="array" aca="1" ref="N34" ca="1">INDEX(sLieu,SMALL(IF(IFERROR(MATCH(IF(Lieu=lieux,sLieu,1),IF(Lieu=lieux,sLieu,""),0),"")=ROW(Lieu)-1,ROW(Lieu)-1,""),ROW($A33)))</f>
        <v>#NUM!</v>
      </c>
    </row>
    <row r="35" spans="5:14">
      <c r="E35" t="s">
        <v>36</v>
      </c>
      <c r="F35" t="s">
        <v>40</v>
      </c>
      <c r="G35"/>
      <c r="K35" t="e">
        <f t="array" aca="1" ref="K35" ca="1">OFFSET(E$1,MATCH(0,COUNTIF(K$1:K34,zone),0),)</f>
        <v>#N/A</v>
      </c>
      <c r="M35" t="e">
        <f t="array" aca="1" ref="M35" ca="1">INDEX(Lieu,SMALL(IF(IFERROR(MATCH(IF(zone=zonex,Lieu,1),IF(zone=zonex,Lieu,""),0),"")=ROW(Lieu)-1,ROW(Lieu)-1,""),ROW(A34)))</f>
        <v>#NUM!</v>
      </c>
      <c r="N35" t="e">
        <f t="array" aca="1" ref="N35" ca="1">INDEX(sLieu,SMALL(IF(IFERROR(MATCH(IF(Lieu=lieux,sLieu,1),IF(Lieu=lieux,sLieu,""),0),"")=ROW(Lieu)-1,ROW(Lieu)-1,""),ROW($A34)))</f>
        <v>#NUM!</v>
      </c>
    </row>
    <row r="36" spans="5:14">
      <c r="E36" t="s">
        <v>36</v>
      </c>
      <c r="F36" t="s">
        <v>41</v>
      </c>
      <c r="G36"/>
      <c r="K36" t="e">
        <f t="array" aca="1" ref="K36" ca="1">OFFSET(E$1,MATCH(0,COUNTIF(K$1:K35,zone),0),)</f>
        <v>#N/A</v>
      </c>
      <c r="M36" t="e">
        <f t="array" aca="1" ref="M36" ca="1">INDEX(Lieu,SMALL(IF(IFERROR(MATCH(IF(zone=zonex,Lieu,1),IF(zone=zonex,Lieu,""),0),"")=ROW(Lieu)-1,ROW(Lieu)-1,""),ROW(A35)))</f>
        <v>#NUM!</v>
      </c>
      <c r="N36" t="e">
        <f t="array" aca="1" ref="N36" ca="1">INDEX(sLieu,SMALL(IF(IFERROR(MATCH(IF(Lieu=lieux,sLieu,1),IF(Lieu=lieux,sLieu,""),0),"")=ROW(Lieu)-1,ROW(Lieu)-1,""),ROW($A35)))</f>
        <v>#NUM!</v>
      </c>
    </row>
    <row r="37" spans="5:14">
      <c r="E37" t="s">
        <v>36</v>
      </c>
      <c r="F37" t="s">
        <v>42</v>
      </c>
      <c r="G37"/>
      <c r="K37" t="e">
        <f t="array" aca="1" ref="K37" ca="1">OFFSET(E$1,MATCH(0,COUNTIF(K$1:K36,zone),0),)</f>
        <v>#N/A</v>
      </c>
      <c r="M37" t="e">
        <f t="array" aca="1" ref="M37" ca="1">INDEX(Lieu,SMALL(IF(IFERROR(MATCH(IF(zone=zonex,Lieu,1),IF(zone=zonex,Lieu,""),0),"")=ROW(Lieu)-1,ROW(Lieu)-1,""),ROW(A36)))</f>
        <v>#NUM!</v>
      </c>
      <c r="N37" t="e">
        <f t="array" aca="1" ref="N37" ca="1">INDEX(sLieu,SMALL(IF(IFERROR(MATCH(IF(Lieu=lieux,sLieu,1),IF(Lieu=lieux,sLieu,""),0),"")=ROW(Lieu)-1,ROW(Lieu)-1,""),ROW($A36)))</f>
        <v>#NUM!</v>
      </c>
    </row>
    <row r="38" spans="5:14">
      <c r="E38" t="s">
        <v>36</v>
      </c>
      <c r="F38" t="s">
        <v>43</v>
      </c>
      <c r="G38"/>
      <c r="K38" t="e">
        <f t="array" aca="1" ref="K38" ca="1">OFFSET(E$1,MATCH(0,COUNTIF(K$1:K37,zone),0),)</f>
        <v>#N/A</v>
      </c>
      <c r="M38" t="e">
        <f t="array" aca="1" ref="M38" ca="1">INDEX(Lieu,SMALL(IF(IFERROR(MATCH(IF(zone=zonex,Lieu,1),IF(zone=zonex,Lieu,""),0),"")=ROW(Lieu)-1,ROW(Lieu)-1,""),ROW(A37)))</f>
        <v>#NUM!</v>
      </c>
      <c r="N38" t="e">
        <f t="array" aca="1" ref="N38" ca="1">INDEX(sLieu,SMALL(IF(IFERROR(MATCH(IF(Lieu=lieux,sLieu,1),IF(Lieu=lieux,sLieu,""),0),"")=ROW(Lieu)-1,ROW(Lieu)-1,""),ROW($A37)))</f>
        <v>#NUM!</v>
      </c>
    </row>
    <row r="39" spans="5:14">
      <c r="E39" t="s">
        <v>36</v>
      </c>
      <c r="F39" t="s">
        <v>9</v>
      </c>
      <c r="G39"/>
      <c r="K39" t="e">
        <f t="array" aca="1" ref="K39" ca="1">OFFSET(E$1,MATCH(0,COUNTIF(K$1:K38,zone),0),)</f>
        <v>#N/A</v>
      </c>
      <c r="M39" t="e">
        <f t="array" aca="1" ref="M39" ca="1">INDEX(Lieu,SMALL(IF(IFERROR(MATCH(IF(zone=zonex,Lieu,1),IF(zone=zonex,Lieu,""),0),"")=ROW(Lieu)-1,ROW(Lieu)-1,""),ROW(A38)))</f>
        <v>#NUM!</v>
      </c>
      <c r="N39" t="e">
        <f t="array" aca="1" ref="N39" ca="1">INDEX(sLieu,SMALL(IF(IFERROR(MATCH(IF(Lieu=lieux,sLieu,1),IF(Lieu=lieux,sLieu,""),0),"")=ROW(Lieu)-1,ROW(Lieu)-1,""),ROW($A38)))</f>
        <v>#NUM!</v>
      </c>
    </row>
    <row r="40" spans="5:14">
      <c r="E40" t="s">
        <v>36</v>
      </c>
      <c r="F40" t="s">
        <v>44</v>
      </c>
      <c r="G40"/>
      <c r="K40" t="e">
        <f t="array" aca="1" ref="K40" ca="1">OFFSET(E$1,MATCH(0,COUNTIF(K$1:K39,zone),0),)</f>
        <v>#N/A</v>
      </c>
      <c r="M40" t="e">
        <f t="array" aca="1" ref="M40" ca="1">INDEX(Lieu,SMALL(IF(IFERROR(MATCH(IF(zone=zonex,Lieu,1),IF(zone=zonex,Lieu,""),0),"")=ROW(Lieu)-1,ROW(Lieu)-1,""),ROW(A39)))</f>
        <v>#NUM!</v>
      </c>
      <c r="N40" t="e">
        <f t="array" aca="1" ref="N40" ca="1">INDEX(sLieu,SMALL(IF(IFERROR(MATCH(IF(Lieu=lieux,sLieu,1),IF(Lieu=lieux,sLieu,""),0),"")=ROW(Lieu)-1,ROW(Lieu)-1,""),ROW($A39)))</f>
        <v>#NUM!</v>
      </c>
    </row>
    <row r="41" spans="5:14">
      <c r="E41" t="s">
        <v>36</v>
      </c>
      <c r="F41" t="s">
        <v>45</v>
      </c>
      <c r="G41"/>
    </row>
    <row r="42" spans="5:14">
      <c r="E42" t="s">
        <v>36</v>
      </c>
      <c r="F42" t="s">
        <v>46</v>
      </c>
      <c r="G42"/>
    </row>
    <row r="43" spans="5:14">
      <c r="E43" t="s">
        <v>47</v>
      </c>
      <c r="F43" t="s">
        <v>48</v>
      </c>
      <c r="G43"/>
    </row>
    <row r="44" spans="5:14">
      <c r="E44" t="s">
        <v>47</v>
      </c>
      <c r="F44" t="s">
        <v>9</v>
      </c>
      <c r="G44"/>
    </row>
    <row r="45" spans="5:14">
      <c r="E45" t="s">
        <v>47</v>
      </c>
      <c r="F45" t="s">
        <v>10</v>
      </c>
      <c r="G45"/>
    </row>
    <row r="46" spans="5:14">
      <c r="E46" t="s">
        <v>47</v>
      </c>
      <c r="F46" t="s">
        <v>49</v>
      </c>
      <c r="G46"/>
    </row>
    <row r="47" spans="5:14">
      <c r="E47" t="s">
        <v>47</v>
      </c>
      <c r="F47" t="s">
        <v>35</v>
      </c>
      <c r="G47"/>
    </row>
    <row r="48" spans="5:14">
      <c r="E48" t="s">
        <v>50</v>
      </c>
      <c r="F48" t="s">
        <v>51</v>
      </c>
      <c r="G48"/>
    </row>
    <row r="49" spans="5:7">
      <c r="E49" t="s">
        <v>50</v>
      </c>
      <c r="F49" t="s">
        <v>52</v>
      </c>
      <c r="G49"/>
    </row>
    <row r="50" spans="5:7">
      <c r="E50" t="s">
        <v>50</v>
      </c>
      <c r="F50" t="s">
        <v>53</v>
      </c>
      <c r="G50"/>
    </row>
    <row r="51" spans="5:7">
      <c r="E51" t="s">
        <v>50</v>
      </c>
      <c r="F51" t="s">
        <v>54</v>
      </c>
      <c r="G51" t="s">
        <v>55</v>
      </c>
    </row>
    <row r="52" spans="5:7">
      <c r="E52" t="s">
        <v>50</v>
      </c>
      <c r="F52" t="s">
        <v>54</v>
      </c>
      <c r="G52" t="s">
        <v>21</v>
      </c>
    </row>
    <row r="53" spans="5:7">
      <c r="E53" t="s">
        <v>50</v>
      </c>
      <c r="F53" t="s">
        <v>54</v>
      </c>
      <c r="G53" t="s">
        <v>56</v>
      </c>
    </row>
    <row r="54" spans="5:7">
      <c r="E54" t="s">
        <v>50</v>
      </c>
      <c r="F54" t="s">
        <v>54</v>
      </c>
      <c r="G54" t="s">
        <v>57</v>
      </c>
    </row>
    <row r="55" spans="5:7">
      <c r="E55" t="s">
        <v>50</v>
      </c>
      <c r="F55" t="s">
        <v>54</v>
      </c>
      <c r="G55" t="s">
        <v>58</v>
      </c>
    </row>
    <row r="56" spans="5:7">
      <c r="E56" t="s">
        <v>50</v>
      </c>
      <c r="F56" t="s">
        <v>54</v>
      </c>
      <c r="G56" t="s">
        <v>59</v>
      </c>
    </row>
    <row r="57" spans="5:7">
      <c r="E57" t="s">
        <v>50</v>
      </c>
      <c r="F57" t="s">
        <v>54</v>
      </c>
      <c r="G57" t="s">
        <v>60</v>
      </c>
    </row>
    <row r="58" spans="5:7">
      <c r="E58" t="s">
        <v>50</v>
      </c>
      <c r="F58" t="s">
        <v>54</v>
      </c>
      <c r="G58" t="s">
        <v>61</v>
      </c>
    </row>
    <row r="59" spans="5:7">
      <c r="E59" t="s">
        <v>50</v>
      </c>
      <c r="F59" t="s">
        <v>11</v>
      </c>
      <c r="G59"/>
    </row>
    <row r="60" spans="5:7">
      <c r="E60" t="s">
        <v>50</v>
      </c>
      <c r="F60" t="s">
        <v>56</v>
      </c>
      <c r="G60"/>
    </row>
    <row r="61" spans="5:7">
      <c r="E61" t="s">
        <v>50</v>
      </c>
      <c r="F61" t="s">
        <v>62</v>
      </c>
      <c r="G61"/>
    </row>
    <row r="62" spans="5:7">
      <c r="E62" t="s">
        <v>50</v>
      </c>
      <c r="F62" t="s">
        <v>63</v>
      </c>
      <c r="G62"/>
    </row>
    <row r="63" spans="5:7">
      <c r="E63" t="s">
        <v>64</v>
      </c>
      <c r="F63" t="s">
        <v>9</v>
      </c>
      <c r="G63"/>
    </row>
    <row r="64" spans="5:7">
      <c r="E64" t="s">
        <v>64</v>
      </c>
      <c r="F64" t="s">
        <v>10</v>
      </c>
      <c r="G64"/>
    </row>
    <row r="65" spans="5:7">
      <c r="E65" t="s">
        <v>64</v>
      </c>
      <c r="F65" t="s">
        <v>65</v>
      </c>
      <c r="G65"/>
    </row>
    <row r="66" spans="5:7">
      <c r="E66" t="s">
        <v>66</v>
      </c>
      <c r="F66" t="s">
        <v>67</v>
      </c>
      <c r="G66"/>
    </row>
    <row r="67" spans="5:7">
      <c r="E67" t="s">
        <v>66</v>
      </c>
      <c r="F67" t="s">
        <v>68</v>
      </c>
      <c r="G67"/>
    </row>
    <row r="68" spans="5:7">
      <c r="E68" t="s">
        <v>66</v>
      </c>
      <c r="F68" t="s">
        <v>35</v>
      </c>
      <c r="G68"/>
    </row>
    <row r="69" spans="5:7">
      <c r="E69" t="s">
        <v>69</v>
      </c>
      <c r="F69" t="s">
        <v>70</v>
      </c>
      <c r="G69"/>
    </row>
    <row r="70" spans="5:7">
      <c r="E70" t="s">
        <v>71</v>
      </c>
      <c r="F70" t="s">
        <v>34</v>
      </c>
      <c r="G70"/>
    </row>
    <row r="71" spans="5:7">
      <c r="E71" t="s">
        <v>71</v>
      </c>
      <c r="F71" t="s">
        <v>72</v>
      </c>
      <c r="G71"/>
    </row>
    <row r="72" spans="5:7">
      <c r="E72" t="s">
        <v>71</v>
      </c>
      <c r="F72" t="s">
        <v>73</v>
      </c>
      <c r="G72"/>
    </row>
    <row r="73" spans="5:7">
      <c r="E73" t="s">
        <v>71</v>
      </c>
      <c r="F73" t="s">
        <v>74</v>
      </c>
      <c r="G73"/>
    </row>
    <row r="74" spans="5:7">
      <c r="E74" t="s">
        <v>71</v>
      </c>
      <c r="F74" t="s">
        <v>35</v>
      </c>
      <c r="G7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d’intervention</vt:lpstr>
      <vt:lpstr>Paramètres</vt:lpstr>
      <vt:lpstr>Feuil3</vt:lpstr>
      <vt:lpstr>lieux</vt:lpstr>
      <vt:lpstr>zonex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2017-06-09T18:44:57Z</dcterms:created>
  <dcterms:modified xsi:type="dcterms:W3CDTF">2017-06-09T19:09:36Z</dcterms:modified>
</cp:coreProperties>
</file>