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hidePivotFieldList="1"/>
  <bookViews>
    <workbookView xWindow="0" yWindow="0" windowWidth="19420" windowHeight="11020" activeTab="2"/>
  </bookViews>
  <sheets>
    <sheet name="BASE" sheetId="3" r:id="rId1"/>
    <sheet name="BUDGET 2016" sheetId="1" r:id="rId2"/>
    <sheet name="JANVIER" sheetId="2" r:id="rId3"/>
  </sheets>
  <definedNames>
    <definedName name="Alimentation">BASE!$B$11:$B$12</definedName>
    <definedName name="Banque">BASE!$C$11:$C$16</definedName>
    <definedName name="Catégories">Tableau2[[#Headers],[Alimentation]:[Véhicules]]</definedName>
    <definedName name="Divers">BASE!$E$11:$E$15</definedName>
    <definedName name="Famille">BASE!$F$11:$F$16</definedName>
    <definedName name="Impots">BASE!$G$11:$G$13</definedName>
    <definedName name="Logement">Tableau2[Logement]</definedName>
    <definedName name="Paiement">Tableau1[Mode de paiement]</definedName>
    <definedName name="Revenus">BASE!$I$11:$I$17</definedName>
    <definedName name="Santé">Tableau2[Santé]</definedName>
    <definedName name="Vacances">BASE!$J$11:$J$14</definedName>
    <definedName name="Véhicules">Tableau2[Véhicules]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2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24"/>
  <c r="L15"/>
  <c r="L16"/>
  <c r="L17"/>
  <c r="L18"/>
  <c r="L19"/>
  <c r="L14"/>
  <c r="G50" i="1" l="1"/>
  <c r="H50"/>
  <c r="J50"/>
  <c r="K50"/>
  <c r="M50"/>
  <c r="N50"/>
  <c r="P50"/>
  <c r="Q50"/>
  <c r="S50"/>
  <c r="T50"/>
  <c r="V50"/>
  <c r="W50"/>
  <c r="Y50"/>
  <c r="Z50"/>
  <c r="AB50"/>
  <c r="AC50"/>
  <c r="AE50"/>
  <c r="AF50"/>
  <c r="AH50"/>
  <c r="AI50"/>
  <c r="AK50"/>
  <c r="AL50"/>
  <c r="D50"/>
  <c r="E50" l="1"/>
  <c r="AN22"/>
  <c r="AO22"/>
  <c r="AN23"/>
  <c r="AO23"/>
  <c r="AN24"/>
  <c r="AO24"/>
  <c r="AN25"/>
  <c r="AO25"/>
  <c r="AN26"/>
  <c r="AO26"/>
  <c r="AN27"/>
  <c r="AO27"/>
  <c r="AN28"/>
  <c r="AO28"/>
  <c r="AN29"/>
  <c r="AO29"/>
  <c r="AN30"/>
  <c r="AO30"/>
  <c r="AN31"/>
  <c r="AO31"/>
  <c r="AN32"/>
  <c r="AO32"/>
  <c r="AN33"/>
  <c r="AO33"/>
  <c r="AN34"/>
  <c r="AO34"/>
  <c r="AN35"/>
  <c r="AO35"/>
  <c r="AN36"/>
  <c r="AO36"/>
  <c r="AN37"/>
  <c r="AO37"/>
  <c r="AN38"/>
  <c r="AO38"/>
  <c r="AN39"/>
  <c r="AO39"/>
  <c r="AN40"/>
  <c r="AO40"/>
  <c r="AN41"/>
  <c r="AO41"/>
  <c r="AN42"/>
  <c r="AO42"/>
  <c r="AN43"/>
  <c r="AO43"/>
  <c r="AN44"/>
  <c r="AO44"/>
  <c r="AN45"/>
  <c r="AO45"/>
  <c r="AN46"/>
  <c r="AO46"/>
  <c r="AN47"/>
  <c r="AO47"/>
  <c r="AN48"/>
  <c r="AO48"/>
  <c r="AN49"/>
  <c r="AO49"/>
  <c r="AO21"/>
  <c r="AN21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D17"/>
  <c r="G7" s="1"/>
  <c r="J7" s="1"/>
  <c r="M7" s="1"/>
  <c r="AO12"/>
  <c r="AO13"/>
  <c r="AO14"/>
  <c r="AO15"/>
  <c r="AO16"/>
  <c r="AN12"/>
  <c r="AN13"/>
  <c r="AN14"/>
  <c r="AN15"/>
  <c r="AN16"/>
  <c r="AO11"/>
  <c r="AN11"/>
  <c r="H7" l="1"/>
  <c r="K7" s="1"/>
  <c r="N7" s="1"/>
  <c r="Q7" s="1"/>
  <c r="T7" s="1"/>
  <c r="W7" s="1"/>
  <c r="Z7" s="1"/>
  <c r="AC7" s="1"/>
  <c r="AF7" s="1"/>
  <c r="AI7" s="1"/>
  <c r="AL7" s="1"/>
  <c r="AO17"/>
  <c r="AN17"/>
  <c r="AO50"/>
  <c r="P7"/>
  <c r="S7" s="1"/>
  <c r="V7" s="1"/>
  <c r="Y7" s="1"/>
  <c r="AB7" s="1"/>
  <c r="AE7" s="1"/>
  <c r="AH7" s="1"/>
  <c r="AK7" s="1"/>
  <c r="AN50"/>
</calcChain>
</file>

<file path=xl/sharedStrings.xml><?xml version="1.0" encoding="utf-8"?>
<sst xmlns="http://schemas.openxmlformats.org/spreadsheetml/2006/main" count="310" uniqueCount="116">
  <si>
    <t>SOLDE BANCAIRE</t>
  </si>
  <si>
    <t>SOLDE DEBUT DE MOIS</t>
  </si>
  <si>
    <t>TYPE DE REVENU</t>
  </si>
  <si>
    <t>CAF</t>
  </si>
  <si>
    <t>Remboursement santé</t>
  </si>
  <si>
    <t>Remise de chèque</t>
  </si>
  <si>
    <t>Virement</t>
  </si>
  <si>
    <t>REVENU TOTAL</t>
  </si>
  <si>
    <t>DÉPENSES</t>
  </si>
  <si>
    <t>Assurances</t>
  </si>
  <si>
    <t>Cadeaux</t>
  </si>
  <si>
    <t>Carburant</t>
  </si>
  <si>
    <t>Courses</t>
  </si>
  <si>
    <t>Défi</t>
  </si>
  <si>
    <t>Dépenses de santé</t>
  </si>
  <si>
    <t>Eau</t>
  </si>
  <si>
    <t>Électricité</t>
  </si>
  <si>
    <t>Entretien des véhicules</t>
  </si>
  <si>
    <t>Internet</t>
  </si>
  <si>
    <t>Prêt conso</t>
  </si>
  <si>
    <t>Provision sur charges</t>
  </si>
  <si>
    <t>Téléphone portable</t>
  </si>
  <si>
    <t>DÉPENSES TOTALES</t>
  </si>
  <si>
    <t>PRÉVU</t>
  </si>
  <si>
    <t>RÉEL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</si>
  <si>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</si>
  <si>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</si>
  <si>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</si>
  <si>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</si>
  <si>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</si>
  <si>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</si>
  <si>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</si>
  <si>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</si>
  <si>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</si>
  <si>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</si>
  <si>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</si>
  <si>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</si>
  <si>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 TOTAL ANNUEL</t>
  </si>
  <si>
    <t>Prêt auto</t>
  </si>
  <si>
    <t>Logement</t>
  </si>
  <si>
    <t>Date</t>
  </si>
  <si>
    <t>Mode de paiement</t>
  </si>
  <si>
    <t>Catégorie</t>
  </si>
  <si>
    <t>Sous catégorie</t>
  </si>
  <si>
    <t>Débit</t>
  </si>
  <si>
    <t>Observation</t>
  </si>
  <si>
    <t>Carte bancaire</t>
  </si>
  <si>
    <t>Chèque</t>
  </si>
  <si>
    <t>Prélévement</t>
  </si>
  <si>
    <t>Paypal</t>
  </si>
  <si>
    <t>Revenus</t>
  </si>
  <si>
    <t>Loyer</t>
  </si>
  <si>
    <t>Epargne adultes</t>
  </si>
  <si>
    <t>Banque</t>
  </si>
  <si>
    <t>Cotisation compte</t>
  </si>
  <si>
    <t>Téléphones portables</t>
  </si>
  <si>
    <t>Impots sur le revenu</t>
  </si>
  <si>
    <t>Impots locaux</t>
  </si>
  <si>
    <t>Véhicules</t>
  </si>
  <si>
    <t>Carburant 206</t>
  </si>
  <si>
    <t>Carburant 3008</t>
  </si>
  <si>
    <t>Entretien 206</t>
  </si>
  <si>
    <t>Entretien 3008</t>
  </si>
  <si>
    <t>Achat internet</t>
  </si>
  <si>
    <t>Divers</t>
  </si>
  <si>
    <t>Pharmacie</t>
  </si>
  <si>
    <t>Medecin</t>
  </si>
  <si>
    <t>Orthophoniste</t>
  </si>
  <si>
    <t>Dentiste</t>
  </si>
  <si>
    <t>Ophtalmologiste</t>
  </si>
  <si>
    <t>Opticien</t>
  </si>
  <si>
    <t>Imagerie médicale</t>
  </si>
  <si>
    <t>Laboratoire d'analyse</t>
  </si>
  <si>
    <t>Alimentation</t>
  </si>
  <si>
    <t>Restaurant</t>
  </si>
  <si>
    <t>Meuble et déco</t>
  </si>
  <si>
    <t>Bois/Fioul</t>
  </si>
  <si>
    <t>Contravention</t>
  </si>
  <si>
    <t>Remboursement CPAM</t>
  </si>
  <si>
    <t>Remboursement mutuelle</t>
  </si>
  <si>
    <t>Vacances</t>
  </si>
  <si>
    <t>Hebergement</t>
  </si>
  <si>
    <t>Loisirs</t>
  </si>
  <si>
    <t>Transport</t>
  </si>
  <si>
    <t>Activités</t>
  </si>
  <si>
    <t>Carburant moto</t>
  </si>
  <si>
    <t>Entretien moto</t>
  </si>
  <si>
    <t>Péages/parking</t>
  </si>
  <si>
    <t>Transport en commun</t>
  </si>
  <si>
    <t>Retrait d'espece</t>
  </si>
  <si>
    <t>Famille</t>
  </si>
  <si>
    <t>Activités sportives</t>
  </si>
  <si>
    <t>Cantines</t>
  </si>
  <si>
    <t>Frais de garde</t>
  </si>
  <si>
    <t>Frais de scolarité</t>
  </si>
  <si>
    <t>Habillement</t>
  </si>
  <si>
    <t>Soins</t>
  </si>
  <si>
    <t>Vie familial</t>
  </si>
  <si>
    <t>Impôts</t>
  </si>
  <si>
    <t>Crédit</t>
  </si>
  <si>
    <t>Santé</t>
  </si>
  <si>
    <t>Solde début de mois</t>
  </si>
  <si>
    <t>JANVIER 2016</t>
  </si>
  <si>
    <t>Libellé</t>
  </si>
  <si>
    <t>Pointer</t>
  </si>
  <si>
    <t>BUDGET 2016</t>
  </si>
  <si>
    <t>Revenu 1</t>
  </si>
  <si>
    <t>Revenu 2</t>
  </si>
  <si>
    <t>Epargne enfant 1</t>
  </si>
  <si>
    <t>Epargne enfant 2</t>
  </si>
  <si>
    <t>Moto</t>
  </si>
  <si>
    <t>Epargne Enfant 2</t>
  </si>
  <si>
    <t>REVENUS</t>
  </si>
  <si>
    <t>revenu 1</t>
  </si>
  <si>
    <t>revenu 2</t>
  </si>
  <si>
    <t>courses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</si>
</sst>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;[Red]#,##0.00\ &quot;€&quot;"/>
    <numFmt numFmtId="166" formatCode="\-\ 00.00&quot;€&quot;"/>
  </numFmts>
  <fonts count="9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11"/>
      <color rgb="FFFF0000"/>
      <name val="Gill Sans MT"/>
      <family val="2"/>
      <scheme val="minor"/>
    </font>
    <font>
      <sz val="11"/>
      <color rgb="FF00B050"/>
      <name val="Gill Sans MT"/>
      <family val="2"/>
      <scheme val="minor"/>
    </font>
    <font>
      <sz val="16"/>
      <color theme="6" tint="-0.249977111117893"/>
      <name val="Britannic Bold"/>
      <family val="2"/>
    </font>
    <font>
      <i/>
      <sz val="48"/>
      <color theme="6" tint="-0.499984740745262"/>
      <name val="Britannic Bold"/>
      <family val="2"/>
    </font>
    <font>
      <i/>
      <sz val="48"/>
      <color theme="9"/>
      <name val="Britannic Bold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thin">
        <color theme="4"/>
      </bottom>
      <diagonal/>
    </border>
    <border>
      <left/>
      <right style="medium">
        <color theme="0"/>
      </right>
      <top/>
      <bottom style="thin">
        <color theme="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4"/>
      </top>
      <bottom/>
      <diagonal/>
    </border>
    <border>
      <left style="medium">
        <color theme="0"/>
      </left>
      <right style="medium">
        <color theme="0"/>
      </right>
      <top/>
      <bottom style="thin">
        <color theme="4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thin">
        <color theme="5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thin">
        <color theme="6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8" xfId="0" applyFont="1" applyBorder="1"/>
    <xf numFmtId="0" fontId="3" fillId="0" borderId="10" xfId="0" applyFont="1" applyBorder="1"/>
    <xf numFmtId="0" fontId="0" fillId="0" borderId="0" xfId="0" applyFill="1"/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2" borderId="4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2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12" xfId="0" applyFont="1" applyFill="1" applyBorder="1"/>
    <xf numFmtId="0" fontId="0" fillId="0" borderId="3" xfId="0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164" fontId="0" fillId="0" borderId="0" xfId="0" applyNumberFormat="1" applyFill="1"/>
    <xf numFmtId="164" fontId="2" fillId="0" borderId="0" xfId="0" applyNumberFormat="1" applyFont="1" applyFill="1" applyBorder="1"/>
    <xf numFmtId="44" fontId="0" fillId="0" borderId="0" xfId="1" applyFont="1" applyFill="1"/>
    <xf numFmtId="44" fontId="2" fillId="0" borderId="0" xfId="1" applyFont="1" applyFill="1" applyBorder="1"/>
    <xf numFmtId="44" fontId="0" fillId="0" borderId="8" xfId="1" applyFont="1" applyFill="1" applyBorder="1"/>
    <xf numFmtId="44" fontId="3" fillId="0" borderId="0" xfId="1" applyFont="1" applyFill="1" applyBorder="1"/>
    <xf numFmtId="164" fontId="0" fillId="0" borderId="0" xfId="1" applyNumberFormat="1" applyFont="1" applyFill="1"/>
    <xf numFmtId="164" fontId="2" fillId="0" borderId="0" xfId="1" applyNumberFormat="1" applyFont="1" applyFill="1" applyBorder="1"/>
    <xf numFmtId="164" fontId="0" fillId="0" borderId="10" xfId="1" applyNumberFormat="1" applyFont="1" applyFill="1" applyBorder="1"/>
    <xf numFmtId="164" fontId="3" fillId="0" borderId="0" xfId="1" applyNumberFormat="1" applyFont="1" applyFill="1" applyBorder="1"/>
    <xf numFmtId="0" fontId="0" fillId="0" borderId="0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44" fontId="0" fillId="0" borderId="0" xfId="1" applyNumberFormat="1" applyFont="1" applyFill="1"/>
    <xf numFmtId="44" fontId="2" fillId="0" borderId="0" xfId="1" applyNumberFormat="1" applyFont="1" applyFill="1" applyBorder="1"/>
    <xf numFmtId="0" fontId="0" fillId="4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8" fontId="5" fillId="0" borderId="15" xfId="0" applyNumberFormat="1" applyFont="1" applyBorder="1" applyAlignment="1">
      <alignment horizontal="center"/>
    </xf>
    <xf numFmtId="8" fontId="5" fillId="0" borderId="16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21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B050"/>
        <name val="Gill Sans MT"/>
        <scheme val="minor"/>
      </font>
      <numFmt numFmtId="165" formatCode="#,##0.00\ &quot;€&quot;;[Red]#,##0.00\ &quot;€&quot;"/>
      <alignment horizontal="center" vertical="center" textRotation="0" wrapText="0" indent="0" relativeIndent="255" justifyLastLine="0" shrinkToFit="0" readingOrder="0"/>
    </dxf>
    <dxf>
      <numFmt numFmtId="12" formatCode="#,##0.00\ &quot;€&quot;;[Red]\-#,##0.00\ &quot;€&quot;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>
        <left style="thin">
          <color theme="7"/>
        </left>
      </border>
    </dxf>
    <dxf>
      <border>
        <left style="thin">
          <color theme="7"/>
        </left>
      </border>
    </dxf>
    <dxf>
      <border>
        <top style="thin">
          <color theme="7"/>
        </top>
      </border>
    </dxf>
    <dxf>
      <border>
        <top style="thin">
          <color theme="7"/>
        </top>
      </border>
    </dxf>
    <dxf>
      <font>
        <b/>
        <color theme="1"/>
      </font>
    </dxf>
    <dxf>
      <font>
        <b/>
        <i val="0"/>
        <color theme="0"/>
      </font>
      <fill>
        <patternFill>
          <bgColor theme="7"/>
        </patternFill>
      </fill>
    </dxf>
    <dxf>
      <font>
        <b/>
        <color theme="1"/>
      </font>
      <border>
        <top style="double">
          <color theme="7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color theme="1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</dxfs>
  <tableStyles count="1" defaultTableStyle="TableStyleMedium2" defaultPivotStyle="PivotStyleLight16">
    <tableStyle name="TableStyleLight12 2" pivot="0" count="9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secondRowStripe" dxfId="14"/>
      <tableStyleElement type="firstColumnStripe" dxfId="13"/>
      <tableStyleElement type="second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A7" totalsRowShown="0">
  <autoFilter ref="A2:A7"/>
  <tableColumns count="1">
    <tableColumn id="1" name="Mode de paiement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K18" totalsRowShown="0">
  <autoFilter ref="A10:K18"/>
  <tableColumns count="11">
    <tableColumn id="1" name="Catégorie" dataDxfId="11"/>
    <tableColumn id="2" name="Alimentation"/>
    <tableColumn id="3" name="Banque"/>
    <tableColumn id="4" name="Santé"/>
    <tableColumn id="5" name="Divers"/>
    <tableColumn id="6" name="Famille"/>
    <tableColumn id="7" name="Impôts"/>
    <tableColumn id="8" name="Logement"/>
    <tableColumn id="9" name="Revenus"/>
    <tableColumn id="10" name="Vacances"/>
    <tableColumn id="11" name="Véhicules"/>
  </tableColumns>
  <tableStyleInfo name="TableStyleLight12 2" showFirstColumn="1" showLastColumn="0" showRowStripes="1" showColumnStripes="1"/>
</table>
</file>

<file path=xl/tables/table3.xml><?xml version="1.0" encoding="utf-8"?>
<table xmlns="http://schemas.openxmlformats.org/spreadsheetml/2006/main" id="4" name="Tableau4" displayName="Tableau4" ref="A9:I165" totalsRowShown="0" headerRowDxfId="10" dataDxfId="9">
  <autoFilter ref="A9:I16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Date" dataDxfId="8"/>
    <tableColumn id="2" name="Mode de paiement" dataDxfId="7"/>
    <tableColumn id="3" name="Catégorie" dataDxfId="6"/>
    <tableColumn id="4" name="Sous catégorie" dataDxfId="5"/>
    <tableColumn id="5" name="Libellé" dataDxfId="4"/>
    <tableColumn id="6" name="Débit" dataDxfId="3"/>
    <tableColumn id="7" name="Crédit" dataDxfId="2"/>
    <tableColumn id="8" name="Observation" dataDxfId="1"/>
    <tableColumn id="9" name="Pointer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Galerie">
  <a:themeElements>
    <a:clrScheme name="Galerie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erie">
      <a:majorFont>
        <a:latin typeface="Gill Sans M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erie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K18"/>
  <sheetViews>
    <sheetView topLeftCell="C1" workbookViewId="0">
      <selection activeCell="I6" sqref="I6"/>
    </sheetView>
  </sheetViews>
  <sheetFormatPr baseColWidth="10" defaultRowHeight="16.5"/>
  <cols>
    <col min="1" max="1" width="18" customWidth="1"/>
    <col min="2" max="2" width="15.54296875" bestFit="1" customWidth="1"/>
    <col min="3" max="3" width="16" bestFit="1" customWidth="1"/>
    <col min="4" max="4" width="20.453125" bestFit="1" customWidth="1"/>
    <col min="5" max="5" width="18.1796875" bestFit="1" customWidth="1"/>
    <col min="6" max="6" width="16.1796875" bestFit="1" customWidth="1"/>
    <col min="7" max="7" width="17.81640625" bestFit="1" customWidth="1"/>
    <col min="8" max="8" width="18.453125" bestFit="1" customWidth="1"/>
    <col min="9" max="9" width="22.1796875" bestFit="1" customWidth="1"/>
    <col min="10" max="10" width="12.08984375" bestFit="1" customWidth="1"/>
    <col min="11" max="11" width="19.1796875" bestFit="1" customWidth="1"/>
  </cols>
  <sheetData>
    <row r="2" spans="1:11">
      <c r="A2" t="s">
        <v>41</v>
      </c>
    </row>
    <row r="3" spans="1:11">
      <c r="A3" t="s">
        <v>46</v>
      </c>
    </row>
    <row r="4" spans="1:11">
      <c r="A4" t="s">
        <v>47</v>
      </c>
    </row>
    <row r="5" spans="1:11">
      <c r="A5" t="s">
        <v>6</v>
      </c>
    </row>
    <row r="6" spans="1:11">
      <c r="A6" t="s">
        <v>48</v>
      </c>
    </row>
    <row r="7" spans="1:11">
      <c r="A7" t="s">
        <v>49</v>
      </c>
    </row>
    <row r="10" spans="1:11">
      <c r="A10" t="s">
        <v>42</v>
      </c>
      <c r="B10" t="s">
        <v>73</v>
      </c>
      <c r="C10" t="s">
        <v>53</v>
      </c>
      <c r="D10" t="s">
        <v>100</v>
      </c>
      <c r="E10" t="s">
        <v>64</v>
      </c>
      <c r="F10" s="30" t="s">
        <v>90</v>
      </c>
      <c r="G10" t="s">
        <v>98</v>
      </c>
      <c r="H10" t="s">
        <v>39</v>
      </c>
      <c r="I10" t="s">
        <v>50</v>
      </c>
      <c r="J10" t="s">
        <v>80</v>
      </c>
      <c r="K10" t="s">
        <v>58</v>
      </c>
    </row>
    <row r="11" spans="1:11">
      <c r="A11" s="31" t="s">
        <v>43</v>
      </c>
      <c r="B11" t="s">
        <v>12</v>
      </c>
      <c r="C11" t="s">
        <v>54</v>
      </c>
      <c r="D11" t="s">
        <v>68</v>
      </c>
      <c r="E11" t="s">
        <v>63</v>
      </c>
      <c r="F11" s="30" t="s">
        <v>91</v>
      </c>
      <c r="G11" t="s">
        <v>77</v>
      </c>
      <c r="H11" t="s">
        <v>9</v>
      </c>
      <c r="I11" t="s">
        <v>3</v>
      </c>
      <c r="J11" t="s">
        <v>84</v>
      </c>
      <c r="K11" t="s">
        <v>59</v>
      </c>
    </row>
    <row r="12" spans="1:11">
      <c r="A12" s="31"/>
      <c r="B12" t="s">
        <v>74</v>
      </c>
      <c r="C12" t="s">
        <v>52</v>
      </c>
      <c r="D12" t="s">
        <v>71</v>
      </c>
      <c r="E12" t="s">
        <v>10</v>
      </c>
      <c r="F12" s="30" t="s">
        <v>92</v>
      </c>
      <c r="G12" t="s">
        <v>57</v>
      </c>
      <c r="H12" t="s">
        <v>76</v>
      </c>
      <c r="I12" t="s">
        <v>78</v>
      </c>
      <c r="J12" t="s">
        <v>81</v>
      </c>
      <c r="K12" t="s">
        <v>60</v>
      </c>
    </row>
    <row r="13" spans="1:11" ht="16" customHeight="1">
      <c r="A13" s="31"/>
      <c r="C13" t="s">
        <v>108</v>
      </c>
      <c r="D13" t="s">
        <v>72</v>
      </c>
      <c r="E13" t="s">
        <v>13</v>
      </c>
      <c r="F13" s="30" t="s">
        <v>93</v>
      </c>
      <c r="G13" t="s">
        <v>56</v>
      </c>
      <c r="H13" t="s">
        <v>15</v>
      </c>
      <c r="I13" t="s">
        <v>79</v>
      </c>
      <c r="J13" t="s">
        <v>82</v>
      </c>
      <c r="K13" t="s">
        <v>85</v>
      </c>
    </row>
    <row r="14" spans="1:11">
      <c r="A14" s="31"/>
      <c r="C14" t="s">
        <v>111</v>
      </c>
      <c r="D14" t="s">
        <v>66</v>
      </c>
      <c r="E14" t="s">
        <v>20</v>
      </c>
      <c r="F14" s="30" t="s">
        <v>94</v>
      </c>
      <c r="H14" t="s">
        <v>16</v>
      </c>
      <c r="I14" t="s">
        <v>5</v>
      </c>
      <c r="J14" t="s">
        <v>83</v>
      </c>
      <c r="K14" t="s">
        <v>61</v>
      </c>
    </row>
    <row r="15" spans="1:11">
      <c r="A15" s="31"/>
      <c r="C15" t="s">
        <v>38</v>
      </c>
      <c r="D15" t="s">
        <v>69</v>
      </c>
      <c r="E15" t="s">
        <v>89</v>
      </c>
      <c r="F15" s="30" t="s">
        <v>95</v>
      </c>
      <c r="H15" t="s">
        <v>18</v>
      </c>
      <c r="I15" t="s">
        <v>113</v>
      </c>
      <c r="K15" t="s">
        <v>62</v>
      </c>
    </row>
    <row r="16" spans="1:11">
      <c r="A16" s="31"/>
      <c r="C16" t="s">
        <v>19</v>
      </c>
      <c r="D16" t="s">
        <v>70</v>
      </c>
      <c r="F16" s="30" t="s">
        <v>96</v>
      </c>
      <c r="H16" t="s">
        <v>51</v>
      </c>
      <c r="I16" t="s">
        <v>114</v>
      </c>
      <c r="K16" t="s">
        <v>86</v>
      </c>
    </row>
    <row r="17" spans="1:11">
      <c r="A17" s="31"/>
      <c r="D17" t="s">
        <v>67</v>
      </c>
      <c r="H17" t="s">
        <v>75</v>
      </c>
      <c r="I17" t="s">
        <v>6</v>
      </c>
      <c r="K17" t="s">
        <v>87</v>
      </c>
    </row>
    <row r="18" spans="1:11">
      <c r="A18" s="31"/>
      <c r="D18" t="s">
        <v>65</v>
      </c>
      <c r="H18" t="s">
        <v>55</v>
      </c>
      <c r="K18" t="s">
        <v>88</v>
      </c>
    </row>
  </sheetData>
  <sortState ref="F11:F17">
    <sortCondition ref="F11"/>
  </sortState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5"/>
  </sheetPr>
  <dimension ref="B1:AO77"/>
  <sheetViews>
    <sheetView workbookViewId="0">
      <pane xSplit="1" ySplit="6" topLeftCell="B49" activePane="bottomRight" state="frozen"/>
      <selection pane="topRight" activeCell="B1" sqref="B1"/>
      <selection pane="bottomLeft" activeCell="A7" sqref="A7"/>
      <selection pane="bottomRight" activeCell="B56" sqref="B56"/>
    </sheetView>
  </sheetViews>
  <sheetFormatPr baseColWidth="10" defaultColWidth="8.7265625" defaultRowHeight="16.5"/>
  <cols>
    <col min="1" max="1" width="1.453125" customWidth="1"/>
    <col min="2" max="2" width="36.6328125" customWidth="1"/>
    <col min="3" max="3" width="0.1796875" style="16" customWidth="1"/>
    <col min="4" max="5" width="12.6328125" style="3" customWidth="1"/>
    <col min="6" max="6" width="0.1796875" style="16" customWidth="1"/>
    <col min="7" max="8" width="12.6328125" style="3" customWidth="1"/>
    <col min="9" max="9" width="0.1796875" style="16" customWidth="1"/>
    <col min="10" max="11" width="12.6328125" style="3" customWidth="1"/>
    <col min="12" max="12" width="0.1796875" style="16" customWidth="1"/>
    <col min="13" max="14" width="12.6328125" style="3" customWidth="1"/>
    <col min="15" max="15" width="0.1796875" style="16" customWidth="1"/>
    <col min="16" max="17" width="12.6328125" style="3" customWidth="1"/>
    <col min="18" max="18" width="0.1796875" style="16" customWidth="1"/>
    <col min="19" max="20" width="12.6328125" style="3" customWidth="1"/>
    <col min="21" max="21" width="0.1796875" style="16" customWidth="1"/>
    <col min="22" max="23" width="12.6328125" style="3" customWidth="1"/>
    <col min="24" max="24" width="0.1796875" style="16" customWidth="1"/>
    <col min="25" max="26" width="12.6328125" style="3" customWidth="1"/>
    <col min="27" max="27" width="0.1796875" style="16" customWidth="1"/>
    <col min="28" max="29" width="12.6328125" style="3" customWidth="1"/>
    <col min="30" max="30" width="0.1796875" style="16" customWidth="1"/>
    <col min="31" max="32" width="12.6328125" style="3" customWidth="1"/>
    <col min="33" max="33" width="0.1796875" style="16" customWidth="1"/>
    <col min="34" max="35" width="12.6328125" style="3" customWidth="1"/>
    <col min="36" max="36" width="0.1796875" style="16" customWidth="1"/>
    <col min="37" max="38" width="12.6328125" style="3" customWidth="1"/>
    <col min="39" max="39" width="0.1796875" style="16" customWidth="1"/>
    <col min="40" max="41" width="12.6328125" style="3" customWidth="1"/>
  </cols>
  <sheetData>
    <row r="1" spans="2:41">
      <c r="B1" s="45" t="s">
        <v>105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</row>
    <row r="2" spans="2:41" ht="56.5" customHeight="1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</row>
    <row r="4" spans="2:41" ht="21" customHeight="1" thickBot="1"/>
    <row r="5" spans="2:41" ht="21" customHeight="1">
      <c r="B5" s="46" t="s">
        <v>0</v>
      </c>
      <c r="C5" s="17"/>
      <c r="D5" s="48" t="s">
        <v>25</v>
      </c>
      <c r="E5" s="48"/>
      <c r="F5" s="17"/>
      <c r="G5" s="42" t="s">
        <v>26</v>
      </c>
      <c r="H5" s="42"/>
      <c r="I5" s="17"/>
      <c r="J5" s="42" t="s">
        <v>27</v>
      </c>
      <c r="K5" s="42"/>
      <c r="L5" s="17"/>
      <c r="M5" s="42" t="s">
        <v>28</v>
      </c>
      <c r="N5" s="42"/>
      <c r="O5" s="17"/>
      <c r="P5" s="42" t="s">
        <v>29</v>
      </c>
      <c r="Q5" s="42"/>
      <c r="R5" s="17"/>
      <c r="S5" s="42" t="s">
        <v>30</v>
      </c>
      <c r="T5" s="42"/>
      <c r="U5" s="17"/>
      <c r="V5" s="42" t="s">
        <v>31</v>
      </c>
      <c r="W5" s="42"/>
      <c r="X5" s="17"/>
      <c r="Y5" s="42" t="s">
        <v>32</v>
      </c>
      <c r="Z5" s="42"/>
      <c r="AA5" s="17"/>
      <c r="AB5" s="42" t="s">
        <v>33</v>
      </c>
      <c r="AC5" s="42"/>
      <c r="AD5" s="17"/>
      <c r="AE5" s="42" t="s">
        <v>34</v>
      </c>
      <c r="AF5" s="42"/>
      <c r="AG5" s="17"/>
      <c r="AH5" s="42" t="s">
        <v>35</v>
      </c>
      <c r="AI5" s="42"/>
      <c r="AJ5" s="17"/>
      <c r="AK5" s="42" t="s">
        <v>36</v>
      </c>
      <c r="AL5" s="42"/>
      <c r="AM5" s="17"/>
      <c r="AN5" s="42" t="s">
        <v>37</v>
      </c>
      <c r="AO5" s="42"/>
    </row>
    <row r="6" spans="2:41" ht="21" customHeight="1">
      <c r="B6" s="47"/>
      <c r="C6" s="17"/>
      <c r="D6" s="15" t="s">
        <v>23</v>
      </c>
      <c r="E6" s="4" t="s">
        <v>24</v>
      </c>
      <c r="F6" s="17"/>
      <c r="G6" s="5" t="s">
        <v>23</v>
      </c>
      <c r="H6" s="5" t="s">
        <v>24</v>
      </c>
      <c r="I6" s="17"/>
      <c r="J6" s="5" t="s">
        <v>23</v>
      </c>
      <c r="K6" s="5" t="s">
        <v>24</v>
      </c>
      <c r="L6" s="17"/>
      <c r="M6" s="5" t="s">
        <v>23</v>
      </c>
      <c r="N6" s="5" t="s">
        <v>24</v>
      </c>
      <c r="O6" s="17"/>
      <c r="P6" s="5" t="s">
        <v>23</v>
      </c>
      <c r="Q6" s="5" t="s">
        <v>24</v>
      </c>
      <c r="R6" s="17"/>
      <c r="S6" s="5" t="s">
        <v>23</v>
      </c>
      <c r="T6" s="5" t="s">
        <v>24</v>
      </c>
      <c r="U6" s="17"/>
      <c r="V6" s="5" t="s">
        <v>23</v>
      </c>
      <c r="W6" s="5" t="s">
        <v>24</v>
      </c>
      <c r="X6" s="17"/>
      <c r="Y6" s="5" t="s">
        <v>23</v>
      </c>
      <c r="Z6" s="5" t="s">
        <v>24</v>
      </c>
      <c r="AA6" s="17"/>
      <c r="AB6" s="5" t="s">
        <v>23</v>
      </c>
      <c r="AC6" s="5" t="s">
        <v>24</v>
      </c>
      <c r="AD6" s="17"/>
      <c r="AE6" s="5" t="s">
        <v>23</v>
      </c>
      <c r="AF6" s="5" t="s">
        <v>24</v>
      </c>
      <c r="AG6" s="17"/>
      <c r="AH6" s="5" t="s">
        <v>23</v>
      </c>
      <c r="AI6" s="5" t="s">
        <v>24</v>
      </c>
      <c r="AJ6" s="17"/>
      <c r="AK6" s="5" t="s">
        <v>23</v>
      </c>
      <c r="AL6" s="5" t="s">
        <v>24</v>
      </c>
      <c r="AM6" s="17"/>
      <c r="AN6" s="5" t="s">
        <v>23</v>
      </c>
      <c r="AO6" s="5" t="s">
        <v>24</v>
      </c>
    </row>
    <row r="7" spans="2:41" ht="21" customHeight="1" thickBot="1">
      <c r="B7" s="8" t="s">
        <v>1</v>
      </c>
      <c r="C7" s="18"/>
      <c r="D7" s="20"/>
      <c r="E7" s="20"/>
      <c r="F7" s="21"/>
      <c r="G7" s="20">
        <f>D7+D17-D50</f>
        <v>0</v>
      </c>
      <c r="H7" s="20">
        <f>E7+E17-E50</f>
        <v>0</v>
      </c>
      <c r="I7" s="21"/>
      <c r="J7" s="20">
        <f>G7+G17-G50</f>
        <v>0</v>
      </c>
      <c r="K7" s="20">
        <f>H7+H17-H50</f>
        <v>0</v>
      </c>
      <c r="L7" s="21"/>
      <c r="M7" s="20">
        <f>J7+J17-J50</f>
        <v>0</v>
      </c>
      <c r="N7" s="20">
        <f>K7+K17-K50</f>
        <v>0</v>
      </c>
      <c r="O7" s="21"/>
      <c r="P7" s="20">
        <f>M7+M17-M50</f>
        <v>0</v>
      </c>
      <c r="Q7" s="20">
        <f>N7+N17-N50</f>
        <v>0</v>
      </c>
      <c r="R7" s="21"/>
      <c r="S7" s="20">
        <f>P7+P17-P50</f>
        <v>0</v>
      </c>
      <c r="T7" s="20">
        <f>Q7+Q17-Q50</f>
        <v>0</v>
      </c>
      <c r="U7" s="21"/>
      <c r="V7" s="20">
        <f>S7+S17-S50</f>
        <v>0</v>
      </c>
      <c r="W7" s="20">
        <f>T7+T17-T50</f>
        <v>0</v>
      </c>
      <c r="X7" s="21"/>
      <c r="Y7" s="20">
        <f>V7+V17-V50</f>
        <v>0</v>
      </c>
      <c r="Z7" s="20">
        <f>W7+W17-W50</f>
        <v>0</v>
      </c>
      <c r="AA7" s="21"/>
      <c r="AB7" s="20">
        <f>Y7+Y17-Y50</f>
        <v>0</v>
      </c>
      <c r="AC7" s="20">
        <f>Z7+Z17-Z50</f>
        <v>0</v>
      </c>
      <c r="AD7" s="21"/>
      <c r="AE7" s="20">
        <f>AB7+AB17-AB50</f>
        <v>0</v>
      </c>
      <c r="AF7" s="20">
        <f>AC7+AC17-AC50</f>
        <v>0</v>
      </c>
      <c r="AG7" s="21"/>
      <c r="AH7" s="20">
        <f>AE7+AE17-AE50</f>
        <v>0</v>
      </c>
      <c r="AI7" s="20">
        <f>AF7+AF17-AF50</f>
        <v>0</v>
      </c>
      <c r="AJ7" s="21"/>
      <c r="AK7" s="20">
        <f>AH7+AH17-AH50</f>
        <v>0</v>
      </c>
      <c r="AL7" s="20">
        <f>AI7+AI17-AI50</f>
        <v>0</v>
      </c>
      <c r="AM7" s="21"/>
      <c r="AN7" s="20"/>
      <c r="AO7" s="20"/>
    </row>
    <row r="8" spans="2:41" ht="21" customHeight="1" thickBot="1"/>
    <row r="9" spans="2:41" ht="21" customHeight="1">
      <c r="B9" s="43" t="s">
        <v>2</v>
      </c>
      <c r="C9" s="17"/>
      <c r="D9" s="41" t="s">
        <v>25</v>
      </c>
      <c r="E9" s="41"/>
      <c r="F9" s="17"/>
      <c r="G9" s="41" t="s">
        <v>26</v>
      </c>
      <c r="H9" s="41"/>
      <c r="I9" s="17"/>
      <c r="J9" s="41" t="s">
        <v>27</v>
      </c>
      <c r="K9" s="41"/>
      <c r="L9" s="17"/>
      <c r="M9" s="41" t="s">
        <v>28</v>
      </c>
      <c r="N9" s="41"/>
      <c r="O9" s="17"/>
      <c r="P9" s="41" t="s">
        <v>29</v>
      </c>
      <c r="Q9" s="41"/>
      <c r="R9" s="17"/>
      <c r="S9" s="41" t="s">
        <v>30</v>
      </c>
      <c r="T9" s="41"/>
      <c r="U9" s="17"/>
      <c r="V9" s="41" t="s">
        <v>31</v>
      </c>
      <c r="W9" s="41"/>
      <c r="X9" s="17"/>
      <c r="Y9" s="41" t="s">
        <v>32</v>
      </c>
      <c r="Z9" s="41"/>
      <c r="AA9" s="17"/>
      <c r="AB9" s="41" t="s">
        <v>33</v>
      </c>
      <c r="AC9" s="41"/>
      <c r="AD9" s="17"/>
      <c r="AE9" s="41" t="s">
        <v>34</v>
      </c>
      <c r="AF9" s="41"/>
      <c r="AG9" s="17"/>
      <c r="AH9" s="41" t="s">
        <v>35</v>
      </c>
      <c r="AI9" s="41"/>
      <c r="AJ9" s="17"/>
      <c r="AK9" s="41" t="s">
        <v>36</v>
      </c>
      <c r="AL9" s="41"/>
      <c r="AM9" s="17"/>
      <c r="AN9" s="41" t="s">
        <v>37</v>
      </c>
      <c r="AO9" s="41"/>
    </row>
    <row r="10" spans="2:41" ht="21" customHeight="1">
      <c r="B10" s="44"/>
      <c r="C10" s="17"/>
      <c r="D10" s="6" t="s">
        <v>23</v>
      </c>
      <c r="E10" s="6" t="s">
        <v>24</v>
      </c>
      <c r="F10" s="17"/>
      <c r="G10" s="6" t="s">
        <v>23</v>
      </c>
      <c r="H10" s="6" t="s">
        <v>24</v>
      </c>
      <c r="I10" s="17"/>
      <c r="J10" s="6" t="s">
        <v>23</v>
      </c>
      <c r="K10" s="6" t="s">
        <v>24</v>
      </c>
      <c r="L10" s="17"/>
      <c r="M10" s="6" t="s">
        <v>23</v>
      </c>
      <c r="N10" s="6" t="s">
        <v>24</v>
      </c>
      <c r="O10" s="17"/>
      <c r="P10" s="6" t="s">
        <v>23</v>
      </c>
      <c r="Q10" s="6" t="s">
        <v>24</v>
      </c>
      <c r="R10" s="17"/>
      <c r="S10" s="6" t="s">
        <v>23</v>
      </c>
      <c r="T10" s="6" t="s">
        <v>24</v>
      </c>
      <c r="U10" s="17"/>
      <c r="V10" s="6" t="s">
        <v>23</v>
      </c>
      <c r="W10" s="6" t="s">
        <v>24</v>
      </c>
      <c r="X10" s="17"/>
      <c r="Y10" s="6" t="s">
        <v>23</v>
      </c>
      <c r="Z10" s="6" t="s">
        <v>24</v>
      </c>
      <c r="AA10" s="17"/>
      <c r="AB10" s="6" t="s">
        <v>23</v>
      </c>
      <c r="AC10" s="6" t="s">
        <v>24</v>
      </c>
      <c r="AD10" s="17"/>
      <c r="AE10" s="6" t="s">
        <v>23</v>
      </c>
      <c r="AF10" s="6" t="s">
        <v>24</v>
      </c>
      <c r="AG10" s="17"/>
      <c r="AH10" s="6" t="s">
        <v>23</v>
      </c>
      <c r="AI10" s="6" t="s">
        <v>24</v>
      </c>
      <c r="AJ10" s="17"/>
      <c r="AK10" s="6" t="s">
        <v>23</v>
      </c>
      <c r="AL10" s="6" t="s">
        <v>24</v>
      </c>
      <c r="AM10" s="17"/>
      <c r="AN10" s="6" t="s">
        <v>23</v>
      </c>
      <c r="AO10" s="6" t="s">
        <v>24</v>
      </c>
    </row>
    <row r="11" spans="2:41" ht="21" customHeight="1" thickBot="1">
      <c r="B11" s="9" t="s">
        <v>106</v>
      </c>
      <c r="C11" s="18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23"/>
      <c r="AN11" s="22">
        <f>SUM(D11+G11+J11+M11+P11+S11+V11+Y11+AB11+AE11+AH11+AK11)</f>
        <v>0</v>
      </c>
      <c r="AO11" s="22">
        <f>E11+H11+K11+N11+Q11+T11+W11+Z11+AC11+AI11+AL11</f>
        <v>0</v>
      </c>
    </row>
    <row r="12" spans="2:41" ht="21" customHeight="1" thickBot="1">
      <c r="B12" s="10" t="s">
        <v>107</v>
      </c>
      <c r="C12" s="18"/>
      <c r="D12" s="35"/>
      <c r="E12" s="35"/>
      <c r="F12" s="36"/>
      <c r="G12" s="35"/>
      <c r="H12" s="35"/>
      <c r="I12" s="36"/>
      <c r="J12" s="35"/>
      <c r="K12" s="35"/>
      <c r="L12" s="36"/>
      <c r="M12" s="35"/>
      <c r="N12" s="35"/>
      <c r="O12" s="36"/>
      <c r="P12" s="35"/>
      <c r="Q12" s="35"/>
      <c r="R12" s="36"/>
      <c r="S12" s="35"/>
      <c r="T12" s="35"/>
      <c r="U12" s="36"/>
      <c r="V12" s="35"/>
      <c r="W12" s="35"/>
      <c r="X12" s="36"/>
      <c r="Y12" s="35"/>
      <c r="Z12" s="35"/>
      <c r="AA12" s="36"/>
      <c r="AB12" s="35"/>
      <c r="AC12" s="35"/>
      <c r="AD12" s="36"/>
      <c r="AE12" s="35"/>
      <c r="AF12" s="35"/>
      <c r="AG12" s="36"/>
      <c r="AH12" s="35"/>
      <c r="AI12" s="35"/>
      <c r="AJ12" s="36"/>
      <c r="AK12" s="35"/>
      <c r="AL12" s="35"/>
      <c r="AM12" s="23"/>
      <c r="AN12" s="22">
        <f t="shared" ref="AN12:AN16" si="0">SUM(D12+G12+J12+M12+P12+S12+V12+Y12+AB12+AE12+AH12+AK12)</f>
        <v>0</v>
      </c>
      <c r="AO12" s="22">
        <f t="shared" ref="AO12:AO16" si="1">E12+H12+K12+N12+Q12+T12+W12+Z12+AC12+AI12+AL12</f>
        <v>0</v>
      </c>
    </row>
    <row r="13" spans="2:41" ht="21" customHeight="1" thickBot="1">
      <c r="B13" s="10" t="s">
        <v>3</v>
      </c>
      <c r="C13" s="18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23"/>
      <c r="AN13" s="22">
        <f t="shared" si="0"/>
        <v>0</v>
      </c>
      <c r="AO13" s="22">
        <f t="shared" si="1"/>
        <v>0</v>
      </c>
    </row>
    <row r="14" spans="2:41" ht="21" customHeight="1" thickBot="1">
      <c r="B14" s="10" t="s">
        <v>4</v>
      </c>
      <c r="C14" s="18"/>
      <c r="D14" s="35"/>
      <c r="E14" s="35"/>
      <c r="F14" s="36"/>
      <c r="G14" s="35"/>
      <c r="H14" s="35"/>
      <c r="I14" s="36"/>
      <c r="J14" s="35"/>
      <c r="K14" s="35"/>
      <c r="L14" s="36"/>
      <c r="M14" s="35"/>
      <c r="N14" s="35"/>
      <c r="O14" s="36"/>
      <c r="P14" s="35"/>
      <c r="Q14" s="35"/>
      <c r="R14" s="36"/>
      <c r="S14" s="35"/>
      <c r="T14" s="35"/>
      <c r="U14" s="36"/>
      <c r="V14" s="35"/>
      <c r="W14" s="35"/>
      <c r="X14" s="36"/>
      <c r="Y14" s="35"/>
      <c r="Z14" s="35"/>
      <c r="AA14" s="36"/>
      <c r="AB14" s="35"/>
      <c r="AC14" s="35"/>
      <c r="AD14" s="36"/>
      <c r="AE14" s="35"/>
      <c r="AF14" s="35"/>
      <c r="AG14" s="36"/>
      <c r="AH14" s="35"/>
      <c r="AI14" s="35"/>
      <c r="AJ14" s="36"/>
      <c r="AK14" s="35"/>
      <c r="AL14" s="35"/>
      <c r="AM14" s="23"/>
      <c r="AN14" s="22">
        <f t="shared" si="0"/>
        <v>0</v>
      </c>
      <c r="AO14" s="22">
        <f t="shared" si="1"/>
        <v>0</v>
      </c>
    </row>
    <row r="15" spans="2:41" ht="21" customHeight="1" thickBot="1">
      <c r="B15" s="10" t="s">
        <v>5</v>
      </c>
      <c r="C15" s="18"/>
      <c r="D15" s="35"/>
      <c r="E15" s="35"/>
      <c r="F15" s="36"/>
      <c r="G15" s="35"/>
      <c r="H15" s="35"/>
      <c r="I15" s="36"/>
      <c r="J15" s="35"/>
      <c r="K15" s="35"/>
      <c r="L15" s="36"/>
      <c r="M15" s="35"/>
      <c r="N15" s="35"/>
      <c r="O15" s="36"/>
      <c r="P15" s="35"/>
      <c r="Q15" s="35"/>
      <c r="R15" s="36"/>
      <c r="S15" s="35"/>
      <c r="T15" s="35"/>
      <c r="U15" s="36"/>
      <c r="V15" s="35"/>
      <c r="W15" s="35"/>
      <c r="X15" s="36"/>
      <c r="Y15" s="35"/>
      <c r="Z15" s="35"/>
      <c r="AA15" s="36"/>
      <c r="AB15" s="35"/>
      <c r="AC15" s="35"/>
      <c r="AD15" s="36"/>
      <c r="AE15" s="35"/>
      <c r="AF15" s="35"/>
      <c r="AG15" s="36"/>
      <c r="AH15" s="35"/>
      <c r="AI15" s="35"/>
      <c r="AJ15" s="36"/>
      <c r="AK15" s="35"/>
      <c r="AL15" s="35"/>
      <c r="AM15" s="23"/>
      <c r="AN15" s="22">
        <f t="shared" si="0"/>
        <v>0</v>
      </c>
      <c r="AO15" s="22">
        <f t="shared" si="1"/>
        <v>0</v>
      </c>
    </row>
    <row r="16" spans="2:41" ht="21" customHeight="1" thickBot="1">
      <c r="B16" s="11" t="s">
        <v>6</v>
      </c>
      <c r="C16" s="18"/>
      <c r="D16" s="35"/>
      <c r="E16" s="35"/>
      <c r="F16" s="36"/>
      <c r="G16" s="35"/>
      <c r="H16" s="35"/>
      <c r="I16" s="36"/>
      <c r="J16" s="35"/>
      <c r="K16" s="35"/>
      <c r="L16" s="36"/>
      <c r="M16" s="35"/>
      <c r="N16" s="35"/>
      <c r="O16" s="36"/>
      <c r="P16" s="35"/>
      <c r="Q16" s="35"/>
      <c r="R16" s="36"/>
      <c r="S16" s="35"/>
      <c r="T16" s="35"/>
      <c r="U16" s="36"/>
      <c r="V16" s="35"/>
      <c r="W16" s="35"/>
      <c r="X16" s="36"/>
      <c r="Y16" s="35"/>
      <c r="Z16" s="35"/>
      <c r="AA16" s="36"/>
      <c r="AB16" s="35"/>
      <c r="AC16" s="35"/>
      <c r="AD16" s="36"/>
      <c r="AE16" s="35"/>
      <c r="AF16" s="35"/>
      <c r="AG16" s="36"/>
      <c r="AH16" s="35"/>
      <c r="AI16" s="35"/>
      <c r="AJ16" s="36"/>
      <c r="AK16" s="35"/>
      <c r="AL16" s="35"/>
      <c r="AM16" s="23"/>
      <c r="AN16" s="22">
        <f t="shared" si="0"/>
        <v>0</v>
      </c>
      <c r="AO16" s="22">
        <f t="shared" si="1"/>
        <v>0</v>
      </c>
    </row>
    <row r="17" spans="2:41" ht="21" customHeight="1">
      <c r="B17" s="1" t="s">
        <v>7</v>
      </c>
      <c r="C17" s="19"/>
      <c r="D17" s="24">
        <f>SUM(D11:D16)</f>
        <v>0</v>
      </c>
      <c r="E17" s="24">
        <f t="shared" ref="E17:AL17" si="2">SUM(E11:E16)</f>
        <v>0</v>
      </c>
      <c r="F17" s="24">
        <f t="shared" si="2"/>
        <v>0</v>
      </c>
      <c r="G17" s="24">
        <f t="shared" si="2"/>
        <v>0</v>
      </c>
      <c r="H17" s="24">
        <f t="shared" si="2"/>
        <v>0</v>
      </c>
      <c r="I17" s="24">
        <f t="shared" si="2"/>
        <v>0</v>
      </c>
      <c r="J17" s="24">
        <f t="shared" si="2"/>
        <v>0</v>
      </c>
      <c r="K17" s="24">
        <f t="shared" si="2"/>
        <v>0</v>
      </c>
      <c r="L17" s="24">
        <f t="shared" si="2"/>
        <v>0</v>
      </c>
      <c r="M17" s="24">
        <f t="shared" si="2"/>
        <v>0</v>
      </c>
      <c r="N17" s="24">
        <f t="shared" si="2"/>
        <v>0</v>
      </c>
      <c r="O17" s="24">
        <f t="shared" si="2"/>
        <v>0</v>
      </c>
      <c r="P17" s="24">
        <f t="shared" si="2"/>
        <v>0</v>
      </c>
      <c r="Q17" s="24">
        <f t="shared" si="2"/>
        <v>0</v>
      </c>
      <c r="R17" s="24">
        <f t="shared" si="2"/>
        <v>0</v>
      </c>
      <c r="S17" s="24">
        <f t="shared" si="2"/>
        <v>0</v>
      </c>
      <c r="T17" s="24">
        <f t="shared" si="2"/>
        <v>0</v>
      </c>
      <c r="U17" s="24">
        <f t="shared" si="2"/>
        <v>0</v>
      </c>
      <c r="V17" s="24">
        <f t="shared" si="2"/>
        <v>0</v>
      </c>
      <c r="W17" s="24">
        <f t="shared" si="2"/>
        <v>0</v>
      </c>
      <c r="X17" s="24">
        <f t="shared" si="2"/>
        <v>0</v>
      </c>
      <c r="Y17" s="24">
        <f t="shared" si="2"/>
        <v>0</v>
      </c>
      <c r="Z17" s="24">
        <f t="shared" si="2"/>
        <v>0</v>
      </c>
      <c r="AA17" s="24">
        <f t="shared" si="2"/>
        <v>0</v>
      </c>
      <c r="AB17" s="24">
        <f t="shared" si="2"/>
        <v>0</v>
      </c>
      <c r="AC17" s="24">
        <f t="shared" si="2"/>
        <v>0</v>
      </c>
      <c r="AD17" s="24">
        <f t="shared" si="2"/>
        <v>0</v>
      </c>
      <c r="AE17" s="24">
        <f t="shared" si="2"/>
        <v>0</v>
      </c>
      <c r="AF17" s="24">
        <f t="shared" si="2"/>
        <v>0</v>
      </c>
      <c r="AG17" s="24">
        <f t="shared" si="2"/>
        <v>0</v>
      </c>
      <c r="AH17" s="24">
        <f t="shared" si="2"/>
        <v>0</v>
      </c>
      <c r="AI17" s="24">
        <f t="shared" si="2"/>
        <v>0</v>
      </c>
      <c r="AJ17" s="24">
        <f t="shared" si="2"/>
        <v>0</v>
      </c>
      <c r="AK17" s="24">
        <f t="shared" si="2"/>
        <v>0</v>
      </c>
      <c r="AL17" s="24">
        <f t="shared" si="2"/>
        <v>0</v>
      </c>
      <c r="AM17" s="25"/>
      <c r="AN17" s="24">
        <f>SUM(AN11:AN16)</f>
        <v>0</v>
      </c>
      <c r="AO17" s="24">
        <f>SUM(AO11:AO16)</f>
        <v>0</v>
      </c>
    </row>
    <row r="18" spans="2:41" ht="21" customHeight="1" thickBot="1"/>
    <row r="19" spans="2:41" ht="21" customHeight="1">
      <c r="B19" s="39" t="s">
        <v>8</v>
      </c>
      <c r="C19" s="17"/>
      <c r="D19" s="38" t="s">
        <v>25</v>
      </c>
      <c r="E19" s="38"/>
      <c r="F19" s="17"/>
      <c r="G19" s="38" t="s">
        <v>26</v>
      </c>
      <c r="H19" s="38"/>
      <c r="I19" s="17"/>
      <c r="J19" s="38" t="s">
        <v>27</v>
      </c>
      <c r="K19" s="38"/>
      <c r="L19" s="17"/>
      <c r="M19" s="38" t="s">
        <v>28</v>
      </c>
      <c r="N19" s="38"/>
      <c r="O19" s="17"/>
      <c r="P19" s="38" t="s">
        <v>29</v>
      </c>
      <c r="Q19" s="38"/>
      <c r="R19" s="17"/>
      <c r="S19" s="38" t="s">
        <v>30</v>
      </c>
      <c r="T19" s="38"/>
      <c r="U19" s="17"/>
      <c r="V19" s="38" t="s">
        <v>31</v>
      </c>
      <c r="W19" s="38"/>
      <c r="X19" s="17"/>
      <c r="Y19" s="38" t="s">
        <v>32</v>
      </c>
      <c r="Z19" s="38"/>
      <c r="AA19" s="17"/>
      <c r="AB19" s="38" t="s">
        <v>33</v>
      </c>
      <c r="AC19" s="38"/>
      <c r="AD19" s="17"/>
      <c r="AE19" s="38" t="s">
        <v>34</v>
      </c>
      <c r="AF19" s="38"/>
      <c r="AG19" s="17"/>
      <c r="AH19" s="38" t="s">
        <v>35</v>
      </c>
      <c r="AI19" s="38"/>
      <c r="AJ19" s="17"/>
      <c r="AK19" s="38" t="s">
        <v>36</v>
      </c>
      <c r="AL19" s="38"/>
      <c r="AM19" s="17"/>
      <c r="AN19" s="38" t="s">
        <v>37</v>
      </c>
      <c r="AO19" s="38"/>
    </row>
    <row r="20" spans="2:41" ht="21" customHeight="1">
      <c r="B20" s="40"/>
      <c r="C20" s="17"/>
      <c r="D20" s="7" t="s">
        <v>23</v>
      </c>
      <c r="E20" s="7" t="s">
        <v>24</v>
      </c>
      <c r="F20" s="17"/>
      <c r="G20" s="7" t="s">
        <v>23</v>
      </c>
      <c r="H20" s="7" t="s">
        <v>24</v>
      </c>
      <c r="I20" s="17"/>
      <c r="J20" s="7" t="s">
        <v>23</v>
      </c>
      <c r="K20" s="7" t="s">
        <v>24</v>
      </c>
      <c r="L20" s="17"/>
      <c r="M20" s="7" t="s">
        <v>23</v>
      </c>
      <c r="N20" s="7" t="s">
        <v>24</v>
      </c>
      <c r="O20" s="17"/>
      <c r="P20" s="7" t="s">
        <v>23</v>
      </c>
      <c r="Q20" s="7" t="s">
        <v>24</v>
      </c>
      <c r="R20" s="17"/>
      <c r="S20" s="7" t="s">
        <v>23</v>
      </c>
      <c r="T20" s="7" t="s">
        <v>24</v>
      </c>
      <c r="U20" s="17"/>
      <c r="V20" s="7" t="s">
        <v>23</v>
      </c>
      <c r="W20" s="7" t="s">
        <v>24</v>
      </c>
      <c r="X20" s="17"/>
      <c r="Y20" s="7" t="s">
        <v>23</v>
      </c>
      <c r="Z20" s="7" t="s">
        <v>24</v>
      </c>
      <c r="AA20" s="17"/>
      <c r="AB20" s="7" t="s">
        <v>23</v>
      </c>
      <c r="AC20" s="7" t="s">
        <v>24</v>
      </c>
      <c r="AD20" s="17"/>
      <c r="AE20" s="7" t="s">
        <v>23</v>
      </c>
      <c r="AF20" s="7" t="s">
        <v>24</v>
      </c>
      <c r="AG20" s="17"/>
      <c r="AH20" s="7" t="s">
        <v>23</v>
      </c>
      <c r="AI20" s="7" t="s">
        <v>24</v>
      </c>
      <c r="AJ20" s="17"/>
      <c r="AK20" s="7" t="s">
        <v>23</v>
      </c>
      <c r="AL20" s="7" t="s">
        <v>24</v>
      </c>
      <c r="AM20" s="17"/>
      <c r="AN20" s="7" t="s">
        <v>23</v>
      </c>
      <c r="AO20" s="7" t="s">
        <v>24</v>
      </c>
    </row>
    <row r="21" spans="2:41" ht="21" customHeight="1" thickBot="1">
      <c r="B21" s="12" t="s">
        <v>9</v>
      </c>
      <c r="C21" s="26">
        <v>117.12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7"/>
      <c r="AN21" s="22">
        <f>SUM(D21+G21+J21+M21+P21+S21+V21+Y21+AB21+AE21+AH21+AK21)</f>
        <v>0</v>
      </c>
      <c r="AO21" s="22">
        <f>E21+H21+K21+N21+Q21+T21+W21+Z21+AC21+AI21+AL21</f>
        <v>0</v>
      </c>
    </row>
    <row r="22" spans="2:41" ht="21" customHeight="1" thickBot="1">
      <c r="B22" s="13" t="s">
        <v>10</v>
      </c>
      <c r="C22" s="1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7"/>
      <c r="AN22" s="26">
        <f t="shared" ref="AN22:AN49" si="3">SUM(D22+G22+J22+M22+P22+S22+V22+Y22+AB22+AE22+AH22+AK22)</f>
        <v>0</v>
      </c>
      <c r="AO22" s="26">
        <f t="shared" ref="AO22:AO49" si="4">E22+H22+K22+N22+Q22+T22+W22+Z22+AC22+AI22+AL22</f>
        <v>0</v>
      </c>
    </row>
    <row r="23" spans="2:41" ht="21" customHeight="1" thickBot="1">
      <c r="B23" s="13" t="s">
        <v>11</v>
      </c>
      <c r="C23" s="1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6">
        <f t="shared" si="3"/>
        <v>0</v>
      </c>
      <c r="AO23" s="26">
        <f t="shared" si="4"/>
        <v>0</v>
      </c>
    </row>
    <row r="24" spans="2:41" ht="21" customHeight="1" thickBot="1">
      <c r="B24" s="13" t="s">
        <v>12</v>
      </c>
      <c r="C24" s="18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6">
        <f t="shared" si="3"/>
        <v>0</v>
      </c>
      <c r="AO24" s="26">
        <f t="shared" si="4"/>
        <v>0</v>
      </c>
    </row>
    <row r="25" spans="2:41" ht="21" customHeight="1" thickBot="1">
      <c r="B25" s="13" t="s">
        <v>13</v>
      </c>
      <c r="C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6">
        <f t="shared" si="3"/>
        <v>0</v>
      </c>
      <c r="AO25" s="26">
        <f t="shared" si="4"/>
        <v>0</v>
      </c>
    </row>
    <row r="26" spans="2:41" ht="21" customHeight="1" thickBot="1">
      <c r="B26" s="13" t="s">
        <v>14</v>
      </c>
      <c r="C26" s="1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6">
        <f t="shared" si="3"/>
        <v>0</v>
      </c>
      <c r="AO26" s="26">
        <f t="shared" si="4"/>
        <v>0</v>
      </c>
    </row>
    <row r="27" spans="2:41" ht="21" customHeight="1" thickBot="1">
      <c r="B27" s="13" t="s">
        <v>15</v>
      </c>
      <c r="C27" s="1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6">
        <f t="shared" si="3"/>
        <v>0</v>
      </c>
      <c r="AO27" s="26">
        <f t="shared" si="4"/>
        <v>0</v>
      </c>
    </row>
    <row r="28" spans="2:41" ht="21" customHeight="1" thickBot="1">
      <c r="B28" s="13" t="s">
        <v>16</v>
      </c>
      <c r="C28" s="1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6">
        <f t="shared" si="3"/>
        <v>0</v>
      </c>
      <c r="AO28" s="26">
        <f t="shared" si="4"/>
        <v>0</v>
      </c>
    </row>
    <row r="29" spans="2:41" ht="21" customHeight="1" thickBot="1">
      <c r="B29" s="13" t="s">
        <v>17</v>
      </c>
      <c r="C29" s="1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6">
        <f t="shared" si="3"/>
        <v>0</v>
      </c>
      <c r="AO29" s="26">
        <f t="shared" si="4"/>
        <v>0</v>
      </c>
    </row>
    <row r="30" spans="2:41" ht="21" customHeight="1" thickBot="1">
      <c r="B30" s="13" t="s">
        <v>52</v>
      </c>
      <c r="C30" s="1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6">
        <f t="shared" si="3"/>
        <v>0</v>
      </c>
      <c r="AO30" s="26">
        <f t="shared" si="4"/>
        <v>0</v>
      </c>
    </row>
    <row r="31" spans="2:41" ht="21" customHeight="1" thickBot="1">
      <c r="B31" s="13" t="s">
        <v>108</v>
      </c>
      <c r="C31" s="1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6">
        <f t="shared" si="3"/>
        <v>0</v>
      </c>
      <c r="AO31" s="26">
        <f t="shared" si="4"/>
        <v>0</v>
      </c>
    </row>
    <row r="32" spans="2:41" ht="21" customHeight="1" thickBot="1">
      <c r="B32" s="13" t="s">
        <v>109</v>
      </c>
      <c r="C32" s="1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6">
        <f t="shared" si="3"/>
        <v>0</v>
      </c>
      <c r="AO32" s="26">
        <f t="shared" si="4"/>
        <v>0</v>
      </c>
    </row>
    <row r="33" spans="2:41" ht="21" customHeight="1" thickBot="1">
      <c r="B33" s="13" t="s">
        <v>18</v>
      </c>
      <c r="C33" s="1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6">
        <f t="shared" si="3"/>
        <v>0</v>
      </c>
      <c r="AO33" s="26">
        <f t="shared" si="4"/>
        <v>0</v>
      </c>
    </row>
    <row r="34" spans="2:41" ht="21" customHeight="1" thickBot="1">
      <c r="B34" s="13" t="s">
        <v>51</v>
      </c>
      <c r="C34" s="1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6">
        <f t="shared" si="3"/>
        <v>0</v>
      </c>
      <c r="AO34" s="26">
        <f t="shared" si="4"/>
        <v>0</v>
      </c>
    </row>
    <row r="35" spans="2:41" ht="21" customHeight="1" thickBot="1">
      <c r="B35" s="13" t="s">
        <v>38</v>
      </c>
      <c r="C35" s="1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6">
        <f t="shared" si="3"/>
        <v>0</v>
      </c>
      <c r="AO35" s="26">
        <f t="shared" si="4"/>
        <v>0</v>
      </c>
    </row>
    <row r="36" spans="2:41" ht="21" customHeight="1" thickBot="1">
      <c r="B36" s="13" t="s">
        <v>19</v>
      </c>
      <c r="C36" s="1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6">
        <f t="shared" si="3"/>
        <v>0</v>
      </c>
      <c r="AO36" s="26">
        <f t="shared" si="4"/>
        <v>0</v>
      </c>
    </row>
    <row r="37" spans="2:41" ht="21" customHeight="1" thickBot="1">
      <c r="B37" s="13" t="s">
        <v>20</v>
      </c>
      <c r="C37" s="18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6">
        <f t="shared" si="3"/>
        <v>0</v>
      </c>
      <c r="AO37" s="26">
        <f t="shared" si="4"/>
        <v>0</v>
      </c>
    </row>
    <row r="38" spans="2:41" ht="21" customHeight="1" thickBot="1">
      <c r="B38" s="13" t="s">
        <v>21</v>
      </c>
      <c r="C38" s="1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6">
        <f t="shared" si="3"/>
        <v>0</v>
      </c>
      <c r="AO38" s="26">
        <f t="shared" si="4"/>
        <v>0</v>
      </c>
    </row>
    <row r="39" spans="2:41" ht="21" customHeight="1" thickBot="1">
      <c r="B39" s="13" t="s">
        <v>98</v>
      </c>
      <c r="C39" s="18"/>
      <c r="D39" s="26"/>
      <c r="E39" s="26"/>
      <c r="F39" s="27"/>
      <c r="G39" s="26"/>
      <c r="H39" s="26"/>
      <c r="I39" s="27"/>
      <c r="J39" s="26"/>
      <c r="K39" s="26"/>
      <c r="L39" s="27"/>
      <c r="M39" s="26"/>
      <c r="N39" s="26"/>
      <c r="O39" s="27"/>
      <c r="P39" s="26"/>
      <c r="Q39" s="26"/>
      <c r="R39" s="27"/>
      <c r="S39" s="26"/>
      <c r="T39" s="26"/>
      <c r="U39" s="27"/>
      <c r="V39" s="26"/>
      <c r="W39" s="26"/>
      <c r="X39" s="27"/>
      <c r="Y39" s="26"/>
      <c r="Z39" s="26"/>
      <c r="AA39" s="27"/>
      <c r="AB39" s="26"/>
      <c r="AC39" s="26"/>
      <c r="AD39" s="27"/>
      <c r="AE39" s="26"/>
      <c r="AF39" s="26"/>
      <c r="AG39" s="27"/>
      <c r="AH39" s="26"/>
      <c r="AI39" s="26"/>
      <c r="AJ39" s="27"/>
      <c r="AK39" s="26"/>
      <c r="AL39" s="26"/>
      <c r="AM39" s="27"/>
      <c r="AN39" s="26">
        <f t="shared" si="3"/>
        <v>0</v>
      </c>
      <c r="AO39" s="26">
        <f t="shared" si="4"/>
        <v>0</v>
      </c>
    </row>
    <row r="40" spans="2:41" ht="21" customHeight="1" thickBot="1">
      <c r="B40" s="13" t="s">
        <v>54</v>
      </c>
      <c r="C40" s="18"/>
      <c r="D40" s="26"/>
      <c r="E40" s="26"/>
      <c r="F40" s="27"/>
      <c r="G40" s="26"/>
      <c r="H40" s="26"/>
      <c r="I40" s="27"/>
      <c r="J40" s="26"/>
      <c r="K40" s="26"/>
      <c r="L40" s="27"/>
      <c r="M40" s="26"/>
      <c r="N40" s="26"/>
      <c r="O40" s="27"/>
      <c r="P40" s="26"/>
      <c r="Q40" s="26"/>
      <c r="R40" s="27"/>
      <c r="S40" s="26"/>
      <c r="T40" s="26"/>
      <c r="U40" s="27"/>
      <c r="V40" s="26"/>
      <c r="W40" s="26"/>
      <c r="X40" s="27"/>
      <c r="Y40" s="26"/>
      <c r="Z40" s="26"/>
      <c r="AA40" s="27"/>
      <c r="AB40" s="26"/>
      <c r="AC40" s="26"/>
      <c r="AD40" s="27"/>
      <c r="AE40" s="26"/>
      <c r="AF40" s="26"/>
      <c r="AG40" s="27"/>
      <c r="AH40" s="26"/>
      <c r="AI40" s="26"/>
      <c r="AJ40" s="27"/>
      <c r="AK40" s="26"/>
      <c r="AL40" s="26"/>
      <c r="AM40" s="27"/>
      <c r="AN40" s="26">
        <f t="shared" si="3"/>
        <v>0</v>
      </c>
      <c r="AO40" s="26">
        <f t="shared" si="4"/>
        <v>0</v>
      </c>
    </row>
    <row r="41" spans="2:41" ht="21" customHeight="1" thickBot="1">
      <c r="B41" s="13" t="s">
        <v>63</v>
      </c>
      <c r="C41" s="1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6">
        <f t="shared" si="3"/>
        <v>0</v>
      </c>
      <c r="AO41" s="26">
        <f t="shared" si="4"/>
        <v>0</v>
      </c>
    </row>
    <row r="42" spans="2:41" ht="21" customHeight="1" thickBot="1">
      <c r="B42" s="13" t="s">
        <v>74</v>
      </c>
      <c r="C42" s="18"/>
      <c r="D42" s="26"/>
      <c r="E42" s="26"/>
      <c r="F42" s="27"/>
      <c r="G42" s="26"/>
      <c r="H42" s="26"/>
      <c r="I42" s="27"/>
      <c r="J42" s="26"/>
      <c r="K42" s="26"/>
      <c r="L42" s="27"/>
      <c r="M42" s="26"/>
      <c r="N42" s="26"/>
      <c r="O42" s="27"/>
      <c r="P42" s="26"/>
      <c r="Q42" s="26"/>
      <c r="R42" s="27"/>
      <c r="S42" s="26"/>
      <c r="T42" s="26"/>
      <c r="U42" s="27"/>
      <c r="V42" s="26"/>
      <c r="W42" s="26"/>
      <c r="X42" s="27"/>
      <c r="Y42" s="26"/>
      <c r="Z42" s="26"/>
      <c r="AA42" s="27"/>
      <c r="AB42" s="26"/>
      <c r="AC42" s="26"/>
      <c r="AD42" s="27"/>
      <c r="AE42" s="26"/>
      <c r="AF42" s="26"/>
      <c r="AG42" s="27"/>
      <c r="AH42" s="26"/>
      <c r="AI42" s="26"/>
      <c r="AJ42" s="27"/>
      <c r="AK42" s="26"/>
      <c r="AL42" s="26"/>
      <c r="AM42" s="27"/>
      <c r="AN42" s="26">
        <f t="shared" si="3"/>
        <v>0</v>
      </c>
      <c r="AO42" s="26">
        <f t="shared" si="4"/>
        <v>0</v>
      </c>
    </row>
    <row r="43" spans="2:41" ht="21" customHeight="1" thickBot="1">
      <c r="B43" s="13" t="s">
        <v>80</v>
      </c>
      <c r="C43" s="18"/>
      <c r="D43" s="26"/>
      <c r="E43" s="26"/>
      <c r="F43" s="27"/>
      <c r="G43" s="26"/>
      <c r="H43" s="26"/>
      <c r="I43" s="27"/>
      <c r="J43" s="26"/>
      <c r="K43" s="26"/>
      <c r="L43" s="27"/>
      <c r="M43" s="26"/>
      <c r="N43" s="26"/>
      <c r="O43" s="27"/>
      <c r="P43" s="26"/>
      <c r="Q43" s="26"/>
      <c r="R43" s="27"/>
      <c r="S43" s="26"/>
      <c r="T43" s="26"/>
      <c r="U43" s="27"/>
      <c r="V43" s="26"/>
      <c r="W43" s="26"/>
      <c r="X43" s="27"/>
      <c r="Y43" s="26"/>
      <c r="Z43" s="26"/>
      <c r="AA43" s="27"/>
      <c r="AB43" s="26"/>
      <c r="AC43" s="26"/>
      <c r="AD43" s="27"/>
      <c r="AE43" s="26"/>
      <c r="AF43" s="26"/>
      <c r="AG43" s="27"/>
      <c r="AH43" s="26"/>
      <c r="AI43" s="26"/>
      <c r="AJ43" s="27"/>
      <c r="AK43" s="26"/>
      <c r="AL43" s="26"/>
      <c r="AM43" s="27"/>
      <c r="AN43" s="26">
        <f t="shared" si="3"/>
        <v>0</v>
      </c>
      <c r="AO43" s="26">
        <f t="shared" si="4"/>
        <v>0</v>
      </c>
    </row>
    <row r="44" spans="2:41" ht="21" customHeight="1" thickBot="1">
      <c r="B44" s="13" t="s">
        <v>110</v>
      </c>
      <c r="C44" s="18"/>
      <c r="D44" s="26"/>
      <c r="E44" s="26"/>
      <c r="F44" s="27"/>
      <c r="G44" s="26"/>
      <c r="H44" s="26"/>
      <c r="I44" s="27"/>
      <c r="J44" s="26"/>
      <c r="K44" s="26"/>
      <c r="L44" s="27"/>
      <c r="M44" s="26"/>
      <c r="N44" s="26"/>
      <c r="O44" s="27"/>
      <c r="P44" s="26"/>
      <c r="Q44" s="26"/>
      <c r="R44" s="27"/>
      <c r="S44" s="26"/>
      <c r="T44" s="26"/>
      <c r="U44" s="27"/>
      <c r="V44" s="26"/>
      <c r="W44" s="26"/>
      <c r="X44" s="27"/>
      <c r="Y44" s="26"/>
      <c r="Z44" s="26"/>
      <c r="AA44" s="27"/>
      <c r="AB44" s="26"/>
      <c r="AC44" s="26"/>
      <c r="AD44" s="27"/>
      <c r="AE44" s="26"/>
      <c r="AF44" s="26"/>
      <c r="AG44" s="27"/>
      <c r="AH44" s="26"/>
      <c r="AI44" s="26"/>
      <c r="AJ44" s="27"/>
      <c r="AK44" s="26"/>
      <c r="AL44" s="26"/>
      <c r="AM44" s="27"/>
      <c r="AN44" s="26">
        <f t="shared" si="3"/>
        <v>0</v>
      </c>
      <c r="AO44" s="26">
        <f t="shared" si="4"/>
        <v>0</v>
      </c>
    </row>
    <row r="45" spans="2:41" ht="21" customHeight="1" thickBot="1">
      <c r="B45" s="13" t="s">
        <v>97</v>
      </c>
      <c r="C45" s="18"/>
      <c r="D45" s="26"/>
      <c r="E45" s="26"/>
      <c r="F45" s="27"/>
      <c r="G45" s="26"/>
      <c r="H45" s="26"/>
      <c r="I45" s="27"/>
      <c r="J45" s="26"/>
      <c r="K45" s="26"/>
      <c r="L45" s="27"/>
      <c r="M45" s="26"/>
      <c r="N45" s="26"/>
      <c r="O45" s="27"/>
      <c r="P45" s="26"/>
      <c r="Q45" s="26"/>
      <c r="R45" s="27"/>
      <c r="S45" s="26"/>
      <c r="T45" s="26"/>
      <c r="U45" s="27"/>
      <c r="V45" s="26"/>
      <c r="W45" s="26"/>
      <c r="X45" s="27"/>
      <c r="Y45" s="26"/>
      <c r="Z45" s="26"/>
      <c r="AA45" s="27"/>
      <c r="AB45" s="26"/>
      <c r="AC45" s="26"/>
      <c r="AD45" s="27"/>
      <c r="AE45" s="26"/>
      <c r="AF45" s="26"/>
      <c r="AG45" s="27"/>
      <c r="AH45" s="26"/>
      <c r="AI45" s="26"/>
      <c r="AJ45" s="27"/>
      <c r="AK45" s="26"/>
      <c r="AL45" s="26"/>
      <c r="AM45" s="27"/>
      <c r="AN45" s="26">
        <f t="shared" si="3"/>
        <v>0</v>
      </c>
      <c r="AO45" s="26">
        <f t="shared" si="4"/>
        <v>0</v>
      </c>
    </row>
    <row r="46" spans="2:41" ht="21" customHeight="1" thickBot="1">
      <c r="B46" s="13"/>
      <c r="C46" s="18"/>
      <c r="D46" s="26"/>
      <c r="E46" s="26"/>
      <c r="F46" s="27"/>
      <c r="G46" s="26"/>
      <c r="H46" s="26"/>
      <c r="I46" s="27"/>
      <c r="J46" s="26"/>
      <c r="K46" s="26"/>
      <c r="L46" s="27"/>
      <c r="M46" s="26"/>
      <c r="N46" s="26"/>
      <c r="O46" s="27"/>
      <c r="P46" s="26"/>
      <c r="Q46" s="26"/>
      <c r="R46" s="27"/>
      <c r="S46" s="26"/>
      <c r="T46" s="26"/>
      <c r="U46" s="27"/>
      <c r="V46" s="26"/>
      <c r="W46" s="26"/>
      <c r="X46" s="27"/>
      <c r="Y46" s="26"/>
      <c r="Z46" s="26"/>
      <c r="AA46" s="27"/>
      <c r="AB46" s="26"/>
      <c r="AC46" s="26"/>
      <c r="AD46" s="27"/>
      <c r="AE46" s="26"/>
      <c r="AF46" s="26"/>
      <c r="AG46" s="27"/>
      <c r="AH46" s="26"/>
      <c r="AI46" s="26"/>
      <c r="AJ46" s="27"/>
      <c r="AK46" s="26"/>
      <c r="AL46" s="26"/>
      <c r="AM46" s="27"/>
      <c r="AN46" s="26">
        <f t="shared" si="3"/>
        <v>0</v>
      </c>
      <c r="AO46" s="26">
        <f t="shared" si="4"/>
        <v>0</v>
      </c>
    </row>
    <row r="47" spans="2:41" ht="21" customHeight="1" thickBot="1">
      <c r="B47" s="13"/>
      <c r="C47" s="18"/>
      <c r="D47" s="26"/>
      <c r="E47" s="26"/>
      <c r="F47" s="27"/>
      <c r="G47" s="26"/>
      <c r="H47" s="26"/>
      <c r="I47" s="27"/>
      <c r="J47" s="26"/>
      <c r="K47" s="26"/>
      <c r="L47" s="27"/>
      <c r="M47" s="26"/>
      <c r="N47" s="26"/>
      <c r="O47" s="27"/>
      <c r="P47" s="26"/>
      <c r="Q47" s="26"/>
      <c r="R47" s="27"/>
      <c r="S47" s="26"/>
      <c r="T47" s="26"/>
      <c r="U47" s="27"/>
      <c r="V47" s="26"/>
      <c r="W47" s="26"/>
      <c r="X47" s="27"/>
      <c r="Y47" s="26"/>
      <c r="Z47" s="26"/>
      <c r="AA47" s="27"/>
      <c r="AB47" s="26"/>
      <c r="AC47" s="26"/>
      <c r="AD47" s="27"/>
      <c r="AE47" s="26"/>
      <c r="AF47" s="26"/>
      <c r="AG47" s="27"/>
      <c r="AH47" s="26"/>
      <c r="AI47" s="26"/>
      <c r="AJ47" s="27"/>
      <c r="AK47" s="26"/>
      <c r="AL47" s="26"/>
      <c r="AM47" s="27"/>
      <c r="AN47" s="26">
        <f t="shared" si="3"/>
        <v>0</v>
      </c>
      <c r="AO47" s="26">
        <f t="shared" si="4"/>
        <v>0</v>
      </c>
    </row>
    <row r="48" spans="2:41" ht="21" customHeight="1" thickBot="1">
      <c r="B48" s="13"/>
      <c r="C48" s="18"/>
      <c r="D48" s="26"/>
      <c r="E48" s="26"/>
      <c r="F48" s="27"/>
      <c r="G48" s="26"/>
      <c r="H48" s="26"/>
      <c r="I48" s="27"/>
      <c r="J48" s="26"/>
      <c r="K48" s="26"/>
      <c r="L48" s="27"/>
      <c r="M48" s="26"/>
      <c r="N48" s="26"/>
      <c r="O48" s="27"/>
      <c r="P48" s="26"/>
      <c r="Q48" s="26"/>
      <c r="R48" s="27"/>
      <c r="S48" s="26"/>
      <c r="T48" s="26"/>
      <c r="U48" s="27"/>
      <c r="V48" s="26"/>
      <c r="W48" s="26"/>
      <c r="X48" s="27"/>
      <c r="Y48" s="26"/>
      <c r="Z48" s="26"/>
      <c r="AA48" s="27"/>
      <c r="AB48" s="26"/>
      <c r="AC48" s="26"/>
      <c r="AD48" s="27"/>
      <c r="AE48" s="26"/>
      <c r="AF48" s="26"/>
      <c r="AG48" s="27"/>
      <c r="AH48" s="26"/>
      <c r="AI48" s="26"/>
      <c r="AJ48" s="27"/>
      <c r="AK48" s="26"/>
      <c r="AL48" s="26"/>
      <c r="AM48" s="27"/>
      <c r="AN48" s="26">
        <f t="shared" si="3"/>
        <v>0</v>
      </c>
      <c r="AO48" s="26">
        <f t="shared" si="4"/>
        <v>0</v>
      </c>
    </row>
    <row r="49" spans="2:41" ht="21" customHeight="1" thickBot="1">
      <c r="B49" s="14"/>
      <c r="C49" s="18"/>
      <c r="D49" s="26"/>
      <c r="E49" s="26"/>
      <c r="F49" s="27"/>
      <c r="G49" s="26"/>
      <c r="H49" s="26"/>
      <c r="I49" s="27"/>
      <c r="J49" s="26"/>
      <c r="K49" s="26"/>
      <c r="L49" s="27"/>
      <c r="M49" s="26"/>
      <c r="N49" s="26"/>
      <c r="O49" s="27"/>
      <c r="P49" s="26"/>
      <c r="Q49" s="26"/>
      <c r="R49" s="27"/>
      <c r="S49" s="26"/>
      <c r="T49" s="26"/>
      <c r="U49" s="27"/>
      <c r="V49" s="26"/>
      <c r="W49" s="26"/>
      <c r="X49" s="27"/>
      <c r="Y49" s="26"/>
      <c r="Z49" s="26"/>
      <c r="AA49" s="27"/>
      <c r="AB49" s="26"/>
      <c r="AC49" s="26"/>
      <c r="AD49" s="27"/>
      <c r="AE49" s="26"/>
      <c r="AF49" s="26"/>
      <c r="AG49" s="27"/>
      <c r="AH49" s="26"/>
      <c r="AI49" s="26"/>
      <c r="AJ49" s="27"/>
      <c r="AK49" s="26"/>
      <c r="AL49" s="26"/>
      <c r="AM49" s="27"/>
      <c r="AN49" s="26">
        <f t="shared" si="3"/>
        <v>0</v>
      </c>
      <c r="AO49" s="26">
        <f t="shared" si="4"/>
        <v>0</v>
      </c>
    </row>
    <row r="50" spans="2:41" ht="21" customHeight="1">
      <c r="B50" s="2" t="s">
        <v>22</v>
      </c>
      <c r="C50" s="19"/>
      <c r="D50" s="28">
        <f>SUM(D21:D49)</f>
        <v>0</v>
      </c>
      <c r="E50" s="28">
        <f t="shared" ref="E50:AL50" si="5">SUM(E21:E49)</f>
        <v>0</v>
      </c>
      <c r="F50" s="28"/>
      <c r="G50" s="28">
        <f t="shared" si="5"/>
        <v>0</v>
      </c>
      <c r="H50" s="28">
        <f t="shared" si="5"/>
        <v>0</v>
      </c>
      <c r="I50" s="28"/>
      <c r="J50" s="28">
        <f t="shared" si="5"/>
        <v>0</v>
      </c>
      <c r="K50" s="28">
        <f t="shared" si="5"/>
        <v>0</v>
      </c>
      <c r="L50" s="28"/>
      <c r="M50" s="28">
        <f t="shared" si="5"/>
        <v>0</v>
      </c>
      <c r="N50" s="28">
        <f t="shared" si="5"/>
        <v>0</v>
      </c>
      <c r="O50" s="28"/>
      <c r="P50" s="28">
        <f t="shared" si="5"/>
        <v>0</v>
      </c>
      <c r="Q50" s="28">
        <f t="shared" si="5"/>
        <v>0</v>
      </c>
      <c r="R50" s="28"/>
      <c r="S50" s="28">
        <f t="shared" si="5"/>
        <v>0</v>
      </c>
      <c r="T50" s="28">
        <f t="shared" si="5"/>
        <v>0</v>
      </c>
      <c r="U50" s="28"/>
      <c r="V50" s="28">
        <f t="shared" si="5"/>
        <v>0</v>
      </c>
      <c r="W50" s="28">
        <f t="shared" si="5"/>
        <v>0</v>
      </c>
      <c r="X50" s="28"/>
      <c r="Y50" s="28">
        <f t="shared" si="5"/>
        <v>0</v>
      </c>
      <c r="Z50" s="28">
        <f t="shared" si="5"/>
        <v>0</v>
      </c>
      <c r="AA50" s="28"/>
      <c r="AB50" s="28">
        <f t="shared" si="5"/>
        <v>0</v>
      </c>
      <c r="AC50" s="28">
        <f t="shared" si="5"/>
        <v>0</v>
      </c>
      <c r="AD50" s="28"/>
      <c r="AE50" s="28">
        <f t="shared" si="5"/>
        <v>0</v>
      </c>
      <c r="AF50" s="28">
        <f t="shared" si="5"/>
        <v>0</v>
      </c>
      <c r="AG50" s="28"/>
      <c r="AH50" s="28">
        <f t="shared" si="5"/>
        <v>0</v>
      </c>
      <c r="AI50" s="28">
        <f t="shared" si="5"/>
        <v>0</v>
      </c>
      <c r="AJ50" s="28"/>
      <c r="AK50" s="28">
        <f t="shared" si="5"/>
        <v>0</v>
      </c>
      <c r="AL50" s="28">
        <f t="shared" si="5"/>
        <v>0</v>
      </c>
      <c r="AM50" s="29"/>
      <c r="AN50" s="28">
        <f>SUM(AN21:AN49)</f>
        <v>0</v>
      </c>
      <c r="AO50" s="28">
        <f>SUM(AO21:AO49)</f>
        <v>0</v>
      </c>
    </row>
    <row r="51" spans="2:41" ht="21" customHeight="1"/>
    <row r="52" spans="2:41" ht="21" customHeight="1"/>
    <row r="53" spans="2:41" ht="21" customHeight="1"/>
    <row r="54" spans="2:41" ht="21" customHeight="1"/>
    <row r="55" spans="2:41" ht="21" customHeight="1"/>
    <row r="56" spans="2:41" ht="21" customHeight="1"/>
    <row r="57" spans="2:41" ht="21" customHeight="1"/>
    <row r="58" spans="2:41" ht="21" customHeight="1"/>
    <row r="59" spans="2:41" ht="21" customHeight="1"/>
    <row r="60" spans="2:41" ht="21" customHeight="1"/>
    <row r="61" spans="2:41" ht="21" customHeight="1"/>
    <row r="62" spans="2:41" ht="21" customHeight="1"/>
    <row r="63" spans="2:41" ht="21" customHeight="1"/>
    <row r="64" spans="2:41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</sheetData>
  <mergeCells count="43">
    <mergeCell ref="B1:AO2"/>
    <mergeCell ref="AE5:AF5"/>
    <mergeCell ref="AH5:AI5"/>
    <mergeCell ref="B5:B6"/>
    <mergeCell ref="D5:E5"/>
    <mergeCell ref="G5:H5"/>
    <mergeCell ref="J5:K5"/>
    <mergeCell ref="M5:N5"/>
    <mergeCell ref="P5:Q5"/>
    <mergeCell ref="AK9:AL9"/>
    <mergeCell ref="AN9:AO9"/>
    <mergeCell ref="AK5:AL5"/>
    <mergeCell ref="AN5:AO5"/>
    <mergeCell ref="B9:B10"/>
    <mergeCell ref="D9:E9"/>
    <mergeCell ref="G9:H9"/>
    <mergeCell ref="J9:K9"/>
    <mergeCell ref="M9:N9"/>
    <mergeCell ref="P9:Q9"/>
    <mergeCell ref="S9:T9"/>
    <mergeCell ref="V9:W9"/>
    <mergeCell ref="S5:T5"/>
    <mergeCell ref="V5:W5"/>
    <mergeCell ref="Y5:Z5"/>
    <mergeCell ref="AB5:AC5"/>
    <mergeCell ref="P19:Q19"/>
    <mergeCell ref="Y9:Z9"/>
    <mergeCell ref="AB9:AC9"/>
    <mergeCell ref="AE9:AF9"/>
    <mergeCell ref="AH9:AI9"/>
    <mergeCell ref="B19:B20"/>
    <mergeCell ref="D19:E19"/>
    <mergeCell ref="G19:H19"/>
    <mergeCell ref="J19:K19"/>
    <mergeCell ref="M19:N19"/>
    <mergeCell ref="AK19:AL19"/>
    <mergeCell ref="AN19:AO19"/>
    <mergeCell ref="S19:T19"/>
    <mergeCell ref="V19:W19"/>
    <mergeCell ref="Y19:Z19"/>
    <mergeCell ref="AB19:AC19"/>
    <mergeCell ref="AE19:AF19"/>
    <mergeCell ref="AH19:AI19"/>
  </mergeCells>
  <pageMargins left="0.7" right="0.7" top="0.75" bottom="0.75" header="0.3" footer="0.3"/>
  <pageSetup paperSize="8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79998168889431442"/>
    <pageSetUpPr fitToPage="1"/>
  </sheetPr>
  <dimension ref="A1:L165"/>
  <sheetViews>
    <sheetView tabSelected="1" topLeftCell="C1" workbookViewId="0">
      <selection activeCell="E15" sqref="E15"/>
    </sheetView>
  </sheetViews>
  <sheetFormatPr baseColWidth="10" defaultRowHeight="16.5"/>
  <cols>
    <col min="1" max="1" width="10.6328125" customWidth="1"/>
    <col min="2" max="2" width="18.36328125" bestFit="1" customWidth="1"/>
    <col min="3" max="3" width="16.1796875" bestFit="1" customWidth="1"/>
    <col min="4" max="5" width="22.6328125" customWidth="1"/>
    <col min="6" max="7" width="10.6328125" customWidth="1"/>
    <col min="8" max="8" width="16.54296875" customWidth="1"/>
    <col min="9" max="9" width="10.6328125" customWidth="1"/>
    <col min="11" max="11" width="24.453125" bestFit="1" customWidth="1"/>
    <col min="12" max="12" width="13.453125" bestFit="1" customWidth="1"/>
  </cols>
  <sheetData>
    <row r="1" spans="1:12">
      <c r="A1" s="53" t="s">
        <v>102</v>
      </c>
      <c r="B1" s="53"/>
      <c r="C1" s="53"/>
      <c r="D1" s="53"/>
      <c r="E1" s="53"/>
      <c r="F1" s="53"/>
      <c r="G1" s="53"/>
      <c r="H1" s="53"/>
      <c r="I1" s="53"/>
    </row>
    <row r="2" spans="1:12">
      <c r="A2" s="53"/>
      <c r="B2" s="53"/>
      <c r="C2" s="53"/>
      <c r="D2" s="53"/>
      <c r="E2" s="53"/>
      <c r="F2" s="53"/>
      <c r="G2" s="53"/>
      <c r="H2" s="53"/>
      <c r="I2" s="53"/>
    </row>
    <row r="3" spans="1:12">
      <c r="A3" s="53"/>
      <c r="B3" s="53"/>
      <c r="C3" s="53"/>
      <c r="D3" s="53"/>
      <c r="E3" s="53"/>
      <c r="F3" s="53"/>
      <c r="G3" s="53"/>
      <c r="H3" s="53"/>
      <c r="I3" s="53"/>
    </row>
    <row r="4" spans="1:12" ht="17" thickBot="1"/>
    <row r="5" spans="1:12" ht="22" customHeight="1">
      <c r="B5" s="49" t="s">
        <v>101</v>
      </c>
      <c r="C5" s="50"/>
      <c r="G5" s="49" t="s">
        <v>101</v>
      </c>
      <c r="H5" s="50"/>
    </row>
    <row r="6" spans="1:12" ht="22" customHeight="1" thickBot="1">
      <c r="B6" s="51"/>
      <c r="C6" s="52"/>
      <c r="G6" s="51"/>
      <c r="H6" s="52"/>
    </row>
    <row r="9" spans="1:12">
      <c r="A9" s="31" t="s">
        <v>40</v>
      </c>
      <c r="B9" s="31" t="s">
        <v>41</v>
      </c>
      <c r="C9" s="31" t="s">
        <v>42</v>
      </c>
      <c r="D9" s="31" t="s">
        <v>43</v>
      </c>
      <c r="E9" s="31" t="s">
        <v>103</v>
      </c>
      <c r="F9" s="31" t="s">
        <v>44</v>
      </c>
      <c r="G9" s="31" t="s">
        <v>99</v>
      </c>
      <c r="H9" s="31" t="s">
        <v>45</v>
      </c>
      <c r="I9" s="31" t="s">
        <v>104</v>
      </c>
    </row>
    <row r="10" spans="1:12">
      <c r="A10" s="32"/>
      <c r="B10" s="31"/>
      <c r="C10" s="31" t="s">
        <v>50</v>
      </c>
      <c r="D10" s="31" t="s">
        <v>113</v>
      </c>
      <c r="E10" s="31"/>
      <c r="F10" s="33"/>
      <c r="G10" s="34">
        <v>1000</v>
      </c>
      <c r="H10" s="31"/>
      <c r="I10" s="31"/>
    </row>
    <row r="11" spans="1:12" ht="17" thickBot="1">
      <c r="A11" s="31"/>
      <c r="B11" s="31"/>
      <c r="C11" s="31" t="s">
        <v>50</v>
      </c>
      <c r="D11" s="31" t="s">
        <v>114</v>
      </c>
      <c r="E11" s="31"/>
      <c r="F11" s="33"/>
      <c r="G11" s="34">
        <v>2000</v>
      </c>
      <c r="H11" s="31"/>
      <c r="I11" s="31"/>
    </row>
    <row r="12" spans="1:12">
      <c r="A12" s="31"/>
      <c r="B12" s="31"/>
      <c r="C12" s="31" t="s">
        <v>50</v>
      </c>
      <c r="D12" s="31" t="s">
        <v>3</v>
      </c>
      <c r="E12" s="31"/>
      <c r="F12" s="33"/>
      <c r="G12" s="34">
        <v>150</v>
      </c>
      <c r="H12" s="31"/>
      <c r="I12" s="31"/>
      <c r="K12" s="43" t="s">
        <v>112</v>
      </c>
    </row>
    <row r="13" spans="1:12">
      <c r="A13" s="31"/>
      <c r="B13" s="31"/>
      <c r="C13" s="31" t="s">
        <v>73</v>
      </c>
      <c r="D13" s="31" t="s">
        <v>12</v>
      </c>
      <c r="E13" s="31"/>
      <c r="F13" s="33">
        <v>600</v>
      </c>
      <c r="G13" s="34"/>
      <c r="H13" s="31"/>
      <c r="I13" s="31"/>
      <c r="K13" s="44"/>
    </row>
    <row r="14" spans="1:12" ht="17" thickBot="1">
      <c r="A14" s="31"/>
      <c r="B14" s="31"/>
      <c r="C14" s="31" t="s">
        <v>73</v>
      </c>
      <c r="D14" s="31" t="s">
        <v>74</v>
      </c>
      <c r="E14" s="31"/>
      <c r="F14" s="33">
        <v>20</v>
      </c>
      <c r="G14" s="34"/>
      <c r="H14" s="31"/>
      <c r="I14" s="31"/>
      <c r="K14" s="9" t="s">
        <v>106</v>
      </c>
      <c r="L14">
        <f>SUMPRODUCT((C$10:C$26=$K$12)*($D$10:$D$26=K14)*(G$10:G$26))</f>
        <v>1000</v>
      </c>
    </row>
    <row r="15" spans="1:12" ht="17" thickBot="1">
      <c r="A15" s="31"/>
      <c r="B15" s="31"/>
      <c r="C15" s="31" t="s">
        <v>53</v>
      </c>
      <c r="D15" s="31" t="s">
        <v>108</v>
      </c>
      <c r="E15" s="31"/>
      <c r="F15" s="33">
        <v>20</v>
      </c>
      <c r="G15" s="34"/>
      <c r="H15" s="31"/>
      <c r="I15" s="31"/>
      <c r="K15" s="10" t="s">
        <v>107</v>
      </c>
      <c r="L15">
        <f t="shared" ref="L15:L19" si="0">SUMPRODUCT((C$10:C$26=$K$12)*($D$10:$D$26=K15)*(G$10:G$26))</f>
        <v>2000</v>
      </c>
    </row>
    <row r="16" spans="1:12" ht="17" thickBot="1">
      <c r="A16" s="31"/>
      <c r="B16" s="31"/>
      <c r="C16" s="31" t="s">
        <v>53</v>
      </c>
      <c r="D16" s="31" t="s">
        <v>111</v>
      </c>
      <c r="E16" s="31"/>
      <c r="F16" s="33">
        <v>20</v>
      </c>
      <c r="G16" s="34"/>
      <c r="H16" s="31"/>
      <c r="I16" s="31"/>
      <c r="K16" s="10" t="s">
        <v>3</v>
      </c>
      <c r="L16">
        <f t="shared" si="0"/>
        <v>150</v>
      </c>
    </row>
    <row r="17" spans="1:12" ht="17" thickBot="1">
      <c r="A17" s="31"/>
      <c r="B17" s="31"/>
      <c r="C17" s="31" t="s">
        <v>53</v>
      </c>
      <c r="D17" s="31" t="s">
        <v>108</v>
      </c>
      <c r="E17" s="31"/>
      <c r="F17" s="33">
        <v>20</v>
      </c>
      <c r="G17" s="34"/>
      <c r="H17" s="31"/>
      <c r="I17" s="31"/>
      <c r="K17" s="10" t="s">
        <v>4</v>
      </c>
      <c r="L17">
        <f t="shared" si="0"/>
        <v>0</v>
      </c>
    </row>
    <row r="18" spans="1:12" ht="17" thickBot="1">
      <c r="A18" s="31"/>
      <c r="B18" s="31"/>
      <c r="C18" s="31" t="s">
        <v>53</v>
      </c>
      <c r="D18" s="31" t="s">
        <v>52</v>
      </c>
      <c r="E18" s="31"/>
      <c r="F18" s="33">
        <v>20</v>
      </c>
      <c r="G18" s="34"/>
      <c r="H18" s="31"/>
      <c r="I18" s="31"/>
      <c r="K18" s="10" t="s">
        <v>5</v>
      </c>
      <c r="L18">
        <f t="shared" si="0"/>
        <v>0</v>
      </c>
    </row>
    <row r="19" spans="1:12" ht="17" thickBot="1">
      <c r="A19" s="31"/>
      <c r="B19" s="31"/>
      <c r="C19" s="31" t="s">
        <v>53</v>
      </c>
      <c r="D19" s="31" t="s">
        <v>38</v>
      </c>
      <c r="E19" s="31"/>
      <c r="F19" s="33">
        <v>200</v>
      </c>
      <c r="G19" s="34"/>
      <c r="H19" s="31"/>
      <c r="I19" s="31"/>
      <c r="K19" s="11" t="s">
        <v>6</v>
      </c>
      <c r="L19">
        <f t="shared" si="0"/>
        <v>0</v>
      </c>
    </row>
    <row r="20" spans="1:12">
      <c r="A20" s="31"/>
      <c r="B20" s="31"/>
      <c r="C20" s="31" t="s">
        <v>53</v>
      </c>
      <c r="D20" s="31" t="s">
        <v>19</v>
      </c>
      <c r="E20" s="31"/>
      <c r="F20" s="33">
        <v>300</v>
      </c>
      <c r="G20" s="34"/>
      <c r="H20" s="31"/>
      <c r="I20" s="31"/>
      <c r="K20" s="1"/>
    </row>
    <row r="21" spans="1:12" ht="17" thickBot="1">
      <c r="A21" s="31"/>
      <c r="B21" s="31"/>
      <c r="C21" s="31" t="s">
        <v>39</v>
      </c>
      <c r="D21" s="31" t="s">
        <v>9</v>
      </c>
      <c r="E21" s="31"/>
      <c r="F21" s="33">
        <v>70</v>
      </c>
      <c r="G21" s="34"/>
      <c r="H21" s="31"/>
      <c r="I21" s="31"/>
    </row>
    <row r="22" spans="1:12">
      <c r="A22" s="31"/>
      <c r="B22" s="31"/>
      <c r="C22" s="31" t="s">
        <v>39</v>
      </c>
      <c r="D22" s="31" t="s">
        <v>15</v>
      </c>
      <c r="E22" s="31"/>
      <c r="F22" s="33">
        <v>50</v>
      </c>
      <c r="G22" s="34"/>
      <c r="H22" s="31"/>
      <c r="I22" s="31"/>
      <c r="K22" s="39" t="s">
        <v>8</v>
      </c>
    </row>
    <row r="23" spans="1:12">
      <c r="A23" s="31"/>
      <c r="B23" s="31"/>
      <c r="C23" s="31" t="s">
        <v>39</v>
      </c>
      <c r="D23" s="31" t="s">
        <v>16</v>
      </c>
      <c r="E23" s="31"/>
      <c r="F23" s="33">
        <v>40</v>
      </c>
      <c r="G23" s="34"/>
      <c r="H23" s="31"/>
      <c r="I23" s="31"/>
      <c r="K23" s="40"/>
    </row>
    <row r="24" spans="1:12" ht="17" thickBot="1">
      <c r="A24" s="31"/>
      <c r="B24" s="31"/>
      <c r="C24" s="31" t="s">
        <v>39</v>
      </c>
      <c r="D24" s="31" t="s">
        <v>18</v>
      </c>
      <c r="E24" s="31"/>
      <c r="F24" s="33">
        <v>40</v>
      </c>
      <c r="G24" s="34"/>
      <c r="H24" s="31"/>
      <c r="I24" s="31"/>
      <c r="K24" s="12" t="s">
        <v>9</v>
      </c>
      <c r="L24">
        <f>SUMPRODUCT((D$10:D$26=$K24)*(F$10:F$26))</f>
        <v>70</v>
      </c>
    </row>
    <row r="25" spans="1:12" ht="17" thickBot="1">
      <c r="A25" s="31"/>
      <c r="B25" s="31"/>
      <c r="C25" s="31" t="s">
        <v>39</v>
      </c>
      <c r="D25" s="31" t="s">
        <v>51</v>
      </c>
      <c r="E25" s="31"/>
      <c r="F25" s="33">
        <v>800</v>
      </c>
      <c r="G25" s="34"/>
      <c r="H25" s="31"/>
      <c r="I25" s="31"/>
      <c r="K25" s="13" t="s">
        <v>10</v>
      </c>
      <c r="L25">
        <f t="shared" ref="L25:L52" si="1">SUMPRODUCT((D$10:D$26=$K25)*(F$10:F$26))</f>
        <v>0</v>
      </c>
    </row>
    <row r="26" spans="1:12" ht="17" thickBot="1">
      <c r="A26" s="31"/>
      <c r="B26" s="31"/>
      <c r="C26" s="31" t="s">
        <v>39</v>
      </c>
      <c r="D26" s="31" t="s">
        <v>55</v>
      </c>
      <c r="E26" s="31"/>
      <c r="F26" s="33">
        <v>30</v>
      </c>
      <c r="G26" s="34"/>
      <c r="H26" s="31"/>
      <c r="I26" s="31"/>
      <c r="K26" s="13" t="s">
        <v>11</v>
      </c>
      <c r="L26">
        <f t="shared" si="1"/>
        <v>0</v>
      </c>
    </row>
    <row r="27" spans="1:12" ht="17" thickBot="1">
      <c r="A27" s="31"/>
      <c r="B27" s="31"/>
      <c r="C27" s="31"/>
      <c r="D27" s="31"/>
      <c r="E27" s="31"/>
      <c r="F27" s="33"/>
      <c r="G27" s="34"/>
      <c r="H27" s="31"/>
      <c r="I27" s="31"/>
      <c r="K27" s="13" t="s">
        <v>12</v>
      </c>
      <c r="L27">
        <f t="shared" si="1"/>
        <v>600</v>
      </c>
    </row>
    <row r="28" spans="1:12" ht="17" thickBot="1">
      <c r="A28" s="31"/>
      <c r="B28" s="31"/>
      <c r="C28" s="31"/>
      <c r="D28" s="31"/>
      <c r="E28" s="31"/>
      <c r="F28" s="33"/>
      <c r="G28" s="34"/>
      <c r="H28" s="31"/>
      <c r="I28" s="31"/>
      <c r="K28" s="13" t="s">
        <v>13</v>
      </c>
      <c r="L28">
        <f t="shared" si="1"/>
        <v>0</v>
      </c>
    </row>
    <row r="29" spans="1:12" ht="17" thickBot="1">
      <c r="A29" s="31"/>
      <c r="B29" s="31"/>
      <c r="C29" s="31"/>
      <c r="D29" s="31"/>
      <c r="E29" s="31"/>
      <c r="F29" s="33"/>
      <c r="G29" s="34"/>
      <c r="H29" s="31"/>
      <c r="I29" s="31"/>
      <c r="K29" s="13" t="s">
        <v>14</v>
      </c>
      <c r="L29">
        <f t="shared" si="1"/>
        <v>0</v>
      </c>
    </row>
    <row r="30" spans="1:12" ht="17" thickBot="1">
      <c r="A30" s="31"/>
      <c r="B30" s="31"/>
      <c r="C30" s="31"/>
      <c r="D30" s="31"/>
      <c r="E30" s="31"/>
      <c r="F30" s="33"/>
      <c r="G30" s="34"/>
      <c r="H30" s="31"/>
      <c r="I30" s="31"/>
      <c r="K30" s="13" t="s">
        <v>15</v>
      </c>
      <c r="L30">
        <f t="shared" si="1"/>
        <v>50</v>
      </c>
    </row>
    <row r="31" spans="1:12" ht="17" thickBot="1">
      <c r="A31" s="31"/>
      <c r="B31" s="31"/>
      <c r="C31" s="31"/>
      <c r="D31" s="31"/>
      <c r="E31" s="31"/>
      <c r="F31" s="33"/>
      <c r="G31" s="34"/>
      <c r="H31" s="31"/>
      <c r="I31" s="31"/>
      <c r="K31" s="13" t="s">
        <v>16</v>
      </c>
      <c r="L31">
        <f t="shared" si="1"/>
        <v>40</v>
      </c>
    </row>
    <row r="32" spans="1:12" ht="17" thickBot="1">
      <c r="A32" s="31"/>
      <c r="B32" s="31"/>
      <c r="C32" s="31"/>
      <c r="D32" s="31"/>
      <c r="E32" s="31"/>
      <c r="F32" s="33"/>
      <c r="G32" s="34"/>
      <c r="H32" s="31"/>
      <c r="I32" s="31"/>
      <c r="K32" s="13" t="s">
        <v>17</v>
      </c>
      <c r="L32">
        <f t="shared" si="1"/>
        <v>0</v>
      </c>
    </row>
    <row r="33" spans="1:12" ht="17" thickBot="1">
      <c r="A33" s="31"/>
      <c r="B33" s="31"/>
      <c r="C33" s="31"/>
      <c r="D33" s="31"/>
      <c r="E33" s="31"/>
      <c r="F33" s="33"/>
      <c r="G33" s="34"/>
      <c r="H33" s="31"/>
      <c r="I33" s="31"/>
      <c r="K33" s="13" t="s">
        <v>52</v>
      </c>
      <c r="L33">
        <f t="shared" si="1"/>
        <v>20</v>
      </c>
    </row>
    <row r="34" spans="1:12" ht="17" thickBot="1">
      <c r="A34" s="31"/>
      <c r="B34" s="31"/>
      <c r="C34" s="31"/>
      <c r="D34" s="31"/>
      <c r="E34" s="31"/>
      <c r="F34" s="33"/>
      <c r="G34" s="34"/>
      <c r="H34" s="31"/>
      <c r="I34" s="31"/>
      <c r="K34" s="13" t="s">
        <v>108</v>
      </c>
      <c r="L34">
        <f t="shared" si="1"/>
        <v>40</v>
      </c>
    </row>
    <row r="35" spans="1:12" ht="17" thickBot="1">
      <c r="A35" s="31"/>
      <c r="B35" s="31"/>
      <c r="C35" s="31"/>
      <c r="D35" s="31"/>
      <c r="E35" s="31"/>
      <c r="F35" s="33"/>
      <c r="G35" s="34"/>
      <c r="H35" s="31"/>
      <c r="I35" s="31"/>
      <c r="K35" s="13" t="s">
        <v>109</v>
      </c>
      <c r="L35">
        <f t="shared" si="1"/>
        <v>20</v>
      </c>
    </row>
    <row r="36" spans="1:12" ht="17" thickBot="1">
      <c r="A36" s="31"/>
      <c r="B36" s="31"/>
      <c r="C36" s="31"/>
      <c r="D36" s="31"/>
      <c r="E36" s="31"/>
      <c r="F36" s="33"/>
      <c r="G36" s="34"/>
      <c r="H36" s="31"/>
      <c r="I36" s="31"/>
      <c r="K36" s="13" t="s">
        <v>18</v>
      </c>
      <c r="L36">
        <f t="shared" si="1"/>
        <v>40</v>
      </c>
    </row>
    <row r="37" spans="1:12" ht="17" thickBot="1">
      <c r="A37" s="31"/>
      <c r="B37" s="31"/>
      <c r="C37" s="31"/>
      <c r="D37" s="31"/>
      <c r="E37" s="31"/>
      <c r="F37" s="33"/>
      <c r="G37" s="34"/>
      <c r="H37" s="31"/>
      <c r="I37" s="31"/>
      <c r="K37" s="13" t="s">
        <v>51</v>
      </c>
      <c r="L37">
        <f t="shared" si="1"/>
        <v>800</v>
      </c>
    </row>
    <row r="38" spans="1:12" ht="17" thickBot="1">
      <c r="A38" s="31"/>
      <c r="B38" s="31"/>
      <c r="C38" s="31"/>
      <c r="D38" s="31"/>
      <c r="E38" s="31"/>
      <c r="F38" s="33"/>
      <c r="G38" s="34"/>
      <c r="H38" s="31"/>
      <c r="I38" s="31"/>
      <c r="K38" s="13" t="s">
        <v>38</v>
      </c>
      <c r="L38">
        <f t="shared" si="1"/>
        <v>200</v>
      </c>
    </row>
    <row r="39" spans="1:12" ht="17" thickBot="1">
      <c r="A39" s="31"/>
      <c r="B39" s="31"/>
      <c r="C39" s="31"/>
      <c r="D39" s="31"/>
      <c r="E39" s="31"/>
      <c r="F39" s="33"/>
      <c r="G39" s="34"/>
      <c r="H39" s="31"/>
      <c r="I39" s="31"/>
      <c r="K39" s="13" t="s">
        <v>19</v>
      </c>
      <c r="L39">
        <f t="shared" si="1"/>
        <v>300</v>
      </c>
    </row>
    <row r="40" spans="1:12" ht="17" thickBot="1">
      <c r="A40" s="31"/>
      <c r="B40" s="31"/>
      <c r="C40" s="31"/>
      <c r="D40" s="31"/>
      <c r="E40" s="31"/>
      <c r="F40" s="33"/>
      <c r="G40" s="34"/>
      <c r="H40" s="31"/>
      <c r="I40" s="31"/>
      <c r="K40" s="13" t="s">
        <v>20</v>
      </c>
      <c r="L40">
        <f t="shared" si="1"/>
        <v>0</v>
      </c>
    </row>
    <row r="41" spans="1:12" ht="17" thickBot="1">
      <c r="A41" s="31"/>
      <c r="B41" s="31"/>
      <c r="C41" s="31"/>
      <c r="D41" s="31"/>
      <c r="E41" s="31"/>
      <c r="F41" s="33"/>
      <c r="G41" s="34"/>
      <c r="H41" s="31"/>
      <c r="I41" s="31"/>
      <c r="K41" s="13" t="s">
        <v>21</v>
      </c>
      <c r="L41">
        <f t="shared" si="1"/>
        <v>0</v>
      </c>
    </row>
    <row r="42" spans="1:12" ht="17" thickBot="1">
      <c r="A42" s="31"/>
      <c r="B42" s="31"/>
      <c r="C42" s="31"/>
      <c r="D42" s="31"/>
      <c r="E42" s="31"/>
      <c r="F42" s="33"/>
      <c r="G42" s="34"/>
      <c r="H42" s="31"/>
      <c r="I42" s="31"/>
      <c r="K42" s="13" t="s">
        <v>98</v>
      </c>
      <c r="L42">
        <f t="shared" si="1"/>
        <v>0</v>
      </c>
    </row>
    <row r="43" spans="1:12" ht="17" thickBot="1">
      <c r="A43" s="31"/>
      <c r="B43" s="31"/>
      <c r="C43" s="31"/>
      <c r="D43" s="31"/>
      <c r="E43" s="31"/>
      <c r="F43" s="33"/>
      <c r="G43" s="34"/>
      <c r="H43" s="31"/>
      <c r="I43" s="31"/>
      <c r="K43" s="13" t="s">
        <v>54</v>
      </c>
      <c r="L43">
        <f t="shared" si="1"/>
        <v>0</v>
      </c>
    </row>
    <row r="44" spans="1:12" ht="17" thickBot="1">
      <c r="A44" s="31"/>
      <c r="B44" s="31"/>
      <c r="C44" s="31"/>
      <c r="D44" s="31"/>
      <c r="E44" s="31"/>
      <c r="F44" s="33"/>
      <c r="G44" s="34"/>
      <c r="H44" s="31"/>
      <c r="I44" s="31"/>
      <c r="K44" s="13" t="s">
        <v>63</v>
      </c>
      <c r="L44">
        <f t="shared" si="1"/>
        <v>0</v>
      </c>
    </row>
    <row r="45" spans="1:12" ht="17" thickBot="1">
      <c r="A45" s="31"/>
      <c r="B45" s="31"/>
      <c r="C45" s="31"/>
      <c r="D45" s="31"/>
      <c r="E45" s="31"/>
      <c r="F45" s="33"/>
      <c r="G45" s="34"/>
      <c r="H45" s="31"/>
      <c r="I45" s="31"/>
      <c r="K45" s="13" t="s">
        <v>74</v>
      </c>
      <c r="L45">
        <f t="shared" si="1"/>
        <v>20</v>
      </c>
    </row>
    <row r="46" spans="1:12" ht="17" thickBot="1">
      <c r="A46" s="31"/>
      <c r="B46" s="31"/>
      <c r="C46" s="31"/>
      <c r="D46" s="31"/>
      <c r="E46" s="31"/>
      <c r="F46" s="33"/>
      <c r="G46" s="34"/>
      <c r="H46" s="31"/>
      <c r="I46" s="31"/>
      <c r="K46" s="13" t="s">
        <v>80</v>
      </c>
      <c r="L46">
        <f t="shared" si="1"/>
        <v>0</v>
      </c>
    </row>
    <row r="47" spans="1:12" ht="17" thickBot="1">
      <c r="A47" s="31"/>
      <c r="B47" s="31"/>
      <c r="C47" s="31"/>
      <c r="D47" s="31"/>
      <c r="E47" s="31"/>
      <c r="F47" s="33"/>
      <c r="G47" s="34"/>
      <c r="H47" s="31"/>
      <c r="I47" s="31"/>
      <c r="K47" s="13" t="s">
        <v>110</v>
      </c>
      <c r="L47">
        <f t="shared" si="1"/>
        <v>0</v>
      </c>
    </row>
    <row r="48" spans="1:12" ht="17" thickBot="1">
      <c r="A48" s="31"/>
      <c r="B48" s="31"/>
      <c r="C48" s="31"/>
      <c r="D48" s="31"/>
      <c r="E48" s="31"/>
      <c r="F48" s="33"/>
      <c r="G48" s="34"/>
      <c r="H48" s="31"/>
      <c r="I48" s="31"/>
      <c r="K48" s="13" t="s">
        <v>97</v>
      </c>
      <c r="L48">
        <f t="shared" si="1"/>
        <v>0</v>
      </c>
    </row>
    <row r="49" spans="1:12" ht="17" thickBot="1">
      <c r="A49" s="31"/>
      <c r="B49" s="31"/>
      <c r="C49" s="31"/>
      <c r="D49" s="31"/>
      <c r="E49" s="31"/>
      <c r="F49" s="33"/>
      <c r="G49" s="34"/>
      <c r="H49" s="31"/>
      <c r="I49" s="31"/>
      <c r="K49" s="13" t="s">
        <v>115</v>
      </c>
      <c r="L49">
        <f t="shared" si="1"/>
        <v>600</v>
      </c>
    </row>
    <row r="50" spans="1:12" ht="17" thickBot="1">
      <c r="A50" s="31"/>
      <c r="B50" s="31"/>
      <c r="C50" s="31"/>
      <c r="D50" s="31"/>
      <c r="E50" s="31"/>
      <c r="F50" s="33"/>
      <c r="G50" s="34"/>
      <c r="H50" s="31"/>
      <c r="I50" s="31"/>
      <c r="K50" s="13"/>
      <c r="L50">
        <f t="shared" si="1"/>
        <v>0</v>
      </c>
    </row>
    <row r="51" spans="1:12" ht="17" thickBot="1">
      <c r="A51" s="31"/>
      <c r="B51" s="31"/>
      <c r="C51" s="31"/>
      <c r="D51" s="31"/>
      <c r="E51" s="31"/>
      <c r="F51" s="33"/>
      <c r="G51" s="34"/>
      <c r="H51" s="31"/>
      <c r="I51" s="31"/>
      <c r="K51" s="13"/>
      <c r="L51">
        <f t="shared" si="1"/>
        <v>0</v>
      </c>
    </row>
    <row r="52" spans="1:12">
      <c r="A52" s="31"/>
      <c r="B52" s="31"/>
      <c r="C52" s="31"/>
      <c r="D52" s="31"/>
      <c r="E52" s="31"/>
      <c r="F52" s="33"/>
      <c r="G52" s="34"/>
      <c r="H52" s="31"/>
      <c r="I52" s="31"/>
      <c r="K52" s="14"/>
      <c r="L52">
        <f t="shared" si="1"/>
        <v>0</v>
      </c>
    </row>
    <row r="53" spans="1:12">
      <c r="A53" s="31"/>
      <c r="B53" s="31"/>
      <c r="C53" s="31"/>
      <c r="D53" s="31"/>
      <c r="E53" s="31"/>
      <c r="F53" s="33"/>
      <c r="G53" s="34"/>
      <c r="H53" s="31"/>
      <c r="I53" s="31"/>
    </row>
    <row r="54" spans="1:12">
      <c r="A54" s="31"/>
      <c r="B54" s="31"/>
      <c r="C54" s="31"/>
      <c r="D54" s="31"/>
      <c r="E54" s="31"/>
      <c r="F54" s="33"/>
      <c r="G54" s="34"/>
      <c r="H54" s="31"/>
      <c r="I54" s="31"/>
    </row>
    <row r="55" spans="1:12">
      <c r="A55" s="31"/>
      <c r="B55" s="31"/>
      <c r="C55" s="31"/>
      <c r="D55" s="31"/>
      <c r="E55" s="31"/>
      <c r="F55" s="33"/>
      <c r="G55" s="34"/>
      <c r="H55" s="31"/>
      <c r="I55" s="31"/>
    </row>
    <row r="56" spans="1:12">
      <c r="A56" s="31"/>
      <c r="B56" s="31"/>
      <c r="C56" s="31"/>
      <c r="D56" s="31"/>
      <c r="E56" s="31"/>
      <c r="F56" s="33"/>
      <c r="G56" s="34"/>
      <c r="H56" s="31"/>
      <c r="I56" s="31"/>
    </row>
    <row r="57" spans="1:12">
      <c r="A57" s="31"/>
      <c r="B57" s="31"/>
      <c r="C57" s="31"/>
      <c r="D57" s="31"/>
      <c r="E57" s="31"/>
      <c r="F57" s="33"/>
      <c r="G57" s="34"/>
      <c r="H57" s="31"/>
      <c r="I57" s="31"/>
    </row>
    <row r="58" spans="1:12">
      <c r="A58" s="31"/>
      <c r="B58" s="31"/>
      <c r="C58" s="31"/>
      <c r="D58" s="31"/>
      <c r="E58" s="31"/>
      <c r="F58" s="33"/>
      <c r="G58" s="34"/>
      <c r="H58" s="31"/>
      <c r="I58" s="31"/>
    </row>
    <row r="59" spans="1:12">
      <c r="A59" s="31"/>
      <c r="B59" s="31"/>
      <c r="C59" s="31"/>
      <c r="D59" s="31"/>
      <c r="E59" s="31"/>
      <c r="F59" s="33"/>
      <c r="G59" s="34"/>
      <c r="H59" s="31"/>
      <c r="I59" s="31"/>
    </row>
    <row r="60" spans="1:12">
      <c r="A60" s="31"/>
      <c r="B60" s="31"/>
      <c r="C60" s="31"/>
      <c r="D60" s="31"/>
      <c r="E60" s="31"/>
      <c r="F60" s="33"/>
      <c r="G60" s="34"/>
      <c r="H60" s="31"/>
      <c r="I60" s="31"/>
    </row>
    <row r="61" spans="1:12">
      <c r="A61" s="31"/>
      <c r="B61" s="31"/>
      <c r="C61" s="31"/>
      <c r="D61" s="31"/>
      <c r="E61" s="31"/>
      <c r="F61" s="33"/>
      <c r="G61" s="34"/>
      <c r="H61" s="31"/>
      <c r="I61" s="31"/>
    </row>
    <row r="62" spans="1:12">
      <c r="A62" s="31"/>
      <c r="B62" s="31"/>
      <c r="C62" s="31"/>
      <c r="D62" s="31"/>
      <c r="E62" s="31"/>
      <c r="F62" s="33"/>
      <c r="G62" s="34"/>
      <c r="H62" s="31"/>
      <c r="I62" s="31"/>
    </row>
    <row r="63" spans="1:12">
      <c r="A63" s="31"/>
      <c r="B63" s="31"/>
      <c r="C63" s="31"/>
      <c r="D63" s="31"/>
      <c r="E63" s="31"/>
      <c r="F63" s="33"/>
      <c r="G63" s="34"/>
      <c r="H63" s="31"/>
      <c r="I63" s="31"/>
    </row>
    <row r="64" spans="1:12">
      <c r="A64" s="31"/>
      <c r="B64" s="31"/>
      <c r="C64" s="31"/>
      <c r="D64" s="31"/>
      <c r="E64" s="31"/>
      <c r="F64" s="33"/>
      <c r="G64" s="34"/>
      <c r="H64" s="31"/>
      <c r="I64" s="31"/>
    </row>
    <row r="65" spans="1:9">
      <c r="A65" s="31"/>
      <c r="B65" s="31"/>
      <c r="C65" s="31"/>
      <c r="D65" s="31"/>
      <c r="E65" s="31"/>
      <c r="F65" s="33"/>
      <c r="G65" s="34"/>
      <c r="H65" s="31"/>
      <c r="I65" s="31"/>
    </row>
    <row r="66" spans="1:9">
      <c r="A66" s="31"/>
      <c r="B66" s="31"/>
      <c r="C66" s="31"/>
      <c r="D66" s="31"/>
      <c r="E66" s="31"/>
      <c r="F66" s="33"/>
      <c r="G66" s="34"/>
      <c r="H66" s="31"/>
      <c r="I66" s="31"/>
    </row>
    <row r="67" spans="1:9">
      <c r="A67" s="31"/>
      <c r="B67" s="31"/>
      <c r="C67" s="31"/>
      <c r="D67" s="31"/>
      <c r="E67" s="31"/>
      <c r="F67" s="33"/>
      <c r="G67" s="34"/>
      <c r="H67" s="31"/>
      <c r="I67" s="31"/>
    </row>
    <row r="68" spans="1:9">
      <c r="A68" s="31"/>
      <c r="B68" s="31"/>
      <c r="C68" s="31"/>
      <c r="D68" s="31"/>
      <c r="E68" s="31"/>
      <c r="F68" s="33"/>
      <c r="G68" s="34"/>
      <c r="H68" s="31"/>
      <c r="I68" s="31"/>
    </row>
    <row r="69" spans="1:9">
      <c r="A69" s="31"/>
      <c r="B69" s="31"/>
      <c r="C69" s="31"/>
      <c r="D69" s="31"/>
      <c r="E69" s="31"/>
      <c r="F69" s="33"/>
      <c r="G69" s="34"/>
      <c r="H69" s="31"/>
      <c r="I69" s="31"/>
    </row>
    <row r="70" spans="1:9">
      <c r="A70" s="31"/>
      <c r="B70" s="31"/>
      <c r="C70" s="31"/>
      <c r="D70" s="31"/>
      <c r="E70" s="31"/>
      <c r="F70" s="33"/>
      <c r="G70" s="34"/>
      <c r="H70" s="31"/>
      <c r="I70" s="31"/>
    </row>
    <row r="71" spans="1:9">
      <c r="A71" s="31"/>
      <c r="B71" s="31"/>
      <c r="C71" s="31"/>
      <c r="D71" s="31"/>
      <c r="E71" s="31"/>
      <c r="F71" s="33"/>
      <c r="G71" s="34"/>
      <c r="H71" s="31"/>
      <c r="I71" s="31"/>
    </row>
    <row r="72" spans="1:9">
      <c r="A72" s="31"/>
      <c r="B72" s="31"/>
      <c r="C72" s="31"/>
      <c r="D72" s="31"/>
      <c r="E72" s="31"/>
      <c r="F72" s="33"/>
      <c r="G72" s="34"/>
      <c r="H72" s="31"/>
      <c r="I72" s="31"/>
    </row>
    <row r="73" spans="1:9">
      <c r="A73" s="31"/>
      <c r="B73" s="31"/>
      <c r="C73" s="31"/>
      <c r="D73" s="31"/>
      <c r="E73" s="31"/>
      <c r="F73" s="33"/>
      <c r="G73" s="34"/>
      <c r="H73" s="31"/>
      <c r="I73" s="31"/>
    </row>
    <row r="74" spans="1:9">
      <c r="A74" s="31"/>
      <c r="B74" s="31"/>
      <c r="C74" s="31"/>
      <c r="D74" s="31"/>
      <c r="E74" s="31"/>
      <c r="F74" s="33"/>
      <c r="G74" s="34"/>
      <c r="H74" s="31"/>
      <c r="I74" s="31"/>
    </row>
    <row r="75" spans="1:9">
      <c r="A75" s="31"/>
      <c r="B75" s="31"/>
      <c r="C75" s="31"/>
      <c r="D75" s="31"/>
      <c r="E75" s="31"/>
      <c r="F75" s="33"/>
      <c r="G75" s="34"/>
      <c r="H75" s="31"/>
      <c r="I75" s="31"/>
    </row>
    <row r="76" spans="1:9">
      <c r="A76" s="31"/>
      <c r="B76" s="31"/>
      <c r="C76" s="31"/>
      <c r="D76" s="31"/>
      <c r="E76" s="31"/>
      <c r="F76" s="33"/>
      <c r="G76" s="34"/>
      <c r="H76" s="31"/>
      <c r="I76" s="31"/>
    </row>
    <row r="77" spans="1:9">
      <c r="A77" s="31"/>
      <c r="B77" s="31"/>
      <c r="C77" s="31"/>
      <c r="D77" s="31"/>
      <c r="E77" s="31"/>
      <c r="F77" s="33"/>
      <c r="G77" s="34"/>
      <c r="H77" s="31"/>
      <c r="I77" s="31"/>
    </row>
    <row r="78" spans="1:9">
      <c r="A78" s="31"/>
      <c r="B78" s="31"/>
      <c r="C78" s="31"/>
      <c r="D78" s="31"/>
      <c r="E78" s="31"/>
      <c r="F78" s="33"/>
      <c r="G78" s="34"/>
      <c r="H78" s="31"/>
      <c r="I78" s="31"/>
    </row>
    <row r="79" spans="1:9">
      <c r="A79" s="31"/>
      <c r="B79" s="31"/>
      <c r="C79" s="31"/>
      <c r="D79" s="31"/>
      <c r="E79" s="31"/>
      <c r="F79" s="33"/>
      <c r="G79" s="34"/>
      <c r="H79" s="31"/>
      <c r="I79" s="31"/>
    </row>
    <row r="80" spans="1:9">
      <c r="A80" s="31"/>
      <c r="B80" s="31"/>
      <c r="C80" s="31"/>
      <c r="D80" s="31"/>
      <c r="E80" s="31"/>
      <c r="F80" s="33"/>
      <c r="G80" s="34"/>
      <c r="H80" s="31"/>
      <c r="I80" s="31"/>
    </row>
    <row r="81" spans="1:9">
      <c r="A81" s="31"/>
      <c r="B81" s="31"/>
      <c r="C81" s="31"/>
      <c r="D81" s="31"/>
      <c r="E81" s="31"/>
      <c r="F81" s="33"/>
      <c r="G81" s="34"/>
      <c r="H81" s="31"/>
      <c r="I81" s="31"/>
    </row>
    <row r="82" spans="1:9">
      <c r="A82" s="31"/>
      <c r="B82" s="31"/>
      <c r="C82" s="31"/>
      <c r="D82" s="31"/>
      <c r="E82" s="31"/>
      <c r="F82" s="33"/>
      <c r="G82" s="34"/>
      <c r="H82" s="31"/>
      <c r="I82" s="31"/>
    </row>
    <row r="83" spans="1:9">
      <c r="A83" s="31"/>
      <c r="B83" s="31"/>
      <c r="C83" s="31"/>
      <c r="D83" s="31"/>
      <c r="E83" s="31"/>
      <c r="F83" s="33"/>
      <c r="G83" s="34"/>
      <c r="H83" s="31"/>
      <c r="I83" s="31"/>
    </row>
    <row r="84" spans="1:9">
      <c r="A84" s="31"/>
      <c r="B84" s="31"/>
      <c r="C84" s="31"/>
      <c r="D84" s="31"/>
      <c r="E84" s="31"/>
      <c r="F84" s="33"/>
      <c r="G84" s="34"/>
      <c r="H84" s="31"/>
      <c r="I84" s="31"/>
    </row>
    <row r="85" spans="1:9">
      <c r="A85" s="31"/>
      <c r="B85" s="31"/>
      <c r="C85" s="31"/>
      <c r="D85" s="31"/>
      <c r="E85" s="31"/>
      <c r="F85" s="33"/>
      <c r="G85" s="34"/>
      <c r="H85" s="31"/>
      <c r="I85" s="31"/>
    </row>
    <row r="86" spans="1:9">
      <c r="A86" s="31"/>
      <c r="B86" s="31"/>
      <c r="C86" s="31"/>
      <c r="D86" s="31"/>
      <c r="E86" s="31"/>
      <c r="F86" s="33"/>
      <c r="G86" s="34"/>
      <c r="H86" s="31"/>
      <c r="I86" s="31"/>
    </row>
    <row r="87" spans="1:9">
      <c r="A87" s="31"/>
      <c r="B87" s="31"/>
      <c r="C87" s="31"/>
      <c r="D87" s="31"/>
      <c r="E87" s="31"/>
      <c r="F87" s="33"/>
      <c r="G87" s="34"/>
      <c r="H87" s="31"/>
      <c r="I87" s="31"/>
    </row>
    <row r="88" spans="1:9">
      <c r="A88" s="31"/>
      <c r="B88" s="31"/>
      <c r="C88" s="31"/>
      <c r="D88" s="31"/>
      <c r="E88" s="31"/>
      <c r="F88" s="33"/>
      <c r="G88" s="34"/>
      <c r="H88" s="31"/>
      <c r="I88" s="31"/>
    </row>
    <row r="89" spans="1:9">
      <c r="A89" s="31"/>
      <c r="B89" s="31"/>
      <c r="C89" s="31"/>
      <c r="D89" s="31"/>
      <c r="E89" s="31"/>
      <c r="F89" s="33"/>
      <c r="G89" s="34"/>
      <c r="H89" s="31"/>
      <c r="I89" s="31"/>
    </row>
    <row r="90" spans="1:9">
      <c r="A90" s="31"/>
      <c r="B90" s="31"/>
      <c r="C90" s="31"/>
      <c r="D90" s="31"/>
      <c r="E90" s="31"/>
      <c r="F90" s="33"/>
      <c r="G90" s="34"/>
      <c r="H90" s="31"/>
      <c r="I90" s="31"/>
    </row>
    <row r="91" spans="1:9">
      <c r="A91" s="31"/>
      <c r="B91" s="31"/>
      <c r="C91" s="31"/>
      <c r="D91" s="31"/>
      <c r="E91" s="31"/>
      <c r="F91" s="33"/>
      <c r="G91" s="34"/>
      <c r="H91" s="31"/>
      <c r="I91" s="31"/>
    </row>
    <row r="92" spans="1:9">
      <c r="A92" s="31"/>
      <c r="B92" s="31"/>
      <c r="C92" s="31"/>
      <c r="D92" s="31"/>
      <c r="E92" s="31"/>
      <c r="F92" s="33"/>
      <c r="G92" s="34"/>
      <c r="H92" s="31"/>
      <c r="I92" s="31"/>
    </row>
    <row r="93" spans="1:9">
      <c r="A93" s="31"/>
      <c r="B93" s="31"/>
      <c r="C93" s="31"/>
      <c r="D93" s="31"/>
      <c r="E93" s="31"/>
      <c r="F93" s="33"/>
      <c r="G93" s="34"/>
      <c r="H93" s="31"/>
      <c r="I93" s="31"/>
    </row>
    <row r="94" spans="1:9">
      <c r="A94" s="31"/>
      <c r="B94" s="31"/>
      <c r="C94" s="31"/>
      <c r="D94" s="31"/>
      <c r="E94" s="31"/>
      <c r="F94" s="33"/>
      <c r="G94" s="34"/>
      <c r="H94" s="31"/>
      <c r="I94" s="31"/>
    </row>
    <row r="95" spans="1:9">
      <c r="A95" s="31"/>
      <c r="B95" s="31"/>
      <c r="C95" s="31"/>
      <c r="D95" s="31"/>
      <c r="E95" s="31"/>
      <c r="F95" s="33"/>
      <c r="G95" s="34"/>
      <c r="H95" s="31"/>
      <c r="I95" s="31"/>
    </row>
    <row r="96" spans="1:9">
      <c r="A96" s="31"/>
      <c r="B96" s="31"/>
      <c r="C96" s="31"/>
      <c r="D96" s="31"/>
      <c r="E96" s="31"/>
      <c r="F96" s="33"/>
      <c r="G96" s="34"/>
      <c r="H96" s="31"/>
      <c r="I96" s="31"/>
    </row>
    <row r="97" spans="1:9">
      <c r="A97" s="31"/>
      <c r="B97" s="31"/>
      <c r="C97" s="31"/>
      <c r="D97" s="31"/>
      <c r="E97" s="31"/>
      <c r="F97" s="33"/>
      <c r="G97" s="34"/>
      <c r="H97" s="31"/>
      <c r="I97" s="31"/>
    </row>
    <row r="98" spans="1:9">
      <c r="A98" s="31"/>
      <c r="B98" s="31"/>
      <c r="C98" s="31"/>
      <c r="D98" s="31"/>
      <c r="E98" s="31"/>
      <c r="F98" s="33"/>
      <c r="G98" s="34"/>
      <c r="H98" s="31"/>
      <c r="I98" s="31"/>
    </row>
    <row r="99" spans="1:9">
      <c r="A99" s="31"/>
      <c r="B99" s="31"/>
      <c r="C99" s="31"/>
      <c r="D99" s="31"/>
      <c r="E99" s="31"/>
      <c r="F99" s="33"/>
      <c r="G99" s="34"/>
      <c r="H99" s="31"/>
      <c r="I99" s="31"/>
    </row>
    <row r="100" spans="1:9">
      <c r="A100" s="31"/>
      <c r="B100" s="31"/>
      <c r="C100" s="31"/>
      <c r="D100" s="31"/>
      <c r="E100" s="31"/>
      <c r="F100" s="33"/>
      <c r="G100" s="34"/>
      <c r="H100" s="31"/>
      <c r="I100" s="31"/>
    </row>
    <row r="101" spans="1:9">
      <c r="A101" s="31"/>
      <c r="B101" s="31"/>
      <c r="C101" s="31"/>
      <c r="D101" s="31"/>
      <c r="E101" s="31"/>
      <c r="F101" s="33"/>
      <c r="G101" s="34"/>
      <c r="H101" s="31"/>
      <c r="I101" s="31"/>
    </row>
    <row r="102" spans="1:9">
      <c r="A102" s="31"/>
      <c r="B102" s="31"/>
      <c r="C102" s="31"/>
      <c r="D102" s="31"/>
      <c r="E102" s="31"/>
      <c r="F102" s="33"/>
      <c r="G102" s="34"/>
      <c r="H102" s="31"/>
      <c r="I102" s="31"/>
    </row>
    <row r="103" spans="1:9">
      <c r="A103" s="31"/>
      <c r="B103" s="31"/>
      <c r="C103" s="31"/>
      <c r="D103" s="31"/>
      <c r="E103" s="31"/>
      <c r="F103" s="33"/>
      <c r="G103" s="34"/>
      <c r="H103" s="31"/>
      <c r="I103" s="31"/>
    </row>
    <row r="104" spans="1:9">
      <c r="A104" s="31"/>
      <c r="B104" s="31"/>
      <c r="C104" s="31"/>
      <c r="D104" s="31"/>
      <c r="E104" s="31"/>
      <c r="F104" s="33"/>
      <c r="G104" s="34"/>
      <c r="H104" s="31"/>
      <c r="I104" s="31"/>
    </row>
    <row r="105" spans="1:9">
      <c r="A105" s="31"/>
      <c r="B105" s="31"/>
      <c r="C105" s="31"/>
      <c r="D105" s="31"/>
      <c r="E105" s="31"/>
      <c r="F105" s="33"/>
      <c r="G105" s="34"/>
      <c r="H105" s="31"/>
      <c r="I105" s="31"/>
    </row>
    <row r="106" spans="1:9">
      <c r="A106" s="31"/>
      <c r="B106" s="31"/>
      <c r="C106" s="31"/>
      <c r="D106" s="31"/>
      <c r="E106" s="31"/>
      <c r="F106" s="33"/>
      <c r="G106" s="34"/>
      <c r="H106" s="31"/>
      <c r="I106" s="31"/>
    </row>
    <row r="107" spans="1:9">
      <c r="A107" s="31"/>
      <c r="B107" s="31"/>
      <c r="C107" s="31"/>
      <c r="D107" s="31"/>
      <c r="E107" s="31"/>
      <c r="F107" s="33"/>
      <c r="G107" s="34"/>
      <c r="H107" s="31"/>
      <c r="I107" s="31"/>
    </row>
    <row r="108" spans="1:9">
      <c r="A108" s="31"/>
      <c r="B108" s="31"/>
      <c r="C108" s="31"/>
      <c r="D108" s="31"/>
      <c r="E108" s="31"/>
      <c r="F108" s="33"/>
      <c r="G108" s="34"/>
      <c r="H108" s="31"/>
      <c r="I108" s="31"/>
    </row>
    <row r="109" spans="1:9">
      <c r="A109" s="31"/>
      <c r="B109" s="31"/>
      <c r="C109" s="31"/>
      <c r="D109" s="31"/>
      <c r="E109" s="31"/>
      <c r="F109" s="33"/>
      <c r="G109" s="34"/>
      <c r="H109" s="31"/>
      <c r="I109" s="31"/>
    </row>
    <row r="110" spans="1:9">
      <c r="A110" s="31"/>
      <c r="B110" s="31"/>
      <c r="C110" s="31"/>
      <c r="D110" s="31"/>
      <c r="E110" s="31"/>
      <c r="F110" s="33"/>
      <c r="G110" s="34"/>
      <c r="H110" s="31"/>
      <c r="I110" s="31"/>
    </row>
    <row r="111" spans="1:9">
      <c r="A111" s="31"/>
      <c r="B111" s="31"/>
      <c r="C111" s="31"/>
      <c r="D111" s="31"/>
      <c r="E111" s="31"/>
      <c r="F111" s="33"/>
      <c r="G111" s="34"/>
      <c r="H111" s="31"/>
      <c r="I111" s="31"/>
    </row>
    <row r="112" spans="1:9">
      <c r="A112" s="31"/>
      <c r="B112" s="31"/>
      <c r="C112" s="31"/>
      <c r="D112" s="31"/>
      <c r="E112" s="31"/>
      <c r="F112" s="33"/>
      <c r="G112" s="34"/>
      <c r="H112" s="31"/>
      <c r="I112" s="31"/>
    </row>
    <row r="113" spans="1:9">
      <c r="A113" s="31"/>
      <c r="B113" s="31"/>
      <c r="C113" s="31"/>
      <c r="D113" s="31"/>
      <c r="E113" s="31"/>
      <c r="F113" s="33"/>
      <c r="G113" s="34"/>
      <c r="H113" s="31"/>
      <c r="I113" s="31"/>
    </row>
    <row r="114" spans="1:9">
      <c r="A114" s="31"/>
      <c r="B114" s="31"/>
      <c r="C114" s="31"/>
      <c r="D114" s="31"/>
      <c r="E114" s="31"/>
      <c r="F114" s="33"/>
      <c r="G114" s="34"/>
      <c r="H114" s="31"/>
      <c r="I114" s="31"/>
    </row>
    <row r="115" spans="1:9">
      <c r="A115" s="31"/>
      <c r="B115" s="31"/>
      <c r="C115" s="31"/>
      <c r="D115" s="31"/>
      <c r="E115" s="31"/>
      <c r="F115" s="33"/>
      <c r="G115" s="34"/>
      <c r="H115" s="31"/>
      <c r="I115" s="31"/>
    </row>
    <row r="116" spans="1:9">
      <c r="A116" s="31"/>
      <c r="B116" s="31"/>
      <c r="C116" s="31"/>
      <c r="D116" s="31"/>
      <c r="E116" s="31"/>
      <c r="F116" s="33"/>
      <c r="G116" s="34"/>
      <c r="H116" s="31"/>
      <c r="I116" s="31"/>
    </row>
    <row r="117" spans="1:9">
      <c r="A117" s="31"/>
      <c r="B117" s="31"/>
      <c r="C117" s="31"/>
      <c r="D117" s="31"/>
      <c r="E117" s="31"/>
      <c r="F117" s="33"/>
      <c r="G117" s="34"/>
      <c r="H117" s="31"/>
      <c r="I117" s="31"/>
    </row>
    <row r="118" spans="1:9">
      <c r="A118" s="31"/>
      <c r="B118" s="31"/>
      <c r="C118" s="31"/>
      <c r="D118" s="31"/>
      <c r="E118" s="31"/>
      <c r="F118" s="33"/>
      <c r="G118" s="34"/>
      <c r="H118" s="31"/>
      <c r="I118" s="31"/>
    </row>
    <row r="119" spans="1:9">
      <c r="A119" s="31"/>
      <c r="B119" s="31"/>
      <c r="C119" s="31"/>
      <c r="D119" s="31"/>
      <c r="E119" s="31"/>
      <c r="F119" s="33"/>
      <c r="G119" s="34"/>
      <c r="H119" s="31"/>
      <c r="I119" s="31"/>
    </row>
    <row r="120" spans="1:9">
      <c r="A120" s="31"/>
      <c r="B120" s="31"/>
      <c r="C120" s="31"/>
      <c r="D120" s="31"/>
      <c r="E120" s="31"/>
      <c r="F120" s="33"/>
      <c r="G120" s="34"/>
      <c r="H120" s="31"/>
      <c r="I120" s="31"/>
    </row>
    <row r="121" spans="1:9">
      <c r="A121" s="31"/>
      <c r="B121" s="31"/>
      <c r="C121" s="31"/>
      <c r="D121" s="31"/>
      <c r="E121" s="31"/>
      <c r="F121" s="33"/>
      <c r="G121" s="34"/>
      <c r="H121" s="31"/>
      <c r="I121" s="31"/>
    </row>
    <row r="122" spans="1:9">
      <c r="A122" s="31"/>
      <c r="B122" s="31"/>
      <c r="C122" s="31"/>
      <c r="D122" s="31"/>
      <c r="E122" s="31"/>
      <c r="F122" s="33"/>
      <c r="G122" s="34"/>
      <c r="H122" s="31"/>
      <c r="I122" s="31"/>
    </row>
    <row r="123" spans="1:9">
      <c r="A123" s="31"/>
      <c r="B123" s="31"/>
      <c r="C123" s="31"/>
      <c r="D123" s="31"/>
      <c r="E123" s="31"/>
      <c r="F123" s="33"/>
      <c r="G123" s="34"/>
      <c r="H123" s="31"/>
      <c r="I123" s="31"/>
    </row>
    <row r="124" spans="1:9">
      <c r="A124" s="31"/>
      <c r="B124" s="31"/>
      <c r="C124" s="31"/>
      <c r="D124" s="31"/>
      <c r="E124" s="31"/>
      <c r="F124" s="33"/>
      <c r="G124" s="34"/>
      <c r="H124" s="31"/>
      <c r="I124" s="31"/>
    </row>
    <row r="125" spans="1:9">
      <c r="A125" s="31"/>
      <c r="B125" s="31"/>
      <c r="C125" s="31"/>
      <c r="D125" s="31"/>
      <c r="E125" s="31"/>
      <c r="F125" s="33"/>
      <c r="G125" s="34"/>
      <c r="H125" s="31"/>
      <c r="I125" s="31"/>
    </row>
    <row r="126" spans="1:9">
      <c r="A126" s="31"/>
      <c r="B126" s="31"/>
      <c r="C126" s="31"/>
      <c r="D126" s="31"/>
      <c r="E126" s="31"/>
      <c r="F126" s="33"/>
      <c r="G126" s="34"/>
      <c r="H126" s="31"/>
      <c r="I126" s="31"/>
    </row>
    <row r="127" spans="1:9">
      <c r="A127" s="31"/>
      <c r="B127" s="31"/>
      <c r="C127" s="31"/>
      <c r="D127" s="31"/>
      <c r="E127" s="31"/>
      <c r="F127" s="33"/>
      <c r="G127" s="34"/>
      <c r="H127" s="31"/>
      <c r="I127" s="31"/>
    </row>
    <row r="128" spans="1:9">
      <c r="A128" s="31"/>
      <c r="B128" s="31"/>
      <c r="C128" s="31"/>
      <c r="D128" s="31"/>
      <c r="E128" s="31"/>
      <c r="F128" s="33"/>
      <c r="G128" s="34"/>
      <c r="H128" s="31"/>
      <c r="I128" s="31"/>
    </row>
    <row r="129" spans="1:9">
      <c r="A129" s="31"/>
      <c r="B129" s="31"/>
      <c r="C129" s="31"/>
      <c r="D129" s="31"/>
      <c r="E129" s="31"/>
      <c r="F129" s="33"/>
      <c r="G129" s="34"/>
      <c r="H129" s="31"/>
      <c r="I129" s="31"/>
    </row>
    <row r="130" spans="1:9">
      <c r="A130" s="31"/>
      <c r="B130" s="31"/>
      <c r="C130" s="31"/>
      <c r="D130" s="31"/>
      <c r="E130" s="31"/>
      <c r="F130" s="33"/>
      <c r="G130" s="34"/>
      <c r="H130" s="31"/>
      <c r="I130" s="31"/>
    </row>
    <row r="131" spans="1:9">
      <c r="A131" s="31"/>
      <c r="B131" s="31"/>
      <c r="C131" s="31"/>
      <c r="D131" s="31"/>
      <c r="E131" s="31"/>
      <c r="F131" s="33"/>
      <c r="G131" s="34"/>
      <c r="H131" s="31"/>
      <c r="I131" s="31"/>
    </row>
    <row r="132" spans="1:9">
      <c r="A132" s="31"/>
      <c r="B132" s="31"/>
      <c r="C132" s="31"/>
      <c r="D132" s="31"/>
      <c r="E132" s="31"/>
      <c r="F132" s="33"/>
      <c r="G132" s="34"/>
      <c r="H132" s="31"/>
      <c r="I132" s="31"/>
    </row>
    <row r="133" spans="1:9">
      <c r="A133" s="31"/>
      <c r="B133" s="31"/>
      <c r="C133" s="31"/>
      <c r="D133" s="31"/>
      <c r="E133" s="31"/>
      <c r="F133" s="33"/>
      <c r="G133" s="34"/>
      <c r="H133" s="31"/>
      <c r="I133" s="31"/>
    </row>
    <row r="134" spans="1:9">
      <c r="A134" s="31"/>
      <c r="B134" s="31"/>
      <c r="C134" s="31"/>
      <c r="D134" s="31"/>
      <c r="E134" s="31"/>
      <c r="F134" s="33"/>
      <c r="G134" s="34"/>
      <c r="H134" s="31"/>
      <c r="I134" s="31"/>
    </row>
    <row r="135" spans="1:9">
      <c r="A135" s="31"/>
      <c r="B135" s="31"/>
      <c r="C135" s="31"/>
      <c r="D135" s="31"/>
      <c r="E135" s="31"/>
      <c r="F135" s="33"/>
      <c r="G135" s="34"/>
      <c r="H135" s="31"/>
      <c r="I135" s="31"/>
    </row>
    <row r="136" spans="1:9">
      <c r="A136" s="31"/>
      <c r="B136" s="31"/>
      <c r="C136" s="31"/>
      <c r="D136" s="31"/>
      <c r="E136" s="31"/>
      <c r="F136" s="33"/>
      <c r="G136" s="34"/>
      <c r="H136" s="31"/>
      <c r="I136" s="31"/>
    </row>
    <row r="137" spans="1:9">
      <c r="A137" s="31"/>
      <c r="B137" s="31"/>
      <c r="C137" s="31"/>
      <c r="D137" s="31"/>
      <c r="E137" s="31"/>
      <c r="F137" s="33"/>
      <c r="G137" s="34"/>
      <c r="H137" s="31"/>
      <c r="I137" s="31"/>
    </row>
    <row r="138" spans="1:9">
      <c r="A138" s="31"/>
      <c r="B138" s="31"/>
      <c r="C138" s="31"/>
      <c r="D138" s="31"/>
      <c r="E138" s="31"/>
      <c r="F138" s="33"/>
      <c r="G138" s="34"/>
      <c r="H138" s="31"/>
      <c r="I138" s="31"/>
    </row>
    <row r="139" spans="1:9">
      <c r="A139" s="31"/>
      <c r="B139" s="31"/>
      <c r="C139" s="31"/>
      <c r="D139" s="31"/>
      <c r="E139" s="31"/>
      <c r="F139" s="33"/>
      <c r="G139" s="34"/>
      <c r="H139" s="31"/>
      <c r="I139" s="31"/>
    </row>
    <row r="140" spans="1:9">
      <c r="A140" s="31"/>
      <c r="B140" s="31"/>
      <c r="C140" s="31"/>
      <c r="D140" s="31"/>
      <c r="E140" s="31"/>
      <c r="F140" s="33"/>
      <c r="G140" s="34"/>
      <c r="H140" s="31"/>
      <c r="I140" s="31"/>
    </row>
    <row r="141" spans="1:9">
      <c r="A141" s="31"/>
      <c r="B141" s="31"/>
      <c r="C141" s="31"/>
      <c r="D141" s="31"/>
      <c r="E141" s="31"/>
      <c r="F141" s="33"/>
      <c r="G141" s="34"/>
      <c r="H141" s="31"/>
      <c r="I141" s="31"/>
    </row>
    <row r="142" spans="1:9">
      <c r="A142" s="31"/>
      <c r="B142" s="31"/>
      <c r="C142" s="31"/>
      <c r="D142" s="31"/>
      <c r="E142" s="31"/>
      <c r="F142" s="33"/>
      <c r="G142" s="34"/>
      <c r="H142" s="31"/>
      <c r="I142" s="31"/>
    </row>
    <row r="143" spans="1:9">
      <c r="A143" s="31"/>
      <c r="B143" s="31"/>
      <c r="C143" s="31"/>
      <c r="D143" s="31"/>
      <c r="E143" s="31"/>
      <c r="F143" s="33"/>
      <c r="G143" s="34"/>
      <c r="H143" s="31"/>
      <c r="I143" s="31"/>
    </row>
    <row r="144" spans="1:9">
      <c r="A144" s="31"/>
      <c r="B144" s="31"/>
      <c r="C144" s="31"/>
      <c r="D144" s="31"/>
      <c r="E144" s="31"/>
      <c r="F144" s="33"/>
      <c r="G144" s="34"/>
      <c r="H144" s="31"/>
      <c r="I144" s="31"/>
    </row>
    <row r="145" spans="1:9">
      <c r="A145" s="31"/>
      <c r="B145" s="31"/>
      <c r="C145" s="31"/>
      <c r="D145" s="31"/>
      <c r="E145" s="31"/>
      <c r="F145" s="33"/>
      <c r="G145" s="34"/>
      <c r="H145" s="31"/>
      <c r="I145" s="31"/>
    </row>
    <row r="146" spans="1:9">
      <c r="A146" s="31"/>
      <c r="B146" s="31"/>
      <c r="C146" s="31"/>
      <c r="D146" s="31"/>
      <c r="E146" s="31"/>
      <c r="F146" s="33"/>
      <c r="G146" s="34"/>
      <c r="H146" s="31"/>
      <c r="I146" s="31"/>
    </row>
    <row r="147" spans="1:9">
      <c r="A147" s="31"/>
      <c r="B147" s="31"/>
      <c r="C147" s="31"/>
      <c r="D147" s="31"/>
      <c r="E147" s="31"/>
      <c r="F147" s="33"/>
      <c r="G147" s="34"/>
      <c r="H147" s="31"/>
      <c r="I147" s="31"/>
    </row>
    <row r="148" spans="1:9">
      <c r="A148" s="31"/>
      <c r="B148" s="31"/>
      <c r="C148" s="31"/>
      <c r="D148" s="31"/>
      <c r="E148" s="31"/>
      <c r="F148" s="33"/>
      <c r="G148" s="34"/>
      <c r="H148" s="31"/>
      <c r="I148" s="31"/>
    </row>
    <row r="149" spans="1:9">
      <c r="A149" s="31"/>
      <c r="B149" s="31"/>
      <c r="C149" s="31"/>
      <c r="D149" s="31"/>
      <c r="E149" s="31"/>
      <c r="F149" s="33"/>
      <c r="G149" s="34"/>
      <c r="H149" s="31"/>
      <c r="I149" s="31"/>
    </row>
    <row r="150" spans="1:9">
      <c r="A150" s="31"/>
      <c r="B150" s="31"/>
      <c r="C150" s="31"/>
      <c r="D150" s="31"/>
      <c r="E150" s="31"/>
      <c r="F150" s="33"/>
      <c r="G150" s="34"/>
      <c r="H150" s="31"/>
      <c r="I150" s="31"/>
    </row>
    <row r="151" spans="1:9">
      <c r="A151" s="31"/>
      <c r="B151" s="31"/>
      <c r="C151" s="31"/>
      <c r="D151" s="31"/>
      <c r="E151" s="31"/>
      <c r="F151" s="33"/>
      <c r="G151" s="34"/>
      <c r="H151" s="31"/>
      <c r="I151" s="31"/>
    </row>
    <row r="152" spans="1:9">
      <c r="A152" s="31"/>
      <c r="B152" s="31"/>
      <c r="C152" s="31"/>
      <c r="D152" s="31"/>
      <c r="E152" s="31"/>
      <c r="F152" s="33"/>
      <c r="G152" s="34"/>
      <c r="H152" s="31"/>
      <c r="I152" s="31"/>
    </row>
    <row r="153" spans="1:9">
      <c r="A153" s="31"/>
      <c r="B153" s="31"/>
      <c r="C153" s="31"/>
      <c r="D153" s="31"/>
      <c r="E153" s="31"/>
      <c r="F153" s="33"/>
      <c r="G153" s="34"/>
      <c r="H153" s="31"/>
      <c r="I153" s="31"/>
    </row>
    <row r="154" spans="1:9">
      <c r="A154" s="31"/>
      <c r="B154" s="31"/>
      <c r="C154" s="31"/>
      <c r="D154" s="31"/>
      <c r="E154" s="31"/>
      <c r="F154" s="33"/>
      <c r="G154" s="34"/>
      <c r="H154" s="31"/>
      <c r="I154" s="31"/>
    </row>
    <row r="155" spans="1:9">
      <c r="A155" s="31"/>
      <c r="B155" s="31"/>
      <c r="C155" s="31"/>
      <c r="D155" s="31"/>
      <c r="E155" s="31"/>
      <c r="F155" s="33"/>
      <c r="G155" s="34"/>
      <c r="H155" s="31"/>
      <c r="I155" s="31"/>
    </row>
    <row r="156" spans="1:9">
      <c r="A156" s="31"/>
      <c r="B156" s="31"/>
      <c r="C156" s="31"/>
      <c r="D156" s="31"/>
      <c r="E156" s="31"/>
      <c r="F156" s="33"/>
      <c r="G156" s="34"/>
      <c r="H156" s="31"/>
      <c r="I156" s="31"/>
    </row>
    <row r="157" spans="1:9">
      <c r="A157" s="31"/>
      <c r="B157" s="31"/>
      <c r="C157" s="31"/>
      <c r="D157" s="31"/>
      <c r="E157" s="31"/>
      <c r="F157" s="33"/>
      <c r="G157" s="34"/>
      <c r="H157" s="31"/>
      <c r="I157" s="31"/>
    </row>
    <row r="158" spans="1:9">
      <c r="A158" s="31"/>
      <c r="B158" s="31"/>
      <c r="C158" s="31"/>
      <c r="D158" s="31"/>
      <c r="E158" s="31"/>
      <c r="F158" s="33"/>
      <c r="G158" s="34"/>
      <c r="H158" s="31"/>
      <c r="I158" s="31"/>
    </row>
    <row r="159" spans="1:9">
      <c r="A159" s="31"/>
      <c r="B159" s="31"/>
      <c r="C159" s="31"/>
      <c r="D159" s="31"/>
      <c r="E159" s="31"/>
      <c r="F159" s="33"/>
      <c r="G159" s="34"/>
      <c r="H159" s="31"/>
      <c r="I159" s="31"/>
    </row>
    <row r="160" spans="1:9">
      <c r="A160" s="31"/>
      <c r="B160" s="31"/>
      <c r="C160" s="31"/>
      <c r="D160" s="31"/>
      <c r="E160" s="31"/>
      <c r="F160" s="33"/>
      <c r="G160" s="34"/>
      <c r="H160" s="31"/>
      <c r="I160" s="31"/>
    </row>
    <row r="161" spans="1:9">
      <c r="A161" s="31"/>
      <c r="B161" s="31"/>
      <c r="C161" s="31"/>
      <c r="D161" s="31"/>
      <c r="E161" s="31"/>
      <c r="F161" s="33"/>
      <c r="G161" s="34"/>
      <c r="H161" s="31"/>
      <c r="I161" s="31"/>
    </row>
    <row r="162" spans="1:9">
      <c r="A162" s="31"/>
      <c r="B162" s="31"/>
      <c r="C162" s="31"/>
      <c r="D162" s="31"/>
      <c r="E162" s="31"/>
      <c r="F162" s="33"/>
      <c r="G162" s="34"/>
      <c r="H162" s="31"/>
      <c r="I162" s="31"/>
    </row>
    <row r="163" spans="1:9">
      <c r="A163" s="31"/>
      <c r="B163" s="31"/>
      <c r="C163" s="31"/>
      <c r="D163" s="31"/>
      <c r="E163" s="31"/>
      <c r="F163" s="33"/>
      <c r="G163" s="34"/>
      <c r="H163" s="31"/>
      <c r="I163" s="31"/>
    </row>
    <row r="164" spans="1:9">
      <c r="A164" s="31"/>
      <c r="B164" s="31"/>
      <c r="C164" s="31"/>
      <c r="D164" s="31"/>
      <c r="E164" s="31"/>
      <c r="F164" s="33"/>
      <c r="G164" s="34"/>
      <c r="H164" s="31"/>
      <c r="I164" s="31"/>
    </row>
    <row r="165" spans="1:9">
      <c r="A165" s="37"/>
      <c r="B165" s="37"/>
      <c r="C165" s="37"/>
      <c r="D165" s="37"/>
      <c r="E165" s="37"/>
      <c r="F165" s="33"/>
      <c r="G165" s="34"/>
      <c r="H165" s="37"/>
      <c r="I165" s="37"/>
    </row>
  </sheetData>
  <mergeCells count="7">
    <mergeCell ref="A1:I3"/>
    <mergeCell ref="K12:K13"/>
    <mergeCell ref="K22:K23"/>
    <mergeCell ref="B5:C5"/>
    <mergeCell ref="B6:C6"/>
    <mergeCell ref="G5:H5"/>
    <mergeCell ref="G6:H6"/>
  </mergeCells>
  <dataValidations count="2">
    <dataValidation type="list" allowBlank="1" showInputMessage="1" showErrorMessage="1" sqref="C10:C165">
      <formula1>Catégories</formula1>
    </dataValidation>
    <dataValidation type="list" allowBlank="1" showInputMessage="1" showErrorMessage="1" sqref="D10:D165">
      <formula1>INDIRECT(C10)</formula1>
    </dataValidation>
  </dataValidations>
  <pageMargins left="0.7" right="0.7" top="0.75" bottom="0.75" header="0.3" footer="0.3"/>
  <pageSetup paperSize="8" scale="37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BASE!$A$3:$A$7</xm:f>
          </x14:formula1>
          <xm:sqref>B10:B165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BASE</vt:lpstr>
      <vt:lpstr>BUDGET 2016</vt:lpstr>
      <vt:lpstr>JANVIER</vt:lpstr>
      <vt:lpstr>Alimentation</vt:lpstr>
      <vt:lpstr>Banque</vt:lpstr>
      <vt:lpstr>Catégories</vt:lpstr>
      <vt:lpstr>Divers</vt:lpstr>
      <vt:lpstr>Famille</vt:lpstr>
      <vt:lpstr>Impots</vt:lpstr>
      <vt:lpstr>Logement</vt:lpstr>
      <vt:lpstr>Paiement</vt:lpstr>
      <vt:lpstr>Revenus</vt:lpstr>
      <vt:lpstr>Santé</vt:lpstr>
      <vt:lpstr>Vacances</vt:lpstr>
      <vt:lpstr>Véhicules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2015-12-28T18:09:08Z</dcterms:modified>
</cp:coreProperties>
</file>