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60" windowWidth="19420" windowHeight="11020"/>
  </bookViews>
  <sheets>
    <sheet name="Heures_habituelles" sheetId="1" r:id="rId1"/>
    <sheet name="Feuil1" sheetId="3" r:id="rId2"/>
  </sheets>
  <definedNames>
    <definedName name="bdd">OFFSET(Feuil1!$C$2:$D$2,,,ROWS(jours))</definedName>
    <definedName name="jours">OFFSET(Feuil1!$B$2,,,COUNT(Feuil1!$B:$B))</definedName>
    <definedName name="liste1">Feuil1!$K$2:$K$13</definedName>
  </definedNames>
  <calcPr calcId="124519"/>
</workbook>
</file>

<file path=xl/calcChain.xml><?xml version="1.0" encoding="utf-8"?>
<calcChain xmlns="http://schemas.openxmlformats.org/spreadsheetml/2006/main">
  <c r="A20" i="1" a="1"/>
  <c r="A20" s="1"/>
  <c r="B20" s="1"/>
  <c r="A21" a="1"/>
  <c r="A21" s="1"/>
  <c r="B21" s="1"/>
  <c r="A22" a="1"/>
  <c r="A22" s="1"/>
  <c r="B22" s="1"/>
  <c r="A23" a="1"/>
  <c r="A23" s="1"/>
  <c r="B23" s="1"/>
  <c r="A24" a="1"/>
  <c r="A24" s="1"/>
  <c r="B24" s="1"/>
  <c r="A25" a="1"/>
  <c r="A25" s="1"/>
  <c r="B25" s="1"/>
  <c r="A26" a="1"/>
  <c r="A26" s="1"/>
  <c r="B26" s="1"/>
  <c r="A27" a="1"/>
  <c r="A27" s="1"/>
  <c r="B27" s="1"/>
  <c r="A28" a="1"/>
  <c r="A28" s="1"/>
  <c r="B28" s="1"/>
  <c r="A29" a="1"/>
  <c r="A29" s="1"/>
  <c r="B29" s="1"/>
  <c r="A30" a="1"/>
  <c r="A30" s="1"/>
  <c r="B30" s="1"/>
  <c r="A31" a="1"/>
  <c r="A31" s="1"/>
  <c r="B31" s="1"/>
  <c r="A32" a="1"/>
  <c r="A32" s="1"/>
  <c r="B32" s="1"/>
  <c r="A33" a="1"/>
  <c r="A33" s="1"/>
  <c r="B33" s="1"/>
  <c r="A34" a="1"/>
  <c r="A34" s="1"/>
  <c r="B34" s="1"/>
  <c r="A35" a="1"/>
  <c r="A35" s="1"/>
  <c r="B35" s="1"/>
  <c r="A36" a="1"/>
  <c r="A36" s="1"/>
  <c r="B36" s="1"/>
  <c r="A37" a="1"/>
  <c r="A37" s="1"/>
  <c r="B37" s="1"/>
  <c r="A38" a="1"/>
  <c r="A38" s="1"/>
  <c r="B38" s="1"/>
  <c r="A39" a="1"/>
  <c r="A39" s="1"/>
  <c r="B39" s="1"/>
  <c r="A40" a="1"/>
  <c r="A40" s="1"/>
  <c r="B40" s="1"/>
  <c r="A11" a="1"/>
  <c r="A11" s="1"/>
  <c r="B11" s="1"/>
  <c r="A12" a="1"/>
  <c r="A12" s="1"/>
  <c r="B12" s="1"/>
  <c r="A13" a="1"/>
  <c r="A13" s="1"/>
  <c r="B13" s="1"/>
  <c r="A14" a="1"/>
  <c r="A14" s="1"/>
  <c r="B14" s="1"/>
  <c r="A15" a="1"/>
  <c r="A15" s="1"/>
  <c r="B15" s="1"/>
  <c r="A16" a="1"/>
  <c r="A16" s="1"/>
  <c r="B16" s="1"/>
  <c r="A17" a="1"/>
  <c r="A17" s="1"/>
  <c r="B17" s="1"/>
  <c r="A18" a="1"/>
  <c r="A18" s="1"/>
  <c r="B18" s="1"/>
  <c r="A19" a="1"/>
  <c r="A19" s="1"/>
  <c r="B19" s="1"/>
  <c r="A10" a="1"/>
  <c r="A10" s="1"/>
  <c r="B10" s="1"/>
  <c r="C39" l="1"/>
  <c r="C37"/>
  <c r="C35"/>
  <c r="C33"/>
  <c r="C31"/>
  <c r="C29"/>
  <c r="C27"/>
  <c r="C25"/>
  <c r="C23"/>
  <c r="C21"/>
  <c r="C19"/>
  <c r="C17"/>
  <c r="C15"/>
  <c r="C13"/>
  <c r="C11"/>
  <c r="C40"/>
  <c r="C38"/>
  <c r="C36"/>
  <c r="C34"/>
  <c r="C32"/>
  <c r="C30"/>
  <c r="C28"/>
  <c r="C26"/>
  <c r="C24"/>
  <c r="C22"/>
  <c r="C20"/>
  <c r="C18"/>
  <c r="C16"/>
  <c r="C14"/>
  <c r="C12"/>
  <c r="C10"/>
</calcChain>
</file>

<file path=xl/sharedStrings.xml><?xml version="1.0" encoding="utf-8"?>
<sst xmlns="http://schemas.openxmlformats.org/spreadsheetml/2006/main" count="332" uniqueCount="33">
  <si>
    <t>Direction Générale Adjointe Services à la Population</t>
  </si>
  <si>
    <t>Nom :</t>
  </si>
  <si>
    <t>Prénom :</t>
  </si>
  <si>
    <t>Service : Des Sports</t>
  </si>
  <si>
    <t xml:space="preserve">Année : </t>
  </si>
  <si>
    <t>Mois :</t>
  </si>
  <si>
    <t>Jours</t>
  </si>
  <si>
    <t>Horaires Habituels</t>
  </si>
  <si>
    <t>Horaires réalisés</t>
  </si>
  <si>
    <t>Total HS ou HC</t>
  </si>
  <si>
    <t>Le :</t>
  </si>
  <si>
    <t>Signature de l'agent :</t>
  </si>
  <si>
    <t>Signature du responsable :</t>
  </si>
  <si>
    <t>9H - 11H45 / 14H15 - 16H30</t>
  </si>
  <si>
    <t>9H - 12H</t>
  </si>
  <si>
    <t>REPOS</t>
  </si>
  <si>
    <t>9H - 11H45 / 14H - 19H45</t>
  </si>
  <si>
    <t>8H30 - 12H / 14H - 17H30</t>
  </si>
  <si>
    <t>8H30 - 12H / 14H - 20H30</t>
  </si>
  <si>
    <t>8H30 - 17H30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</si>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</sst>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2">
    <numFmt numFmtId="164" formatCode="[$-40C]General"/>
    <numFmt numFmtId="165" formatCode="#,##0.00&quot; &quot;[$€-40C];[Red]&quot;-&quot;#,##0.00&quot; &quot;[$€-40C]"/>
  </numFmts>
  <fonts count="7"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17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7" fontId="6" fillId="3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</cellXfs>
  <cellStyles count="6">
    <cellStyle name="Excel Built-in Normal" xfId="1"/>
    <cellStyle name="Heading" xfId="2"/>
    <cellStyle name="Heading1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356</xdr:colOff>
      <xdr:row>0</xdr:row>
      <xdr:rowOff>356</xdr:rowOff>
    </xdr:from>
    <xdr:ext cx="2156036" cy="526319"/>
    <xdr:pic>
      <xdr:nvPicPr>
        <xdr:cNvPr id="2" name="Image 3">
          <a:extLst>
            <a:ext uri="{FF2B5EF4-FFF2-40B4-BE49-F238E27FC236}">
              <a16:creationId xmlns:a16="http://schemas.microsoft.com/office/drawing/2014/main" xmlns="" id="{764658CA-248D-C245-8E54-DBB49D817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356" y="356"/>
          <a:ext cx="2156036" cy="526319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MJ1048576"/>
  <sheetViews>
    <sheetView tabSelected="1" workbookViewId="0">
      <selection activeCell="F10" sqref="F10"/>
    </sheetView>
  </sheetViews>
  <sheetFormatPr baseColWidth="10" defaultColWidth="14.6640625" defaultRowHeight="15.5" customHeight="1"/>
  <cols>
    <col min="1" max="1" width="11.1640625" style="1" customWidth="1"/>
    <col min="2" max="2" width="35.6640625" style="1" customWidth="1"/>
    <col min="3" max="3" width="35.83203125" style="1" customWidth="1"/>
    <col min="4" max="4" width="18.33203125" style="1" customWidth="1"/>
    <col min="5" max="1024" width="14.33203125" style="1" customWidth="1"/>
    <col min="1025" max="1025" width="14.6640625" customWidth="1"/>
  </cols>
  <sheetData>
    <row r="4" spans="1:4" ht="15.5" customHeight="1">
      <c r="A4" s="9" t="s">
        <v>0</v>
      </c>
      <c r="B4" s="9"/>
      <c r="C4" s="9"/>
      <c r="D4" s="9"/>
    </row>
    <row r="5" spans="1:4" ht="15.5" customHeight="1">
      <c r="A5" s="2" t="s">
        <v>1</v>
      </c>
      <c r="C5" s="2" t="s">
        <v>2</v>
      </c>
      <c r="D5"/>
    </row>
    <row r="6" spans="1:4" ht="15.5" customHeight="1">
      <c r="A6" s="2" t="s">
        <v>3</v>
      </c>
      <c r="C6" s="2" t="s">
        <v>4</v>
      </c>
      <c r="D6"/>
    </row>
    <row r="7" spans="1:4" ht="15.5" customHeight="1">
      <c r="A7" s="2" t="s">
        <v>5</v>
      </c>
      <c r="B7" s="8" t="s">
        <v>24</v>
      </c>
    </row>
    <row r="8" spans="1:4" ht="11" customHeight="1">
      <c r="A8" s="10" t="s">
        <v>6</v>
      </c>
      <c r="B8" s="10" t="s">
        <v>7</v>
      </c>
      <c r="C8" s="10" t="s">
        <v>8</v>
      </c>
      <c r="D8" s="10" t="s">
        <v>9</v>
      </c>
    </row>
    <row r="9" spans="1:4" ht="11" customHeight="1">
      <c r="A9" s="10"/>
      <c r="B9" s="10"/>
      <c r="C9" s="10"/>
      <c r="D9" s="10"/>
    </row>
    <row r="10" spans="1:4" ht="15.5" customHeight="1">
      <c r="A10" s="12">
        <f t="array" aca="1" ref="A10" ca="1">IFERROR(INDEX(jours,SMALL(IF(MONTH(jours)=MONTH(1&amp;$B$7),ROW(jours)-1,""),ROW(A1))),"")</f>
        <v>43922</v>
      </c>
      <c r="B10" s="3" t="str">
        <f ca="1">IF(A10="","",INDEX(bdd,MATCH($A10,jours,0),1))</f>
        <v>8H30 - 12H / 14H - 17H30</v>
      </c>
      <c r="C10" s="3" t="str">
        <f ca="1">IF($A10="","",INDEX(bdd,MATCH($A10,jours,0),2))</f>
        <v>8H30 - 12H / 14H - 17H30</v>
      </c>
      <c r="D10" s="3"/>
    </row>
    <row r="11" spans="1:4" ht="15.5" customHeight="1">
      <c r="A11" s="12">
        <f t="array" aca="1" ref="A11" ca="1">IFERROR(INDEX(jours,SMALL(IF(MONTH(jours)=MONTH(1&amp;$B$7),ROW(jours)-1,""),ROW(A2))),"")</f>
        <v>43923</v>
      </c>
      <c r="B11" s="3" t="str">
        <f ca="1">IF(A11="","",INDEX(bdd,MATCH($A11,jours,0),1))</f>
        <v>8H30 - 12H / 14H - 20H30</v>
      </c>
      <c r="C11" s="3" t="str">
        <f ca="1">IF($A11="","",INDEX(bdd,MATCH($A11,jours,0),2))</f>
        <v>8H30 - 12H / 14H - 20H30</v>
      </c>
      <c r="D11" s="3"/>
    </row>
    <row r="12" spans="1:4" ht="15.5" customHeight="1">
      <c r="A12" s="12">
        <f t="array" aca="1" ref="A12" ca="1">IFERROR(INDEX(jours,SMALL(IF(MONTH(jours)=MONTH(1&amp;$B$7),ROW(jours)-1,""),ROW(A3))),"")</f>
        <v>43924</v>
      </c>
      <c r="B12" s="3" t="str">
        <f ca="1">IF(A12="","",INDEX(bdd,MATCH($A12,jours,0),1))</f>
        <v>8H30 - 17H30</v>
      </c>
      <c r="C12" s="3" t="str">
        <f ca="1">IF($A12="","",INDEX(bdd,MATCH($A12,jours,0),2))</f>
        <v>8H30 - 17H30</v>
      </c>
      <c r="D12" s="3"/>
    </row>
    <row r="13" spans="1:4" ht="15.5" customHeight="1">
      <c r="A13" s="12">
        <f t="array" aca="1" ref="A13" ca="1">IFERROR(INDEX(jours,SMALL(IF(MONTH(jours)=MONTH(1&amp;$B$7),ROW(jours)-1,""),ROW(A4))),"")</f>
        <v>43925</v>
      </c>
      <c r="B13" s="3" t="str">
        <f ca="1">IF(A13="","",INDEX(bdd,MATCH($A13,jours,0),1))</f>
        <v>REPOS</v>
      </c>
      <c r="C13" s="3" t="str">
        <f ca="1">IF($A13="","",INDEX(bdd,MATCH($A13,jours,0),2))</f>
        <v>REPOS</v>
      </c>
      <c r="D13" s="3"/>
    </row>
    <row r="14" spans="1:4" ht="15.5" customHeight="1">
      <c r="A14" s="12">
        <f t="array" aca="1" ref="A14" ca="1">IFERROR(INDEX(jours,SMALL(IF(MONTH(jours)=MONTH(1&amp;$B$7),ROW(jours)-1,""),ROW(A5))),"")</f>
        <v>43926</v>
      </c>
      <c r="B14" s="3" t="str">
        <f ca="1">IF(A14="","",INDEX(bdd,MATCH($A14,jours,0),1))</f>
        <v>REPOS</v>
      </c>
      <c r="C14" s="3" t="str">
        <f ca="1">IF($A14="","",INDEX(bdd,MATCH($A14,jours,0),2))</f>
        <v>REPOS</v>
      </c>
      <c r="D14" s="3"/>
    </row>
    <row r="15" spans="1:4" ht="15.5" customHeight="1">
      <c r="A15" s="12">
        <f t="array" aca="1" ref="A15" ca="1">IFERROR(INDEX(jours,SMALL(IF(MONTH(jours)=MONTH(1&amp;$B$7),ROW(jours)-1,""),ROW(A6))),"")</f>
        <v>43927</v>
      </c>
      <c r="B15" s="3" t="str">
        <f ca="1">IF(A15="","",INDEX(bdd,MATCH($A15,jours,0),1))</f>
        <v>REPOS</v>
      </c>
      <c r="C15" s="3" t="str">
        <f ca="1">IF($A15="","",INDEX(bdd,MATCH($A15,jours,0),2))</f>
        <v>REPOS</v>
      </c>
      <c r="D15" s="3"/>
    </row>
    <row r="16" spans="1:4" ht="15.5" customHeight="1">
      <c r="A16" s="12">
        <f t="array" aca="1" ref="A16" ca="1">IFERROR(INDEX(jours,SMALL(IF(MONTH(jours)=MONTH(1&amp;$B$7),ROW(jours)-1,""),ROW(A7))),"")</f>
        <v>43928</v>
      </c>
      <c r="B16" s="3" t="str">
        <f ca="1">IF(A16="","",INDEX(bdd,MATCH($A16,jours,0),1))</f>
        <v>9H - 11H45 / 14H - 19H45</v>
      </c>
      <c r="C16" s="3" t="str">
        <f ca="1">IF($A16="","",INDEX(bdd,MATCH($A16,jours,0),2))</f>
        <v>9H - 11H45 / 14H - 19H45</v>
      </c>
      <c r="D16" s="3"/>
    </row>
    <row r="17" spans="1:4" ht="15.5" customHeight="1">
      <c r="A17" s="12">
        <f t="array" aca="1" ref="A17" ca="1">IFERROR(INDEX(jours,SMALL(IF(MONTH(jours)=MONTH(1&amp;$B$7),ROW(jours)-1,""),ROW(A8))),"")</f>
        <v>43929</v>
      </c>
      <c r="B17" s="3" t="str">
        <f ca="1">IF(A17="","",INDEX(bdd,MATCH($A17,jours,0),1))</f>
        <v>REPOS</v>
      </c>
      <c r="C17" s="3" t="str">
        <f ca="1">IF($A17="","",INDEX(bdd,MATCH($A17,jours,0),2))</f>
        <v>REPOS</v>
      </c>
      <c r="D17" s="3"/>
    </row>
    <row r="18" spans="1:4" ht="15.5" customHeight="1">
      <c r="A18" s="12">
        <f t="array" aca="1" ref="A18" ca="1">IFERROR(INDEX(jours,SMALL(IF(MONTH(jours)=MONTH(1&amp;$B$7),ROW(jours)-1,""),ROW(A9))),"")</f>
        <v>43930</v>
      </c>
      <c r="B18" s="3" t="str">
        <f ca="1">IF(A18="","",INDEX(bdd,MATCH($A18,jours,0),1))</f>
        <v>8H30 - 12H / 14H - 20H30</v>
      </c>
      <c r="C18" s="3" t="str">
        <f ca="1">IF($A18="","",INDEX(bdd,MATCH($A18,jours,0),2))</f>
        <v>8H30 - 12H / 14H - 20H30</v>
      </c>
      <c r="D18" s="3"/>
    </row>
    <row r="19" spans="1:4" ht="15.5" customHeight="1">
      <c r="A19" s="12">
        <f t="array" aca="1" ref="A19" ca="1">IFERROR(INDEX(jours,SMALL(IF(MONTH(jours)=MONTH(1&amp;$B$7),ROW(jours)-1,""),ROW(A10))),"")</f>
        <v>43931</v>
      </c>
      <c r="B19" s="3" t="str">
        <f ca="1">IF(A19="","",INDEX(bdd,MATCH($A19,jours,0),1))</f>
        <v>8H30 - 17H30</v>
      </c>
      <c r="C19" s="3" t="str">
        <f ca="1">IF($A19="","",INDEX(bdd,MATCH($A19,jours,0),2))</f>
        <v>8H30 - 17H30</v>
      </c>
      <c r="D19" s="3"/>
    </row>
    <row r="20" spans="1:4" ht="15.5" customHeight="1">
      <c r="A20" s="12">
        <f t="array" aca="1" ref="A20" ca="1">IFERROR(INDEX(jours,SMALL(IF(MONTH(jours)=MONTH(1&amp;$B$7),ROW(jours)-1,""),ROW(A11))),"")</f>
        <v>43932</v>
      </c>
      <c r="B20" s="3" t="str">
        <f ca="1">IF(A20="","",INDEX(bdd,MATCH($A20,jours,0),1))</f>
        <v>9H - 11H45 / 14H15 - 16H30</v>
      </c>
      <c r="C20" s="3" t="str">
        <f ca="1">IF($A20="","",INDEX(bdd,MATCH($A20,jours,0),2))</f>
        <v>9H - 11H45 / 14H15 - 16H30</v>
      </c>
      <c r="D20" s="3"/>
    </row>
    <row r="21" spans="1:4" ht="15.5" customHeight="1">
      <c r="A21" s="12">
        <f t="array" aca="1" ref="A21" ca="1">IFERROR(INDEX(jours,SMALL(IF(MONTH(jours)=MONTH(1&amp;$B$7),ROW(jours)-1,""),ROW(A12))),"")</f>
        <v>43933</v>
      </c>
      <c r="B21" s="3" t="str">
        <f ca="1">IF(A21="","",INDEX(bdd,MATCH($A21,jours,0),1))</f>
        <v>9H - 12H</v>
      </c>
      <c r="C21" s="3" t="str">
        <f ca="1">IF($A21="","",INDEX(bdd,MATCH($A21,jours,0),2))</f>
        <v>9H - 12H</v>
      </c>
      <c r="D21" s="3"/>
    </row>
    <row r="22" spans="1:4" ht="15.5" customHeight="1">
      <c r="A22" s="12">
        <f t="array" aca="1" ref="A22" ca="1">IFERROR(INDEX(jours,SMALL(IF(MONTH(jours)=MONTH(1&amp;$B$7),ROW(jours)-1,""),ROW(A13))),"")</f>
        <v>43934</v>
      </c>
      <c r="B22" s="3" t="str">
        <f ca="1">IF(A22="","",INDEX(bdd,MATCH($A22,jours,0),1))</f>
        <v>REPOS</v>
      </c>
      <c r="C22" s="3" t="str">
        <f ca="1">IF($A22="","",INDEX(bdd,MATCH($A22,jours,0),2))</f>
        <v>REPOS</v>
      </c>
      <c r="D22" s="3"/>
    </row>
    <row r="23" spans="1:4" ht="15.5" customHeight="1">
      <c r="A23" s="12">
        <f t="array" aca="1" ref="A23" ca="1">IFERROR(INDEX(jours,SMALL(IF(MONTH(jours)=MONTH(1&amp;$B$7),ROW(jours)-1,""),ROW(A14))),"")</f>
        <v>43935</v>
      </c>
      <c r="B23" s="3" t="str">
        <f ca="1">IF(A23="","",INDEX(bdd,MATCH($A23,jours,0),1))</f>
        <v>9H - 11H45 / 14H - 19H45</v>
      </c>
      <c r="C23" s="3" t="str">
        <f ca="1">IF($A23="","",INDEX(bdd,MATCH($A23,jours,0),2))</f>
        <v>9H - 11H45 / 14H - 19H45</v>
      </c>
      <c r="D23" s="3"/>
    </row>
    <row r="24" spans="1:4" ht="15.5" customHeight="1">
      <c r="A24" s="12">
        <f t="array" aca="1" ref="A24" ca="1">IFERROR(INDEX(jours,SMALL(IF(MONTH(jours)=MONTH(1&amp;$B$7),ROW(jours)-1,""),ROW(A15))),"")</f>
        <v>43936</v>
      </c>
      <c r="B24" s="3" t="str">
        <f ca="1">IF(A24="","",INDEX(bdd,MATCH($A24,jours,0),1))</f>
        <v>8H30 - 12H / 14H - 17H30</v>
      </c>
      <c r="C24" s="3" t="str">
        <f ca="1">IF($A24="","",INDEX(bdd,MATCH($A24,jours,0),2))</f>
        <v>8H30 - 12H / 14H - 17H30</v>
      </c>
      <c r="D24" s="3"/>
    </row>
    <row r="25" spans="1:4" ht="15.5" customHeight="1">
      <c r="A25" s="12">
        <f t="array" aca="1" ref="A25" ca="1">IFERROR(INDEX(jours,SMALL(IF(MONTH(jours)=MONTH(1&amp;$B$7),ROW(jours)-1,""),ROW(A16))),"")</f>
        <v>43937</v>
      </c>
      <c r="B25" s="3" t="str">
        <f ca="1">IF(A25="","",INDEX(bdd,MATCH($A25,jours,0),1))</f>
        <v>8H30 - 12H / 14H - 20H30</v>
      </c>
      <c r="C25" s="3" t="str">
        <f ca="1">IF($A25="","",INDEX(bdd,MATCH($A25,jours,0),2))</f>
        <v>8H30 - 12H / 14H - 20H30</v>
      </c>
      <c r="D25" s="3"/>
    </row>
    <row r="26" spans="1:4" ht="15.5" customHeight="1">
      <c r="A26" s="12">
        <f t="array" aca="1" ref="A26" ca="1">IFERROR(INDEX(jours,SMALL(IF(MONTH(jours)=MONTH(1&amp;$B$7),ROW(jours)-1,""),ROW(A17))),"")</f>
        <v>43938</v>
      </c>
      <c r="B26" s="3" t="str">
        <f ca="1">IF(A26="","",INDEX(bdd,MATCH($A26,jours,0),1))</f>
        <v>8H30 - 17H30</v>
      </c>
      <c r="C26" s="3" t="str">
        <f ca="1">IF($A26="","",INDEX(bdd,MATCH($A26,jours,0),2))</f>
        <v>8H30 - 17H30</v>
      </c>
      <c r="D26" s="3"/>
    </row>
    <row r="27" spans="1:4" ht="15.5" customHeight="1">
      <c r="A27" s="12">
        <f t="array" aca="1" ref="A27" ca="1">IFERROR(INDEX(jours,SMALL(IF(MONTH(jours)=MONTH(1&amp;$B$7),ROW(jours)-1,""),ROW(A18))),"")</f>
        <v>43939</v>
      </c>
      <c r="B27" s="3" t="str">
        <f ca="1">IF(A27="","",INDEX(bdd,MATCH($A27,jours,0),1))</f>
        <v>REPOS</v>
      </c>
      <c r="C27" s="3" t="str">
        <f ca="1">IF($A27="","",INDEX(bdd,MATCH($A27,jours,0),2))</f>
        <v>REPOS</v>
      </c>
      <c r="D27" s="3"/>
    </row>
    <row r="28" spans="1:4" ht="15.5" customHeight="1">
      <c r="A28" s="12">
        <f t="array" aca="1" ref="A28" ca="1">IFERROR(INDEX(jours,SMALL(IF(MONTH(jours)=MONTH(1&amp;$B$7),ROW(jours)-1,""),ROW(A19))),"")</f>
        <v>43940</v>
      </c>
      <c r="B28" s="3" t="str">
        <f ca="1">IF(A28="","",INDEX(bdd,MATCH($A28,jours,0),1))</f>
        <v>REPOS</v>
      </c>
      <c r="C28" s="3" t="str">
        <f ca="1">IF($A28="","",INDEX(bdd,MATCH($A28,jours,0),2))</f>
        <v>REPOS</v>
      </c>
      <c r="D28" s="3"/>
    </row>
    <row r="29" spans="1:4" ht="15.5" customHeight="1">
      <c r="A29" s="12">
        <f t="array" aca="1" ref="A29" ca="1">IFERROR(INDEX(jours,SMALL(IF(MONTH(jours)=MONTH(1&amp;$B$7),ROW(jours)-1,""),ROW(A20))),"")</f>
        <v>43941</v>
      </c>
      <c r="B29" s="3" t="str">
        <f ca="1">IF(A29="","",INDEX(bdd,MATCH($A29,jours,0),1))</f>
        <v>REPOS</v>
      </c>
      <c r="C29" s="3" t="str">
        <f ca="1">IF($A29="","",INDEX(bdd,MATCH($A29,jours,0),2))</f>
        <v>REPOS</v>
      </c>
      <c r="D29" s="3"/>
    </row>
    <row r="30" spans="1:4" ht="15.5" customHeight="1">
      <c r="A30" s="12">
        <f t="array" aca="1" ref="A30" ca="1">IFERROR(INDEX(jours,SMALL(IF(MONTH(jours)=MONTH(1&amp;$B$7),ROW(jours)-1,""),ROW(A21))),"")</f>
        <v>43942</v>
      </c>
      <c r="B30" s="3" t="str">
        <f ca="1">IF(A30="","",INDEX(bdd,MATCH($A30,jours,0),1))</f>
        <v>9H - 11H45 / 14H - 19H45</v>
      </c>
      <c r="C30" s="3" t="str">
        <f ca="1">IF($A30="","",INDEX(bdd,MATCH($A30,jours,0),2))</f>
        <v>9H - 11H45 / 14H - 19H45</v>
      </c>
      <c r="D30" s="3"/>
    </row>
    <row r="31" spans="1:4" ht="15.5" customHeight="1">
      <c r="A31" s="12">
        <f t="array" aca="1" ref="A31" ca="1">IFERROR(INDEX(jours,SMALL(IF(MONTH(jours)=MONTH(1&amp;$B$7),ROW(jours)-1,""),ROW(A22))),"")</f>
        <v>43943</v>
      </c>
      <c r="B31" s="3" t="str">
        <f ca="1">IF(A31="","",INDEX(bdd,MATCH($A31,jours,0),1))</f>
        <v>REPOS</v>
      </c>
      <c r="C31" s="3" t="str">
        <f ca="1">IF($A31="","",INDEX(bdd,MATCH($A31,jours,0),2))</f>
        <v>REPOS</v>
      </c>
      <c r="D31" s="3"/>
    </row>
    <row r="32" spans="1:4" ht="15.5" customHeight="1">
      <c r="A32" s="12">
        <f t="array" aca="1" ref="A32" ca="1">IFERROR(INDEX(jours,SMALL(IF(MONTH(jours)=MONTH(1&amp;$B$7),ROW(jours)-1,""),ROW(A23))),"")</f>
        <v>43944</v>
      </c>
      <c r="B32" s="3" t="str">
        <f ca="1">IF(A32="","",INDEX(bdd,MATCH($A32,jours,0),1))</f>
        <v>8H30 - 12H / 14H - 20H30</v>
      </c>
      <c r="C32" s="3" t="str">
        <f ca="1">IF($A32="","",INDEX(bdd,MATCH($A32,jours,0),2))</f>
        <v>8H30 - 12H / 14H - 20H30</v>
      </c>
      <c r="D32" s="3"/>
    </row>
    <row r="33" spans="1:4" ht="15.5" customHeight="1">
      <c r="A33" s="12">
        <f t="array" aca="1" ref="A33" ca="1">IFERROR(INDEX(jours,SMALL(IF(MONTH(jours)=MONTH(1&amp;$B$7),ROW(jours)-1,""),ROW(A24))),"")</f>
        <v>43945</v>
      </c>
      <c r="B33" s="3" t="str">
        <f ca="1">IF(A33="","",INDEX(bdd,MATCH($A33,jours,0),1))</f>
        <v>8H30 - 17H30</v>
      </c>
      <c r="C33" s="3" t="str">
        <f ca="1">IF($A33="","",INDEX(bdd,MATCH($A33,jours,0),2))</f>
        <v>8H30 - 17H30</v>
      </c>
      <c r="D33" s="3"/>
    </row>
    <row r="34" spans="1:4" ht="15.5" customHeight="1">
      <c r="A34" s="12">
        <f t="array" aca="1" ref="A34" ca="1">IFERROR(INDEX(jours,SMALL(IF(MONTH(jours)=MONTH(1&amp;$B$7),ROW(jours)-1,""),ROW(A25))),"")</f>
        <v>43946</v>
      </c>
      <c r="B34" s="3" t="str">
        <f ca="1">IF(A34="","",INDEX(bdd,MATCH($A34,jours,0),1))</f>
        <v>9H - 11H45 / 14H15 - 16H30</v>
      </c>
      <c r="C34" s="3" t="str">
        <f ca="1">IF($A34="","",INDEX(bdd,MATCH($A34,jours,0),2))</f>
        <v>9H - 11H45 / 14H15 - 16H30</v>
      </c>
      <c r="D34" s="3"/>
    </row>
    <row r="35" spans="1:4" ht="15.5" customHeight="1">
      <c r="A35" s="12">
        <f t="array" aca="1" ref="A35" ca="1">IFERROR(INDEX(jours,SMALL(IF(MONTH(jours)=MONTH(1&amp;$B$7),ROW(jours)-1,""),ROW(A26))),"")</f>
        <v>43947</v>
      </c>
      <c r="B35" s="3" t="str">
        <f ca="1">IF(A35="","",INDEX(bdd,MATCH($A35,jours,0),1))</f>
        <v>9H - 12H</v>
      </c>
      <c r="C35" s="3" t="str">
        <f ca="1">IF($A35="","",INDEX(bdd,MATCH($A35,jours,0),2))</f>
        <v>9H - 12H</v>
      </c>
      <c r="D35" s="3"/>
    </row>
    <row r="36" spans="1:4" ht="15.5" customHeight="1">
      <c r="A36" s="12">
        <f t="array" aca="1" ref="A36" ca="1">IFERROR(INDEX(jours,SMALL(IF(MONTH(jours)=MONTH(1&amp;$B$7),ROW(jours)-1,""),ROW(A27))),"")</f>
        <v>43948</v>
      </c>
      <c r="B36" s="3" t="str">
        <f ca="1">IF(A36="","",INDEX(bdd,MATCH($A36,jours,0),1))</f>
        <v>REPOS</v>
      </c>
      <c r="C36" s="3" t="str">
        <f ca="1">IF($A36="","",INDEX(bdd,MATCH($A36,jours,0),2))</f>
        <v>REPOS</v>
      </c>
      <c r="D36" s="3"/>
    </row>
    <row r="37" spans="1:4" ht="15.5" customHeight="1">
      <c r="A37" s="12">
        <f t="array" aca="1" ref="A37" ca="1">IFERROR(INDEX(jours,SMALL(IF(MONTH(jours)=MONTH(1&amp;$B$7),ROW(jours)-1,""),ROW(A28))),"")</f>
        <v>43949</v>
      </c>
      <c r="B37" s="3" t="str">
        <f ca="1">IF(A37="","",INDEX(bdd,MATCH($A37,jours,0),1))</f>
        <v>9H - 11H45 / 14H - 19H45</v>
      </c>
      <c r="C37" s="3" t="str">
        <f ca="1">IF($A37="","",INDEX(bdd,MATCH($A37,jours,0),2))</f>
        <v>9H - 11H45 / 14H - 19H45</v>
      </c>
      <c r="D37" s="3"/>
    </row>
    <row r="38" spans="1:4" ht="15.5" customHeight="1">
      <c r="A38" s="12">
        <f t="array" aca="1" ref="A38" ca="1">IFERROR(INDEX(jours,SMALL(IF(MONTH(jours)=MONTH(1&amp;$B$7),ROW(jours)-1,""),ROW(A29))),"")</f>
        <v>43950</v>
      </c>
      <c r="B38" s="3" t="str">
        <f ca="1">IF(A38="","",INDEX(bdd,MATCH($A38,jours,0),1))</f>
        <v>8H30 - 12H / 14H - 17H30</v>
      </c>
      <c r="C38" s="3" t="str">
        <f ca="1">IF($A38="","",INDEX(bdd,MATCH($A38,jours,0),2))</f>
        <v>8H30 - 12H / 14H - 17H30</v>
      </c>
      <c r="D38" s="3"/>
    </row>
    <row r="39" spans="1:4" ht="15.5" customHeight="1">
      <c r="A39" s="12">
        <f t="array" aca="1" ref="A39" ca="1">IFERROR(INDEX(jours,SMALL(IF(MONTH(jours)=MONTH(1&amp;$B$7),ROW(jours)-1,""),ROW(A30))),"")</f>
        <v>43951</v>
      </c>
      <c r="B39" s="3" t="str">
        <f ca="1">IF(A39="","",INDEX(bdd,MATCH($A39,jours,0),1))</f>
        <v>8H30 - 12H / 14H - 20H30</v>
      </c>
      <c r="C39" s="3" t="str">
        <f ca="1">IF($A39="","",INDEX(bdd,MATCH($A39,jours,0),2))</f>
        <v>8H30 - 12H / 14H - 20H30</v>
      </c>
      <c r="D39" s="3"/>
    </row>
    <row r="40" spans="1:4" ht="15.5" customHeight="1">
      <c r="A40" s="12" t="str">
        <f t="array" aca="1" ref="A40" ca="1">IFERROR(INDEX(jours,SMALL(IF(MONTH(jours)=MONTH(1&amp;$B$7),ROW(jours)-1,""),ROW(A31))),"")</f>
        <v/>
      </c>
      <c r="B40" s="3" t="str">
        <f ca="1">IF(A40="","",INDEX(bdd,MATCH($A40,jours,0),1))</f>
        <v/>
      </c>
      <c r="C40" s="3" t="str">
        <f ca="1">IF($A40="","",INDEX(bdd,MATCH($A40,jours,0),2))</f>
        <v/>
      </c>
      <c r="D40" s="3"/>
    </row>
    <row r="41" spans="1:4" ht="15.5" customHeight="1">
      <c r="A41" s="1" t="s">
        <v>10</v>
      </c>
    </row>
    <row r="43" spans="1:4" ht="15.5" customHeight="1">
      <c r="A43" s="11" t="s">
        <v>11</v>
      </c>
      <c r="B43" s="11"/>
      <c r="C43" s="2" t="s">
        <v>12</v>
      </c>
    </row>
    <row r="1048575" ht="12.75" customHeight="1"/>
    <row r="1048576" ht="12.75" customHeight="1"/>
  </sheetData>
  <mergeCells count="6">
    <mergeCell ref="A43:B43"/>
    <mergeCell ref="A4:D4"/>
    <mergeCell ref="A8:A9"/>
    <mergeCell ref="B8:B9"/>
    <mergeCell ref="C8:C9"/>
    <mergeCell ref="D8:D9"/>
  </mergeCells>
  <dataValidations count="1">
    <dataValidation type="list" allowBlank="1" showInputMessage="1" showErrorMessage="1" sqref="B7">
      <formula1>liste1</formula1>
    </dataValidation>
  </dataValidations>
  <pageMargins left="0" right="0" top="0.39370078740157505" bottom="0.39370078740157505" header="0" footer="0"/>
  <pageSetup paperSize="0" fitToWidth="0" fitToHeight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2"/>
  <sheetViews>
    <sheetView workbookViewId="0">
      <selection activeCell="K2" sqref="K2:K13"/>
    </sheetView>
  </sheetViews>
  <sheetFormatPr baseColWidth="10" defaultRowHeight="14"/>
  <cols>
    <col min="3" max="4" width="29.1640625" customWidth="1"/>
  </cols>
  <sheetData>
    <row r="1" spans="1:11">
      <c r="A1" s="4" t="s">
        <v>20</v>
      </c>
      <c r="B1" s="4" t="s">
        <v>6</v>
      </c>
      <c r="C1" s="4" t="s">
        <v>7</v>
      </c>
      <c r="D1" s="4" t="s">
        <v>8</v>
      </c>
    </row>
    <row r="2" spans="1:11">
      <c r="A2" s="5">
        <v>43862</v>
      </c>
      <c r="B2" s="6">
        <v>43862</v>
      </c>
      <c r="C2" s="7" t="s">
        <v>13</v>
      </c>
      <c r="D2" s="7" t="s">
        <v>13</v>
      </c>
      <c r="K2" t="s">
        <v>21</v>
      </c>
    </row>
    <row r="3" spans="1:11">
      <c r="A3" s="5">
        <v>43862</v>
      </c>
      <c r="B3" s="6">
        <v>43863</v>
      </c>
      <c r="C3" s="7" t="s">
        <v>14</v>
      </c>
      <c r="D3" s="7" t="s">
        <v>14</v>
      </c>
      <c r="K3" t="s">
        <v>22</v>
      </c>
    </row>
    <row r="4" spans="1:11">
      <c r="A4" s="5">
        <v>43862</v>
      </c>
      <c r="B4" s="6">
        <v>43864</v>
      </c>
      <c r="C4" s="7" t="s">
        <v>15</v>
      </c>
      <c r="D4" s="7" t="s">
        <v>15</v>
      </c>
      <c r="K4" t="s">
        <v>23</v>
      </c>
    </row>
    <row r="5" spans="1:11">
      <c r="A5" s="5">
        <v>43862</v>
      </c>
      <c r="B5" s="6">
        <v>43865</v>
      </c>
      <c r="C5" s="7" t="s">
        <v>16</v>
      </c>
      <c r="D5" s="7" t="s">
        <v>16</v>
      </c>
      <c r="K5" t="s">
        <v>24</v>
      </c>
    </row>
    <row r="6" spans="1:11">
      <c r="A6" s="5">
        <v>43862</v>
      </c>
      <c r="B6" s="6">
        <v>43866</v>
      </c>
      <c r="C6" s="7" t="s">
        <v>17</v>
      </c>
      <c r="D6" s="7" t="s">
        <v>17</v>
      </c>
      <c r="K6" t="s">
        <v>25</v>
      </c>
    </row>
    <row r="7" spans="1:11">
      <c r="A7" s="5">
        <v>43862</v>
      </c>
      <c r="B7" s="6">
        <v>43867</v>
      </c>
      <c r="C7" s="7" t="s">
        <v>18</v>
      </c>
      <c r="D7" s="7" t="s">
        <v>18</v>
      </c>
      <c r="K7" t="s">
        <v>26</v>
      </c>
    </row>
    <row r="8" spans="1:11">
      <c r="A8" s="5">
        <v>43862</v>
      </c>
      <c r="B8" s="6">
        <v>43868</v>
      </c>
      <c r="C8" s="7" t="s">
        <v>19</v>
      </c>
      <c r="D8" s="7" t="s">
        <v>19</v>
      </c>
      <c r="K8" t="s">
        <v>27</v>
      </c>
    </row>
    <row r="9" spans="1:11">
      <c r="A9" s="5">
        <v>43862</v>
      </c>
      <c r="B9" s="6">
        <v>43869</v>
      </c>
      <c r="C9" s="7" t="s">
        <v>15</v>
      </c>
      <c r="D9" s="7" t="s">
        <v>15</v>
      </c>
      <c r="K9" t="s">
        <v>28</v>
      </c>
    </row>
    <row r="10" spans="1:11">
      <c r="A10" s="5">
        <v>43862</v>
      </c>
      <c r="B10" s="6">
        <v>43870</v>
      </c>
      <c r="C10" s="7" t="s">
        <v>15</v>
      </c>
      <c r="D10" s="7" t="s">
        <v>15</v>
      </c>
      <c r="K10" t="s">
        <v>29</v>
      </c>
    </row>
    <row r="11" spans="1:11">
      <c r="A11" s="5">
        <v>43862</v>
      </c>
      <c r="B11" s="6">
        <v>43871</v>
      </c>
      <c r="C11" s="7" t="s">
        <v>15</v>
      </c>
      <c r="D11" s="7" t="s">
        <v>15</v>
      </c>
      <c r="K11" t="s">
        <v>30</v>
      </c>
    </row>
    <row r="12" spans="1:11">
      <c r="A12" s="5">
        <v>43862</v>
      </c>
      <c r="B12" s="6">
        <v>43872</v>
      </c>
      <c r="C12" s="7" t="s">
        <v>16</v>
      </c>
      <c r="D12" s="7" t="s">
        <v>16</v>
      </c>
      <c r="K12" t="s">
        <v>31</v>
      </c>
    </row>
    <row r="13" spans="1:11">
      <c r="A13" s="5">
        <v>43862</v>
      </c>
      <c r="B13" s="6">
        <v>43873</v>
      </c>
      <c r="C13" s="7" t="s">
        <v>15</v>
      </c>
      <c r="D13" s="7" t="s">
        <v>15</v>
      </c>
      <c r="K13" t="s">
        <v>32</v>
      </c>
    </row>
    <row r="14" spans="1:11">
      <c r="A14" s="5">
        <v>43862</v>
      </c>
      <c r="B14" s="6">
        <v>43874</v>
      </c>
      <c r="C14" s="7" t="s">
        <v>18</v>
      </c>
      <c r="D14" s="7" t="s">
        <v>18</v>
      </c>
    </row>
    <row r="15" spans="1:11">
      <c r="A15" s="5">
        <v>43862</v>
      </c>
      <c r="B15" s="6">
        <v>43875</v>
      </c>
      <c r="C15" s="7" t="s">
        <v>19</v>
      </c>
      <c r="D15" s="7" t="s">
        <v>19</v>
      </c>
    </row>
    <row r="16" spans="1:11">
      <c r="A16" s="5">
        <v>43862</v>
      </c>
      <c r="B16" s="6">
        <v>43876</v>
      </c>
      <c r="C16" s="7" t="s">
        <v>13</v>
      </c>
      <c r="D16" s="7" t="s">
        <v>13</v>
      </c>
    </row>
    <row r="17" spans="1:4">
      <c r="A17" s="5">
        <v>43862</v>
      </c>
      <c r="B17" s="6">
        <v>43877</v>
      </c>
      <c r="C17" s="7" t="s">
        <v>14</v>
      </c>
      <c r="D17" s="7" t="s">
        <v>14</v>
      </c>
    </row>
    <row r="18" spans="1:4">
      <c r="A18" s="5">
        <v>43862</v>
      </c>
      <c r="B18" s="6">
        <v>43878</v>
      </c>
      <c r="C18" s="7" t="s">
        <v>15</v>
      </c>
      <c r="D18" s="7" t="s">
        <v>15</v>
      </c>
    </row>
    <row r="19" spans="1:4">
      <c r="A19" s="5">
        <v>43862</v>
      </c>
      <c r="B19" s="6">
        <v>43879</v>
      </c>
      <c r="C19" s="7" t="s">
        <v>16</v>
      </c>
      <c r="D19" s="7" t="s">
        <v>16</v>
      </c>
    </row>
    <row r="20" spans="1:4">
      <c r="A20" s="5">
        <v>43862</v>
      </c>
      <c r="B20" s="6">
        <v>43880</v>
      </c>
      <c r="C20" s="7" t="s">
        <v>17</v>
      </c>
      <c r="D20" s="7" t="s">
        <v>17</v>
      </c>
    </row>
    <row r="21" spans="1:4">
      <c r="A21" s="5">
        <v>43862</v>
      </c>
      <c r="B21" s="6">
        <v>43881</v>
      </c>
      <c r="C21" s="7" t="s">
        <v>18</v>
      </c>
      <c r="D21" s="7" t="s">
        <v>18</v>
      </c>
    </row>
    <row r="22" spans="1:4">
      <c r="A22" s="5">
        <v>43862</v>
      </c>
      <c r="B22" s="6">
        <v>43882</v>
      </c>
      <c r="C22" s="7" t="s">
        <v>19</v>
      </c>
      <c r="D22" s="7" t="s">
        <v>19</v>
      </c>
    </row>
    <row r="23" spans="1:4">
      <c r="A23" s="5">
        <v>43862</v>
      </c>
      <c r="B23" s="6">
        <v>43883</v>
      </c>
      <c r="C23" s="7" t="s">
        <v>15</v>
      </c>
      <c r="D23" s="7" t="s">
        <v>15</v>
      </c>
    </row>
    <row r="24" spans="1:4">
      <c r="A24" s="5">
        <v>43862</v>
      </c>
      <c r="B24" s="6">
        <v>43884</v>
      </c>
      <c r="C24" s="7" t="s">
        <v>15</v>
      </c>
      <c r="D24" s="7" t="s">
        <v>15</v>
      </c>
    </row>
    <row r="25" spans="1:4">
      <c r="A25" s="5">
        <v>43862</v>
      </c>
      <c r="B25" s="6">
        <v>43885</v>
      </c>
      <c r="C25" s="7" t="s">
        <v>15</v>
      </c>
      <c r="D25" s="7" t="s">
        <v>15</v>
      </c>
    </row>
    <row r="26" spans="1:4">
      <c r="A26" s="5">
        <v>43862</v>
      </c>
      <c r="B26" s="6">
        <v>43886</v>
      </c>
      <c r="C26" s="7" t="s">
        <v>16</v>
      </c>
      <c r="D26" s="7" t="s">
        <v>16</v>
      </c>
    </row>
    <row r="27" spans="1:4">
      <c r="A27" s="5">
        <v>43862</v>
      </c>
      <c r="B27" s="6">
        <v>43887</v>
      </c>
      <c r="C27" s="7" t="s">
        <v>15</v>
      </c>
      <c r="D27" s="7" t="s">
        <v>15</v>
      </c>
    </row>
    <row r="28" spans="1:4">
      <c r="A28" s="5">
        <v>43862</v>
      </c>
      <c r="B28" s="6">
        <v>43888</v>
      </c>
      <c r="C28" s="7" t="s">
        <v>18</v>
      </c>
      <c r="D28" s="7" t="s">
        <v>18</v>
      </c>
    </row>
    <row r="29" spans="1:4">
      <c r="A29" s="5">
        <v>43862</v>
      </c>
      <c r="B29" s="6">
        <v>43889</v>
      </c>
      <c r="C29" s="7" t="s">
        <v>19</v>
      </c>
      <c r="D29" s="7" t="s">
        <v>19</v>
      </c>
    </row>
    <row r="30" spans="1:4">
      <c r="A30" s="5">
        <v>43862</v>
      </c>
      <c r="B30" s="6">
        <v>43890</v>
      </c>
      <c r="C30" s="7" t="s">
        <v>13</v>
      </c>
      <c r="D30" s="7" t="s">
        <v>13</v>
      </c>
    </row>
    <row r="31" spans="1:4">
      <c r="A31" s="5">
        <v>43891</v>
      </c>
      <c r="B31" s="6">
        <v>43891</v>
      </c>
      <c r="C31" s="7" t="s">
        <v>14</v>
      </c>
      <c r="D31" s="7" t="s">
        <v>14</v>
      </c>
    </row>
    <row r="32" spans="1:4">
      <c r="A32" s="5">
        <v>43891</v>
      </c>
      <c r="B32" s="6">
        <v>43892</v>
      </c>
      <c r="C32" s="7" t="s">
        <v>15</v>
      </c>
      <c r="D32" s="7" t="s">
        <v>15</v>
      </c>
    </row>
    <row r="33" spans="1:4">
      <c r="A33" s="5">
        <v>43891</v>
      </c>
      <c r="B33" s="6">
        <v>43893</v>
      </c>
      <c r="C33" s="7" t="s">
        <v>16</v>
      </c>
      <c r="D33" s="7" t="s">
        <v>16</v>
      </c>
    </row>
    <row r="34" spans="1:4">
      <c r="A34" s="5">
        <v>43891</v>
      </c>
      <c r="B34" s="6">
        <v>43894</v>
      </c>
      <c r="C34" s="7" t="s">
        <v>17</v>
      </c>
      <c r="D34" s="7" t="s">
        <v>17</v>
      </c>
    </row>
    <row r="35" spans="1:4">
      <c r="A35" s="5">
        <v>43891</v>
      </c>
      <c r="B35" s="6">
        <v>43895</v>
      </c>
      <c r="C35" s="7" t="s">
        <v>18</v>
      </c>
      <c r="D35" s="7" t="s">
        <v>18</v>
      </c>
    </row>
    <row r="36" spans="1:4">
      <c r="A36" s="5">
        <v>43891</v>
      </c>
      <c r="B36" s="6">
        <v>43896</v>
      </c>
      <c r="C36" s="7" t="s">
        <v>19</v>
      </c>
      <c r="D36" s="7" t="s">
        <v>19</v>
      </c>
    </row>
    <row r="37" spans="1:4">
      <c r="A37" s="5">
        <v>43891</v>
      </c>
      <c r="B37" s="6">
        <v>43897</v>
      </c>
      <c r="C37" s="7" t="s">
        <v>15</v>
      </c>
      <c r="D37" s="7" t="s">
        <v>15</v>
      </c>
    </row>
    <row r="38" spans="1:4">
      <c r="A38" s="5">
        <v>43891</v>
      </c>
      <c r="B38" s="6">
        <v>43898</v>
      </c>
      <c r="C38" s="7" t="s">
        <v>15</v>
      </c>
      <c r="D38" s="7" t="s">
        <v>15</v>
      </c>
    </row>
    <row r="39" spans="1:4">
      <c r="A39" s="5">
        <v>43891</v>
      </c>
      <c r="B39" s="6">
        <v>43899</v>
      </c>
      <c r="C39" s="7" t="s">
        <v>15</v>
      </c>
      <c r="D39" s="7" t="s">
        <v>15</v>
      </c>
    </row>
    <row r="40" spans="1:4">
      <c r="A40" s="5">
        <v>43891</v>
      </c>
      <c r="B40" s="6">
        <v>43900</v>
      </c>
      <c r="C40" s="7" t="s">
        <v>16</v>
      </c>
      <c r="D40" s="7" t="s">
        <v>16</v>
      </c>
    </row>
    <row r="41" spans="1:4">
      <c r="A41" s="5">
        <v>43891</v>
      </c>
      <c r="B41" s="6">
        <v>43901</v>
      </c>
      <c r="C41" s="7" t="s">
        <v>15</v>
      </c>
      <c r="D41" s="7" t="s">
        <v>15</v>
      </c>
    </row>
    <row r="42" spans="1:4">
      <c r="A42" s="5">
        <v>43891</v>
      </c>
      <c r="B42" s="6">
        <v>43902</v>
      </c>
      <c r="C42" s="7" t="s">
        <v>18</v>
      </c>
      <c r="D42" s="7" t="s">
        <v>18</v>
      </c>
    </row>
    <row r="43" spans="1:4">
      <c r="A43" s="5">
        <v>43891</v>
      </c>
      <c r="B43" s="6">
        <v>43903</v>
      </c>
      <c r="C43" s="7" t="s">
        <v>19</v>
      </c>
      <c r="D43" s="7" t="s">
        <v>19</v>
      </c>
    </row>
    <row r="44" spans="1:4">
      <c r="A44" s="5">
        <v>43891</v>
      </c>
      <c r="B44" s="6">
        <v>43904</v>
      </c>
      <c r="C44" s="7" t="s">
        <v>13</v>
      </c>
      <c r="D44" s="7" t="s">
        <v>13</v>
      </c>
    </row>
    <row r="45" spans="1:4">
      <c r="A45" s="5">
        <v>43891</v>
      </c>
      <c r="B45" s="6">
        <v>43905</v>
      </c>
      <c r="C45" s="7" t="s">
        <v>14</v>
      </c>
      <c r="D45" s="7" t="s">
        <v>14</v>
      </c>
    </row>
    <row r="46" spans="1:4">
      <c r="A46" s="5">
        <v>43891</v>
      </c>
      <c r="B46" s="6">
        <v>43906</v>
      </c>
      <c r="C46" s="7" t="s">
        <v>15</v>
      </c>
      <c r="D46" s="7" t="s">
        <v>15</v>
      </c>
    </row>
    <row r="47" spans="1:4">
      <c r="A47" s="5">
        <v>43891</v>
      </c>
      <c r="B47" s="6">
        <v>43907</v>
      </c>
      <c r="C47" s="7" t="s">
        <v>16</v>
      </c>
      <c r="D47" s="7" t="s">
        <v>16</v>
      </c>
    </row>
    <row r="48" spans="1:4">
      <c r="A48" s="5">
        <v>43891</v>
      </c>
      <c r="B48" s="6">
        <v>43908</v>
      </c>
      <c r="C48" s="7" t="s">
        <v>17</v>
      </c>
      <c r="D48" s="7" t="s">
        <v>17</v>
      </c>
    </row>
    <row r="49" spans="1:4">
      <c r="A49" s="5">
        <v>43891</v>
      </c>
      <c r="B49" s="6">
        <v>43909</v>
      </c>
      <c r="C49" s="7" t="s">
        <v>18</v>
      </c>
      <c r="D49" s="7" t="s">
        <v>18</v>
      </c>
    </row>
    <row r="50" spans="1:4">
      <c r="A50" s="5">
        <v>43891</v>
      </c>
      <c r="B50" s="6">
        <v>43910</v>
      </c>
      <c r="C50" s="7" t="s">
        <v>19</v>
      </c>
      <c r="D50" s="7" t="s">
        <v>19</v>
      </c>
    </row>
    <row r="51" spans="1:4">
      <c r="A51" s="5">
        <v>43891</v>
      </c>
      <c r="B51" s="6">
        <v>43911</v>
      </c>
      <c r="C51" s="7" t="s">
        <v>15</v>
      </c>
      <c r="D51" s="7" t="s">
        <v>15</v>
      </c>
    </row>
    <row r="52" spans="1:4">
      <c r="A52" s="5">
        <v>43891</v>
      </c>
      <c r="B52" s="6">
        <v>43912</v>
      </c>
      <c r="C52" s="7" t="s">
        <v>15</v>
      </c>
      <c r="D52" s="7" t="s">
        <v>15</v>
      </c>
    </row>
    <row r="53" spans="1:4">
      <c r="A53" s="5">
        <v>43891</v>
      </c>
      <c r="B53" s="6">
        <v>43913</v>
      </c>
      <c r="C53" s="7" t="s">
        <v>15</v>
      </c>
      <c r="D53" s="7" t="s">
        <v>15</v>
      </c>
    </row>
    <row r="54" spans="1:4">
      <c r="A54" s="5">
        <v>43891</v>
      </c>
      <c r="B54" s="6">
        <v>43914</v>
      </c>
      <c r="C54" s="7" t="s">
        <v>16</v>
      </c>
      <c r="D54" s="7" t="s">
        <v>16</v>
      </c>
    </row>
    <row r="55" spans="1:4">
      <c r="A55" s="5">
        <v>43891</v>
      </c>
      <c r="B55" s="6">
        <v>43915</v>
      </c>
      <c r="C55" s="7" t="s">
        <v>15</v>
      </c>
      <c r="D55" s="7" t="s">
        <v>15</v>
      </c>
    </row>
    <row r="56" spans="1:4">
      <c r="A56" s="5">
        <v>43891</v>
      </c>
      <c r="B56" s="6">
        <v>43916</v>
      </c>
      <c r="C56" s="7" t="s">
        <v>18</v>
      </c>
      <c r="D56" s="7" t="s">
        <v>18</v>
      </c>
    </row>
    <row r="57" spans="1:4">
      <c r="A57" s="5">
        <v>43891</v>
      </c>
      <c r="B57" s="6">
        <v>43917</v>
      </c>
      <c r="C57" s="7" t="s">
        <v>19</v>
      </c>
      <c r="D57" s="7" t="s">
        <v>19</v>
      </c>
    </row>
    <row r="58" spans="1:4">
      <c r="A58" s="5">
        <v>43891</v>
      </c>
      <c r="B58" s="6">
        <v>43918</v>
      </c>
      <c r="C58" s="7" t="s">
        <v>13</v>
      </c>
      <c r="D58" s="7" t="s">
        <v>13</v>
      </c>
    </row>
    <row r="59" spans="1:4">
      <c r="A59" s="5">
        <v>43891</v>
      </c>
      <c r="B59" s="6">
        <v>43919</v>
      </c>
      <c r="C59" s="7" t="s">
        <v>14</v>
      </c>
      <c r="D59" s="7" t="s">
        <v>14</v>
      </c>
    </row>
    <row r="60" spans="1:4">
      <c r="A60" s="5">
        <v>43891</v>
      </c>
      <c r="B60" s="6">
        <v>43920</v>
      </c>
      <c r="C60" s="7" t="s">
        <v>15</v>
      </c>
      <c r="D60" s="7" t="s">
        <v>15</v>
      </c>
    </row>
    <row r="61" spans="1:4">
      <c r="A61" s="5">
        <v>43891</v>
      </c>
      <c r="B61" s="6">
        <v>43921</v>
      </c>
      <c r="C61" s="7" t="s">
        <v>16</v>
      </c>
      <c r="D61" s="7" t="s">
        <v>16</v>
      </c>
    </row>
    <row r="62" spans="1:4">
      <c r="A62" s="5">
        <v>43922</v>
      </c>
      <c r="B62" s="6">
        <v>43922</v>
      </c>
      <c r="C62" s="7" t="s">
        <v>17</v>
      </c>
      <c r="D62" s="7" t="s">
        <v>17</v>
      </c>
    </row>
    <row r="63" spans="1:4">
      <c r="A63" s="5">
        <v>43922</v>
      </c>
      <c r="B63" s="6">
        <v>43923</v>
      </c>
      <c r="C63" s="7" t="s">
        <v>18</v>
      </c>
      <c r="D63" s="7" t="s">
        <v>18</v>
      </c>
    </row>
    <row r="64" spans="1:4">
      <c r="A64" s="5">
        <v>43922</v>
      </c>
      <c r="B64" s="6">
        <v>43924</v>
      </c>
      <c r="C64" s="7" t="s">
        <v>19</v>
      </c>
      <c r="D64" s="7" t="s">
        <v>19</v>
      </c>
    </row>
    <row r="65" spans="1:4">
      <c r="A65" s="5">
        <v>43922</v>
      </c>
      <c r="B65" s="6">
        <v>43925</v>
      </c>
      <c r="C65" s="7" t="s">
        <v>15</v>
      </c>
      <c r="D65" s="7" t="s">
        <v>15</v>
      </c>
    </row>
    <row r="66" spans="1:4">
      <c r="A66" s="5">
        <v>43922</v>
      </c>
      <c r="B66" s="6">
        <v>43926</v>
      </c>
      <c r="C66" s="7" t="s">
        <v>15</v>
      </c>
      <c r="D66" s="7" t="s">
        <v>15</v>
      </c>
    </row>
    <row r="67" spans="1:4">
      <c r="A67" s="5">
        <v>43922</v>
      </c>
      <c r="B67" s="6">
        <v>43927</v>
      </c>
      <c r="C67" s="7" t="s">
        <v>15</v>
      </c>
      <c r="D67" s="7" t="s">
        <v>15</v>
      </c>
    </row>
    <row r="68" spans="1:4">
      <c r="A68" s="5">
        <v>43922</v>
      </c>
      <c r="B68" s="6">
        <v>43928</v>
      </c>
      <c r="C68" s="7" t="s">
        <v>16</v>
      </c>
      <c r="D68" s="7" t="s">
        <v>16</v>
      </c>
    </row>
    <row r="69" spans="1:4">
      <c r="A69" s="5">
        <v>43922</v>
      </c>
      <c r="B69" s="6">
        <v>43929</v>
      </c>
      <c r="C69" s="7" t="s">
        <v>15</v>
      </c>
      <c r="D69" s="7" t="s">
        <v>15</v>
      </c>
    </row>
    <row r="70" spans="1:4">
      <c r="A70" s="5">
        <v>43922</v>
      </c>
      <c r="B70" s="6">
        <v>43930</v>
      </c>
      <c r="C70" s="7" t="s">
        <v>18</v>
      </c>
      <c r="D70" s="7" t="s">
        <v>18</v>
      </c>
    </row>
    <row r="71" spans="1:4">
      <c r="A71" s="5">
        <v>43922</v>
      </c>
      <c r="B71" s="6">
        <v>43931</v>
      </c>
      <c r="C71" s="7" t="s">
        <v>19</v>
      </c>
      <c r="D71" s="7" t="s">
        <v>19</v>
      </c>
    </row>
    <row r="72" spans="1:4">
      <c r="A72" s="5">
        <v>43922</v>
      </c>
      <c r="B72" s="6">
        <v>43932</v>
      </c>
      <c r="C72" s="7" t="s">
        <v>13</v>
      </c>
      <c r="D72" s="7" t="s">
        <v>13</v>
      </c>
    </row>
    <row r="73" spans="1:4">
      <c r="A73" s="5">
        <v>43922</v>
      </c>
      <c r="B73" s="6">
        <v>43933</v>
      </c>
      <c r="C73" s="7" t="s">
        <v>14</v>
      </c>
      <c r="D73" s="7" t="s">
        <v>14</v>
      </c>
    </row>
    <row r="74" spans="1:4">
      <c r="A74" s="5">
        <v>43922</v>
      </c>
      <c r="B74" s="6">
        <v>43934</v>
      </c>
      <c r="C74" s="7" t="s">
        <v>15</v>
      </c>
      <c r="D74" s="7" t="s">
        <v>15</v>
      </c>
    </row>
    <row r="75" spans="1:4">
      <c r="A75" s="5">
        <v>43922</v>
      </c>
      <c r="B75" s="6">
        <v>43935</v>
      </c>
      <c r="C75" s="7" t="s">
        <v>16</v>
      </c>
      <c r="D75" s="7" t="s">
        <v>16</v>
      </c>
    </row>
    <row r="76" spans="1:4">
      <c r="A76" s="5">
        <v>43922</v>
      </c>
      <c r="B76" s="6">
        <v>43936</v>
      </c>
      <c r="C76" s="7" t="s">
        <v>17</v>
      </c>
      <c r="D76" s="7" t="s">
        <v>17</v>
      </c>
    </row>
    <row r="77" spans="1:4">
      <c r="A77" s="5">
        <v>43922</v>
      </c>
      <c r="B77" s="6">
        <v>43937</v>
      </c>
      <c r="C77" s="7" t="s">
        <v>18</v>
      </c>
      <c r="D77" s="7" t="s">
        <v>18</v>
      </c>
    </row>
    <row r="78" spans="1:4">
      <c r="A78" s="5">
        <v>43922</v>
      </c>
      <c r="B78" s="6">
        <v>43938</v>
      </c>
      <c r="C78" s="7" t="s">
        <v>19</v>
      </c>
      <c r="D78" s="7" t="s">
        <v>19</v>
      </c>
    </row>
    <row r="79" spans="1:4">
      <c r="A79" s="5">
        <v>43922</v>
      </c>
      <c r="B79" s="6">
        <v>43939</v>
      </c>
      <c r="C79" s="7" t="s">
        <v>15</v>
      </c>
      <c r="D79" s="7" t="s">
        <v>15</v>
      </c>
    </row>
    <row r="80" spans="1:4">
      <c r="A80" s="5">
        <v>43922</v>
      </c>
      <c r="B80" s="6">
        <v>43940</v>
      </c>
      <c r="C80" s="7" t="s">
        <v>15</v>
      </c>
      <c r="D80" s="7" t="s">
        <v>15</v>
      </c>
    </row>
    <row r="81" spans="1:4">
      <c r="A81" s="5">
        <v>43922</v>
      </c>
      <c r="B81" s="6">
        <v>43941</v>
      </c>
      <c r="C81" s="7" t="s">
        <v>15</v>
      </c>
      <c r="D81" s="7" t="s">
        <v>15</v>
      </c>
    </row>
    <row r="82" spans="1:4">
      <c r="A82" s="5">
        <v>43922</v>
      </c>
      <c r="B82" s="6">
        <v>43942</v>
      </c>
      <c r="C82" s="7" t="s">
        <v>16</v>
      </c>
      <c r="D82" s="7" t="s">
        <v>16</v>
      </c>
    </row>
    <row r="83" spans="1:4">
      <c r="A83" s="5">
        <v>43922</v>
      </c>
      <c r="B83" s="6">
        <v>43943</v>
      </c>
      <c r="C83" s="7" t="s">
        <v>15</v>
      </c>
      <c r="D83" s="7" t="s">
        <v>15</v>
      </c>
    </row>
    <row r="84" spans="1:4">
      <c r="A84" s="5">
        <v>43922</v>
      </c>
      <c r="B84" s="6">
        <v>43944</v>
      </c>
      <c r="C84" s="7" t="s">
        <v>18</v>
      </c>
      <c r="D84" s="7" t="s">
        <v>18</v>
      </c>
    </row>
    <row r="85" spans="1:4">
      <c r="A85" s="5">
        <v>43922</v>
      </c>
      <c r="B85" s="6">
        <v>43945</v>
      </c>
      <c r="C85" s="7" t="s">
        <v>19</v>
      </c>
      <c r="D85" s="7" t="s">
        <v>19</v>
      </c>
    </row>
    <row r="86" spans="1:4">
      <c r="A86" s="5">
        <v>43922</v>
      </c>
      <c r="B86" s="6">
        <v>43946</v>
      </c>
      <c r="C86" s="7" t="s">
        <v>13</v>
      </c>
      <c r="D86" s="7" t="s">
        <v>13</v>
      </c>
    </row>
    <row r="87" spans="1:4">
      <c r="A87" s="5">
        <v>43922</v>
      </c>
      <c r="B87" s="6">
        <v>43947</v>
      </c>
      <c r="C87" s="7" t="s">
        <v>14</v>
      </c>
      <c r="D87" s="7" t="s">
        <v>14</v>
      </c>
    </row>
    <row r="88" spans="1:4">
      <c r="A88" s="5">
        <v>43922</v>
      </c>
      <c r="B88" s="6">
        <v>43948</v>
      </c>
      <c r="C88" s="7" t="s">
        <v>15</v>
      </c>
      <c r="D88" s="7" t="s">
        <v>15</v>
      </c>
    </row>
    <row r="89" spans="1:4">
      <c r="A89" s="5">
        <v>43922</v>
      </c>
      <c r="B89" s="6">
        <v>43949</v>
      </c>
      <c r="C89" s="7" t="s">
        <v>16</v>
      </c>
      <c r="D89" s="7" t="s">
        <v>16</v>
      </c>
    </row>
    <row r="90" spans="1:4">
      <c r="A90" s="5">
        <v>43922</v>
      </c>
      <c r="B90" s="6">
        <v>43950</v>
      </c>
      <c r="C90" s="7" t="s">
        <v>17</v>
      </c>
      <c r="D90" s="7" t="s">
        <v>17</v>
      </c>
    </row>
    <row r="91" spans="1:4">
      <c r="A91" s="5">
        <v>43922</v>
      </c>
      <c r="B91" s="6">
        <v>43951</v>
      </c>
      <c r="C91" s="7" t="s">
        <v>18</v>
      </c>
      <c r="D91" s="7" t="s">
        <v>18</v>
      </c>
    </row>
    <row r="92" spans="1:4">
      <c r="A92" s="5">
        <v>43952</v>
      </c>
      <c r="B92" s="6">
        <v>43952</v>
      </c>
      <c r="C92" s="7" t="s">
        <v>19</v>
      </c>
      <c r="D92" s="7" t="s">
        <v>19</v>
      </c>
    </row>
    <row r="93" spans="1:4">
      <c r="A93" s="5">
        <v>43952</v>
      </c>
      <c r="B93" s="6">
        <v>43953</v>
      </c>
      <c r="C93" s="7" t="s">
        <v>15</v>
      </c>
      <c r="D93" s="7" t="s">
        <v>15</v>
      </c>
    </row>
    <row r="94" spans="1:4">
      <c r="A94" s="5">
        <v>43952</v>
      </c>
      <c r="B94" s="6">
        <v>43954</v>
      </c>
      <c r="C94" s="7" t="s">
        <v>15</v>
      </c>
      <c r="D94" s="7" t="s">
        <v>15</v>
      </c>
    </row>
    <row r="95" spans="1:4">
      <c r="A95" s="5">
        <v>43952</v>
      </c>
      <c r="B95" s="6">
        <v>43955</v>
      </c>
      <c r="C95" s="7" t="s">
        <v>15</v>
      </c>
      <c r="D95" s="7" t="s">
        <v>15</v>
      </c>
    </row>
    <row r="96" spans="1:4">
      <c r="A96" s="5">
        <v>43952</v>
      </c>
      <c r="B96" s="6">
        <v>43956</v>
      </c>
      <c r="C96" s="7" t="s">
        <v>16</v>
      </c>
      <c r="D96" s="7" t="s">
        <v>16</v>
      </c>
    </row>
    <row r="97" spans="1:4">
      <c r="A97" s="5">
        <v>43952</v>
      </c>
      <c r="B97" s="6">
        <v>43957</v>
      </c>
      <c r="C97" s="7" t="s">
        <v>15</v>
      </c>
      <c r="D97" s="7" t="s">
        <v>15</v>
      </c>
    </row>
    <row r="98" spans="1:4">
      <c r="A98" s="5">
        <v>43952</v>
      </c>
      <c r="B98" s="6">
        <v>43958</v>
      </c>
      <c r="C98" s="7" t="s">
        <v>18</v>
      </c>
      <c r="D98" s="7" t="s">
        <v>18</v>
      </c>
    </row>
    <row r="99" spans="1:4">
      <c r="A99" s="5">
        <v>43952</v>
      </c>
      <c r="B99" s="6">
        <v>43959</v>
      </c>
      <c r="C99" s="7" t="s">
        <v>19</v>
      </c>
      <c r="D99" s="7" t="s">
        <v>19</v>
      </c>
    </row>
    <row r="100" spans="1:4">
      <c r="A100" s="5">
        <v>43952</v>
      </c>
      <c r="B100" s="6">
        <v>43960</v>
      </c>
      <c r="C100" s="7" t="s">
        <v>13</v>
      </c>
      <c r="D100" s="7" t="s">
        <v>13</v>
      </c>
    </row>
    <row r="101" spans="1:4">
      <c r="A101" s="5">
        <v>43952</v>
      </c>
      <c r="B101" s="6">
        <v>43961</v>
      </c>
      <c r="C101" s="7" t="s">
        <v>14</v>
      </c>
      <c r="D101" s="7" t="s">
        <v>14</v>
      </c>
    </row>
    <row r="102" spans="1:4">
      <c r="A102" s="5">
        <v>43952</v>
      </c>
      <c r="B102" s="6">
        <v>43962</v>
      </c>
      <c r="C102" s="7" t="s">
        <v>15</v>
      </c>
      <c r="D102" s="7" t="s">
        <v>15</v>
      </c>
    </row>
    <row r="103" spans="1:4">
      <c r="A103" s="5">
        <v>43952</v>
      </c>
      <c r="B103" s="6">
        <v>43963</v>
      </c>
      <c r="C103" s="7" t="s">
        <v>16</v>
      </c>
      <c r="D103" s="7" t="s">
        <v>16</v>
      </c>
    </row>
    <row r="104" spans="1:4">
      <c r="A104" s="5">
        <v>43952</v>
      </c>
      <c r="B104" s="6">
        <v>43964</v>
      </c>
      <c r="C104" s="7" t="s">
        <v>17</v>
      </c>
      <c r="D104" s="7" t="s">
        <v>17</v>
      </c>
    </row>
    <row r="105" spans="1:4">
      <c r="A105" s="5">
        <v>43952</v>
      </c>
      <c r="B105" s="6">
        <v>43965</v>
      </c>
      <c r="C105" s="7" t="s">
        <v>18</v>
      </c>
      <c r="D105" s="7" t="s">
        <v>18</v>
      </c>
    </row>
    <row r="106" spans="1:4">
      <c r="A106" s="5">
        <v>43952</v>
      </c>
      <c r="B106" s="6">
        <v>43966</v>
      </c>
      <c r="C106" s="7" t="s">
        <v>19</v>
      </c>
      <c r="D106" s="7" t="s">
        <v>19</v>
      </c>
    </row>
    <row r="107" spans="1:4">
      <c r="A107" s="5">
        <v>43952</v>
      </c>
      <c r="B107" s="6">
        <v>43967</v>
      </c>
      <c r="C107" s="7" t="s">
        <v>15</v>
      </c>
      <c r="D107" s="7" t="s">
        <v>15</v>
      </c>
    </row>
    <row r="108" spans="1:4">
      <c r="A108" s="5">
        <v>43952</v>
      </c>
      <c r="B108" s="6">
        <v>43968</v>
      </c>
      <c r="C108" s="7" t="s">
        <v>15</v>
      </c>
      <c r="D108" s="7" t="s">
        <v>15</v>
      </c>
    </row>
    <row r="109" spans="1:4">
      <c r="A109" s="5">
        <v>43952</v>
      </c>
      <c r="B109" s="6">
        <v>43969</v>
      </c>
      <c r="C109" s="7" t="s">
        <v>15</v>
      </c>
      <c r="D109" s="7" t="s">
        <v>15</v>
      </c>
    </row>
    <row r="110" spans="1:4">
      <c r="A110" s="5">
        <v>43952</v>
      </c>
      <c r="B110" s="6">
        <v>43970</v>
      </c>
      <c r="C110" s="7" t="s">
        <v>16</v>
      </c>
      <c r="D110" s="7" t="s">
        <v>16</v>
      </c>
    </row>
    <row r="111" spans="1:4">
      <c r="A111" s="5">
        <v>43952</v>
      </c>
      <c r="B111" s="6">
        <v>43971</v>
      </c>
      <c r="C111" s="7" t="s">
        <v>15</v>
      </c>
      <c r="D111" s="7" t="s">
        <v>15</v>
      </c>
    </row>
    <row r="112" spans="1:4">
      <c r="A112" s="5">
        <v>43952</v>
      </c>
      <c r="B112" s="6">
        <v>43972</v>
      </c>
      <c r="C112" s="7" t="s">
        <v>18</v>
      </c>
      <c r="D112" s="7" t="s">
        <v>18</v>
      </c>
    </row>
    <row r="113" spans="1:4">
      <c r="A113" s="5">
        <v>43952</v>
      </c>
      <c r="B113" s="6">
        <v>43973</v>
      </c>
      <c r="C113" s="7" t="s">
        <v>19</v>
      </c>
      <c r="D113" s="7" t="s">
        <v>19</v>
      </c>
    </row>
    <row r="114" spans="1:4">
      <c r="A114" s="5">
        <v>43952</v>
      </c>
      <c r="B114" s="6">
        <v>43974</v>
      </c>
      <c r="C114" s="7" t="s">
        <v>13</v>
      </c>
      <c r="D114" s="7" t="s">
        <v>13</v>
      </c>
    </row>
    <row r="115" spans="1:4">
      <c r="A115" s="5">
        <v>43952</v>
      </c>
      <c r="B115" s="6">
        <v>43975</v>
      </c>
      <c r="C115" s="7" t="s">
        <v>14</v>
      </c>
      <c r="D115" s="7" t="s">
        <v>14</v>
      </c>
    </row>
    <row r="116" spans="1:4">
      <c r="A116" s="5">
        <v>43952</v>
      </c>
      <c r="B116" s="6">
        <v>43976</v>
      </c>
      <c r="C116" s="7" t="s">
        <v>15</v>
      </c>
      <c r="D116" s="7" t="s">
        <v>15</v>
      </c>
    </row>
    <row r="117" spans="1:4">
      <c r="A117" s="5">
        <v>43952</v>
      </c>
      <c r="B117" s="6">
        <v>43977</v>
      </c>
      <c r="C117" s="7" t="s">
        <v>16</v>
      </c>
      <c r="D117" s="7" t="s">
        <v>16</v>
      </c>
    </row>
    <row r="118" spans="1:4">
      <c r="A118" s="5">
        <v>43952</v>
      </c>
      <c r="B118" s="6">
        <v>43978</v>
      </c>
      <c r="C118" s="7" t="s">
        <v>17</v>
      </c>
      <c r="D118" s="7" t="s">
        <v>17</v>
      </c>
    </row>
    <row r="119" spans="1:4">
      <c r="A119" s="5">
        <v>43952</v>
      </c>
      <c r="B119" s="6">
        <v>43979</v>
      </c>
      <c r="C119" s="7" t="s">
        <v>18</v>
      </c>
      <c r="D119" s="7" t="s">
        <v>18</v>
      </c>
    </row>
    <row r="120" spans="1:4">
      <c r="A120" s="5">
        <v>43952</v>
      </c>
      <c r="B120" s="6">
        <v>43980</v>
      </c>
      <c r="C120" s="7" t="s">
        <v>19</v>
      </c>
      <c r="D120" s="7" t="s">
        <v>19</v>
      </c>
    </row>
    <row r="121" spans="1:4">
      <c r="A121" s="5">
        <v>43952</v>
      </c>
      <c r="B121" s="6">
        <v>43981</v>
      </c>
      <c r="C121" s="7" t="s">
        <v>15</v>
      </c>
      <c r="D121" s="7" t="s">
        <v>15</v>
      </c>
    </row>
    <row r="122" spans="1:4">
      <c r="A122" s="5">
        <v>43952</v>
      </c>
      <c r="B122" s="6">
        <v>43982</v>
      </c>
      <c r="C122" s="7" t="s">
        <v>15</v>
      </c>
      <c r="D122" s="7" t="s">
        <v>15</v>
      </c>
    </row>
    <row r="123" spans="1:4">
      <c r="A123" s="5">
        <v>43983</v>
      </c>
      <c r="B123" s="6">
        <v>43983</v>
      </c>
      <c r="C123" s="7" t="s">
        <v>15</v>
      </c>
      <c r="D123" s="7" t="s">
        <v>15</v>
      </c>
    </row>
    <row r="124" spans="1:4">
      <c r="A124" s="5">
        <v>43983</v>
      </c>
      <c r="B124" s="6">
        <v>43984</v>
      </c>
      <c r="C124" s="7" t="s">
        <v>16</v>
      </c>
      <c r="D124" s="7" t="s">
        <v>16</v>
      </c>
    </row>
    <row r="125" spans="1:4">
      <c r="A125" s="5">
        <v>43983</v>
      </c>
      <c r="B125" s="6">
        <v>43985</v>
      </c>
      <c r="C125" s="7" t="s">
        <v>15</v>
      </c>
      <c r="D125" s="7" t="s">
        <v>15</v>
      </c>
    </row>
    <row r="126" spans="1:4">
      <c r="A126" s="5">
        <v>43983</v>
      </c>
      <c r="B126" s="6">
        <v>43986</v>
      </c>
      <c r="C126" s="7" t="s">
        <v>18</v>
      </c>
      <c r="D126" s="7" t="s">
        <v>18</v>
      </c>
    </row>
    <row r="127" spans="1:4">
      <c r="A127" s="5">
        <v>43983</v>
      </c>
      <c r="B127" s="6">
        <v>43987</v>
      </c>
      <c r="C127" s="7" t="s">
        <v>19</v>
      </c>
      <c r="D127" s="7" t="s">
        <v>19</v>
      </c>
    </row>
    <row r="128" spans="1:4">
      <c r="A128" s="5">
        <v>43983</v>
      </c>
      <c r="B128" s="6">
        <v>43988</v>
      </c>
      <c r="C128" s="7" t="s">
        <v>13</v>
      </c>
      <c r="D128" s="7" t="s">
        <v>13</v>
      </c>
    </row>
    <row r="129" spans="1:4">
      <c r="A129" s="5">
        <v>43983</v>
      </c>
      <c r="B129" s="6">
        <v>43989</v>
      </c>
      <c r="C129" s="7" t="s">
        <v>14</v>
      </c>
      <c r="D129" s="7" t="s">
        <v>14</v>
      </c>
    </row>
    <row r="130" spans="1:4">
      <c r="A130" s="5">
        <v>43983</v>
      </c>
      <c r="B130" s="6">
        <v>43990</v>
      </c>
      <c r="C130" s="7" t="s">
        <v>15</v>
      </c>
      <c r="D130" s="7" t="s">
        <v>15</v>
      </c>
    </row>
    <row r="131" spans="1:4">
      <c r="A131" s="5">
        <v>43983</v>
      </c>
      <c r="B131" s="6">
        <v>43991</v>
      </c>
      <c r="C131" s="7" t="s">
        <v>16</v>
      </c>
      <c r="D131" s="7" t="s">
        <v>16</v>
      </c>
    </row>
    <row r="132" spans="1:4">
      <c r="A132" s="5">
        <v>43983</v>
      </c>
      <c r="B132" s="6">
        <v>43992</v>
      </c>
      <c r="C132" s="7" t="s">
        <v>17</v>
      </c>
      <c r="D132" s="7" t="s">
        <v>17</v>
      </c>
    </row>
    <row r="133" spans="1:4">
      <c r="A133" s="5">
        <v>43983</v>
      </c>
      <c r="B133" s="6">
        <v>43993</v>
      </c>
      <c r="C133" s="7" t="s">
        <v>18</v>
      </c>
      <c r="D133" s="7" t="s">
        <v>18</v>
      </c>
    </row>
    <row r="134" spans="1:4">
      <c r="A134" s="5">
        <v>43983</v>
      </c>
      <c r="B134" s="6">
        <v>43994</v>
      </c>
      <c r="C134" s="7" t="s">
        <v>19</v>
      </c>
      <c r="D134" s="7" t="s">
        <v>19</v>
      </c>
    </row>
    <row r="135" spans="1:4">
      <c r="A135" s="5">
        <v>43983</v>
      </c>
      <c r="B135" s="6">
        <v>43995</v>
      </c>
      <c r="C135" s="7" t="s">
        <v>15</v>
      </c>
      <c r="D135" s="7" t="s">
        <v>15</v>
      </c>
    </row>
    <row r="136" spans="1:4">
      <c r="A136" s="5">
        <v>43983</v>
      </c>
      <c r="B136" s="6">
        <v>43996</v>
      </c>
      <c r="C136" s="7" t="s">
        <v>15</v>
      </c>
      <c r="D136" s="7" t="s">
        <v>15</v>
      </c>
    </row>
    <row r="137" spans="1:4">
      <c r="A137" s="5">
        <v>43983</v>
      </c>
      <c r="B137" s="6">
        <v>43997</v>
      </c>
      <c r="C137" s="7" t="s">
        <v>15</v>
      </c>
      <c r="D137" s="7" t="s">
        <v>15</v>
      </c>
    </row>
    <row r="138" spans="1:4">
      <c r="A138" s="5">
        <v>43983</v>
      </c>
      <c r="B138" s="6">
        <v>43998</v>
      </c>
      <c r="C138" s="7" t="s">
        <v>16</v>
      </c>
      <c r="D138" s="7" t="s">
        <v>16</v>
      </c>
    </row>
    <row r="139" spans="1:4">
      <c r="A139" s="5">
        <v>43983</v>
      </c>
      <c r="B139" s="6">
        <v>43999</v>
      </c>
      <c r="C139" s="7" t="s">
        <v>15</v>
      </c>
      <c r="D139" s="7" t="s">
        <v>15</v>
      </c>
    </row>
    <row r="140" spans="1:4">
      <c r="A140" s="5">
        <v>43983</v>
      </c>
      <c r="B140" s="6">
        <v>44000</v>
      </c>
      <c r="C140" s="7" t="s">
        <v>18</v>
      </c>
      <c r="D140" s="7" t="s">
        <v>18</v>
      </c>
    </row>
    <row r="141" spans="1:4">
      <c r="A141" s="5">
        <v>43983</v>
      </c>
      <c r="B141" s="6">
        <v>44001</v>
      </c>
      <c r="C141" s="7" t="s">
        <v>19</v>
      </c>
      <c r="D141" s="7" t="s">
        <v>19</v>
      </c>
    </row>
    <row r="142" spans="1:4">
      <c r="A142" s="5">
        <v>43983</v>
      </c>
      <c r="B142" s="6">
        <v>44002</v>
      </c>
      <c r="C142" s="7" t="s">
        <v>13</v>
      </c>
      <c r="D142" s="7" t="s">
        <v>13</v>
      </c>
    </row>
    <row r="143" spans="1:4">
      <c r="A143" s="5">
        <v>43983</v>
      </c>
      <c r="B143" s="6">
        <v>44003</v>
      </c>
      <c r="C143" s="7" t="s">
        <v>14</v>
      </c>
      <c r="D143" s="7" t="s">
        <v>14</v>
      </c>
    </row>
    <row r="144" spans="1:4">
      <c r="A144" s="5">
        <v>43983</v>
      </c>
      <c r="B144" s="6">
        <v>44004</v>
      </c>
      <c r="C144" s="7" t="s">
        <v>15</v>
      </c>
      <c r="D144" s="7" t="s">
        <v>15</v>
      </c>
    </row>
    <row r="145" spans="1:4">
      <c r="A145" s="5">
        <v>43983</v>
      </c>
      <c r="B145" s="6">
        <v>44005</v>
      </c>
      <c r="C145" s="7" t="s">
        <v>16</v>
      </c>
      <c r="D145" s="7" t="s">
        <v>16</v>
      </c>
    </row>
    <row r="146" spans="1:4">
      <c r="A146" s="5">
        <v>43983</v>
      </c>
      <c r="B146" s="6">
        <v>44006</v>
      </c>
      <c r="C146" s="7" t="s">
        <v>17</v>
      </c>
      <c r="D146" s="7" t="s">
        <v>17</v>
      </c>
    </row>
    <row r="147" spans="1:4">
      <c r="A147" s="5">
        <v>43983</v>
      </c>
      <c r="B147" s="6">
        <v>44007</v>
      </c>
      <c r="C147" s="7" t="s">
        <v>18</v>
      </c>
      <c r="D147" s="7" t="s">
        <v>18</v>
      </c>
    </row>
    <row r="148" spans="1:4">
      <c r="A148" s="5">
        <v>43983</v>
      </c>
      <c r="B148" s="6">
        <v>44008</v>
      </c>
      <c r="C148" s="7" t="s">
        <v>19</v>
      </c>
      <c r="D148" s="7" t="s">
        <v>19</v>
      </c>
    </row>
    <row r="149" spans="1:4">
      <c r="A149" s="5">
        <v>43983</v>
      </c>
      <c r="B149" s="6">
        <v>44009</v>
      </c>
      <c r="C149" s="7" t="s">
        <v>15</v>
      </c>
      <c r="D149" s="7" t="s">
        <v>15</v>
      </c>
    </row>
    <row r="150" spans="1:4">
      <c r="A150" s="5">
        <v>43983</v>
      </c>
      <c r="B150" s="6">
        <v>44010</v>
      </c>
      <c r="C150" s="7" t="s">
        <v>15</v>
      </c>
      <c r="D150" s="7" t="s">
        <v>15</v>
      </c>
    </row>
    <row r="151" spans="1:4">
      <c r="A151" s="5">
        <v>43983</v>
      </c>
      <c r="B151" s="6">
        <v>44011</v>
      </c>
      <c r="C151" s="7" t="s">
        <v>15</v>
      </c>
      <c r="D151" s="7" t="s">
        <v>15</v>
      </c>
    </row>
    <row r="152" spans="1:4">
      <c r="A152" s="5">
        <v>43983</v>
      </c>
      <c r="B152" s="6">
        <v>44012</v>
      </c>
      <c r="C152" s="7" t="s">
        <v>16</v>
      </c>
      <c r="D152" s="7" t="s">
        <v>16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Heures_habituelles</vt:lpstr>
      <vt:lpstr>Feuil1</vt:lpstr>
      <vt:lpstr>liste1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bubry</dc:creator>
  <cp:lastModifiedBy>tulipe</cp:lastModifiedBy>
  <cp:revision>3</cp:revision>
  <cp:lastPrinted>2019-02-02T08:32:37Z</cp:lastPrinted>
  <dcterms:created xsi:type="dcterms:W3CDTF">2017-03-21T16:35:23Z</dcterms:created>
  <dcterms:modified xsi:type="dcterms:W3CDTF">2020-01-29T11:57:30Z</dcterms:modified>
</cp:coreProperties>
</file>