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J4" i="1" a="1"/>
  <c r="J4" s="1"/>
  <c r="K4" s="1"/>
  <c r="J5" a="1"/>
  <c r="J5" s="1"/>
  <c r="K5" s="1"/>
  <c r="J6" a="1"/>
  <c r="J6" s="1"/>
  <c r="K6" s="1"/>
  <c r="J7" a="1"/>
  <c r="J7" s="1"/>
  <c r="K7" s="1"/>
  <c r="J8" a="1"/>
  <c r="J8" s="1"/>
  <c r="K8" s="1"/>
  <c r="J9" a="1"/>
  <c r="J9" s="1"/>
  <c r="K9" s="1"/>
  <c r="K3"/>
  <c r="J3" a="1"/>
  <c r="J3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58" a="1"/>
  <c r="H58" s="1"/>
  <c r="H59" a="1"/>
  <c r="H59" s="1"/>
  <c r="H60" a="1"/>
  <c r="H60" s="1"/>
  <c r="H61" a="1"/>
  <c r="H61" s="1"/>
  <c r="H62" a="1"/>
  <c r="H62" s="1"/>
  <c r="H63" a="1"/>
  <c r="H63" s="1"/>
  <c r="H64" a="1"/>
  <c r="H64" s="1"/>
  <c r="H65" a="1"/>
  <c r="H65" s="1"/>
  <c r="H66" a="1"/>
  <c r="H66" s="1"/>
  <c r="H67" a="1"/>
  <c r="H67" s="1"/>
  <c r="H68" a="1"/>
  <c r="H68" s="1"/>
  <c r="H69" a="1"/>
  <c r="H69" s="1"/>
  <c r="H70" a="1"/>
  <c r="H70" s="1"/>
  <c r="H71" a="1"/>
  <c r="H71" s="1"/>
  <c r="H72" a="1"/>
  <c r="H72" s="1"/>
  <c r="H73" a="1"/>
  <c r="H73" s="1"/>
  <c r="H74" a="1"/>
  <c r="H74" s="1"/>
  <c r="H75" a="1"/>
  <c r="H75" s="1"/>
  <c r="H4" a="1"/>
  <c r="H4" s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4"/>
</calcChain>
</file>

<file path=xl/sharedStrings.xml><?xml version="1.0" encoding="utf-8"?>
<sst xmlns="http://schemas.openxmlformats.org/spreadsheetml/2006/main" count="84" uniqueCount="80">
  <si>
    <t>Valeur</t>
  </si>
  <si>
    <t>01-01-2015 H1</t>
  </si>
  <si>
    <t>02-01-2015 H1</t>
  </si>
  <si>
    <t>02-01-2015 H2</t>
  </si>
  <si>
    <t>02-01-2015 H3</t>
  </si>
  <si>
    <t>02-01-2015 H4</t>
  </si>
  <si>
    <t>02-01-2015 H5</t>
  </si>
  <si>
    <t>02-01-2015 H6</t>
  </si>
  <si>
    <t>02-01-2015 H7</t>
  </si>
  <si>
    <t>02-01-2015 H8</t>
  </si>
  <si>
    <t>02-01-2015 H9</t>
  </si>
  <si>
    <t>02-01-2015 H10</t>
  </si>
  <si>
    <t>02-01-2015 H11</t>
  </si>
  <si>
    <t>02-01-2015 H12</t>
  </si>
  <si>
    <t>02-01-2015 H13</t>
  </si>
  <si>
    <t>02-01-2015 H14</t>
  </si>
  <si>
    <t>02-01-2015 H15</t>
  </si>
  <si>
    <t>02-01-2015 H16</t>
  </si>
  <si>
    <t>02-01-2015 H17</t>
  </si>
  <si>
    <t>02-01-2015 H18</t>
  </si>
  <si>
    <t>02-01-2015 H19</t>
  </si>
  <si>
    <t>02-01-2015 H20</t>
  </si>
  <si>
    <t>02-01-2015 H21</t>
  </si>
  <si>
    <t>02-01-2015 H22</t>
  </si>
  <si>
    <t>02-01-2015 H23</t>
  </si>
  <si>
    <t>02-01-2015 H24</t>
  </si>
  <si>
    <t>03-01-2015 H 1</t>
  </si>
  <si>
    <t>03-01-2015 H 2</t>
  </si>
  <si>
    <t>03-01-2015 H 3</t>
  </si>
  <si>
    <t>03-01-2015 H 4</t>
  </si>
  <si>
    <t>03-01-2015 H 5</t>
  </si>
  <si>
    <t>03-01-2015 H 6</t>
  </si>
  <si>
    <t>03-01-2015 H 7</t>
  </si>
  <si>
    <t>03-01-2015 H 8</t>
  </si>
  <si>
    <t>03-01-2015 H 9</t>
  </si>
  <si>
    <t>03-01-2015 H 10</t>
  </si>
  <si>
    <t>03-01-2015 H 11</t>
  </si>
  <si>
    <t>03-01-2015 H 12</t>
  </si>
  <si>
    <t>03-01-2015 H 13</t>
  </si>
  <si>
    <t>03-01-2015 H 14</t>
  </si>
  <si>
    <t>03-01-2015 H 15</t>
  </si>
  <si>
    <t>03-01-2015 H 16</t>
  </si>
  <si>
    <t>03-01-2015 H 17</t>
  </si>
  <si>
    <t>03-01-2015 H 18</t>
  </si>
  <si>
    <t>03-01-2015 H 19</t>
  </si>
  <si>
    <t>03-01-2015 H 20</t>
  </si>
  <si>
    <t>03-01-2015 H 21</t>
  </si>
  <si>
    <t>03-01-2015 H 22</t>
  </si>
  <si>
    <t>03-01-2015 H 23</t>
  </si>
  <si>
    <t>03-01-2015 H 24</t>
  </si>
  <si>
    <t>01-01-2015 H2</t>
  </si>
  <si>
    <t>01-01-2015 H3</t>
  </si>
  <si>
    <t>01-01-2015 H4</t>
  </si>
  <si>
    <t>01-01-2015 H5</t>
  </si>
  <si>
    <t>01-01-2015 H6</t>
  </si>
  <si>
    <t>01-01-2015 H7</t>
  </si>
  <si>
    <t>01-01-2015 H8</t>
  </si>
  <si>
    <t>01-01-2015 H9</t>
  </si>
  <si>
    <t>01-01-2015 H10</t>
  </si>
  <si>
    <t>01-01-2015 H11</t>
  </si>
  <si>
    <t>01-01-2015 H12</t>
  </si>
  <si>
    <t>01-01-2015 H13</t>
  </si>
  <si>
    <t>01-01-2015 H14</t>
  </si>
  <si>
    <t>01-01-2015 H15</t>
  </si>
  <si>
    <t>01-01-2015 H16</t>
  </si>
  <si>
    <t>01-01-2015 H17</t>
  </si>
  <si>
    <t>01-01-2015 H18</t>
  </si>
  <si>
    <t>01-01-2015 H19</t>
  </si>
  <si>
    <t>01-01-2015 H20</t>
  </si>
  <si>
    <t>01-01-2015 H21</t>
  </si>
  <si>
    <t>01-01-2015 H22</t>
  </si>
  <si>
    <t>01-01-2015 H23</t>
  </si>
  <si>
    <t>01-01-2015 H24</t>
  </si>
  <si>
    <t xml:space="preserve">Date </t>
  </si>
  <si>
    <t>Résultat espéré</t>
  </si>
  <si>
    <t>3/01/2015 H22</t>
  </si>
  <si>
    <t>…</t>
  </si>
  <si>
    <t>tulipe</t>
  </si>
  <si>
    <t>extrac date</t>
  </si>
  <si>
    <t xml:space="preserve"> -49?????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</si>
</sst>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377825</xdr:colOff>
      <xdr:row>15</xdr:row>
      <xdr:rowOff>50800</xdr:rowOff>
    </xdr:from>
    <xdr:to>
      <xdr:col>18</xdr:col>
      <xdr:colOff>396875</xdr:colOff>
      <xdr:row>24</xdr:row>
      <xdr:rowOff>28575</xdr:rowOff>
    </xdr:to>
    <xdr:sp macro="" textlink="">
      <xdr:nvSpPr>
        <xdr:cNvPr id="2" name="TextBox 1"/>
        <xdr:cNvSpPr txBox="1"/>
      </xdr:nvSpPr>
      <xdr:spPr>
        <a:xfrm>
          <a:off x="7280275" y="2813050"/>
          <a:ext cx="4895850" cy="1635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Chaque jour contient 24 valeurs ( 24 heures), On dispose d'une donnée par heure, J'aimerais que par jour de l'année ( la liste n'est ici pas complète) une formule me permette de sortir  la valeur qui en valeur absolue est la plus</a:t>
          </a:r>
          <a:r>
            <a:rPr lang="fr-BE" sz="1100" baseline="0"/>
            <a:t> grande. En cas  d'égalité choisir n'importe laquelle des 2.</a:t>
          </a:r>
          <a:br>
            <a:rPr lang="fr-BE" sz="1100" baseline="0"/>
          </a:br>
          <a:r>
            <a:rPr lang="fr-BE" sz="1100" baseline="0"/>
            <a:t/>
          </a:r>
          <a:br>
            <a:rPr lang="fr-BE" sz="1100" baseline="0"/>
          </a:br>
          <a:r>
            <a:rPr lang="fr-BE" sz="1100" baseline="0"/>
            <a:t>Merci !! </a:t>
          </a:r>
          <a:endParaRPr lang="fr-BE" sz="1100"/>
        </a:p>
      </xdr:txBody>
    </xdr:sp>
    <xdr:clientData/>
  </xdr:twoCellAnchor>
  <xdr:twoCellAnchor>
    <xdr:from>
      <xdr:col>6</xdr:col>
      <xdr:colOff>558800</xdr:colOff>
      <xdr:row>7</xdr:row>
      <xdr:rowOff>107950</xdr:rowOff>
    </xdr:from>
    <xdr:to>
      <xdr:col>7</xdr:col>
      <xdr:colOff>552450</xdr:colOff>
      <xdr:row>9</xdr:row>
      <xdr:rowOff>88900</xdr:rowOff>
    </xdr:to>
    <xdr:sp macro="" textlink="">
      <xdr:nvSpPr>
        <xdr:cNvPr id="3" name="ZoneTexte 2"/>
        <xdr:cNvSpPr txBox="1"/>
      </xdr:nvSpPr>
      <xdr:spPr>
        <a:xfrm>
          <a:off x="5022850" y="1397000"/>
          <a:ext cx="93980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 masquer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75"/>
  <sheetViews>
    <sheetView tabSelected="1" workbookViewId="0">
      <selection activeCell="N6" sqref="N6"/>
    </sheetView>
  </sheetViews>
  <sheetFormatPr baseColWidth="10" defaultColWidth="8.7265625" defaultRowHeight="14.5"/>
  <cols>
    <col min="1" max="1" width="14.453125" bestFit="1" customWidth="1"/>
    <col min="4" max="4" width="14.54296875" bestFit="1" customWidth="1"/>
    <col min="7" max="7" width="13.54296875" customWidth="1"/>
    <col min="8" max="8" width="14.81640625" customWidth="1"/>
    <col min="10" max="10" width="16.36328125" customWidth="1"/>
  </cols>
  <sheetData>
    <row r="2" spans="1:11">
      <c r="A2" t="s">
        <v>73</v>
      </c>
      <c r="B2" t="s">
        <v>0</v>
      </c>
      <c r="E2" t="s">
        <v>74</v>
      </c>
      <c r="G2" s="2"/>
      <c r="H2" s="2"/>
      <c r="J2" t="s">
        <v>77</v>
      </c>
    </row>
    <row r="3" spans="1:11">
      <c r="G3" s="2" t="s">
        <v>78</v>
      </c>
      <c r="H3" s="2"/>
      <c r="J3" s="3" t="str">
        <f t="array" ref="J3">IFERROR(INDEX(H$4:H$75,SMALL(IF(H$4:H$75&lt;&gt;"",ROW(H$4:H$75)-3),ROW(A1))),"")</f>
        <v>01-01-2015 H3</v>
      </c>
      <c r="K3" s="3">
        <f>IFERROR(VLOOKUP(J3,A$4:B$75,2,0),"")</f>
        <v>-50</v>
      </c>
    </row>
    <row r="4" spans="1:11">
      <c r="A4" t="s">
        <v>1</v>
      </c>
      <c r="B4">
        <v>-8</v>
      </c>
      <c r="D4" t="s">
        <v>57</v>
      </c>
      <c r="E4" t="s">
        <v>79</v>
      </c>
      <c r="G4" s="2">
        <f>DATEVALUE(MID(A4,1,SEARCH("h",A4)-2))</f>
        <v>42005</v>
      </c>
      <c r="H4" s="2" t="str">
        <f t="array" ref="H4">IF(INDEX(A$4:A$75,MATCH(MAX(IF(G$4:G$75=G4,ABS(B$4:B$75))),IF(G$4:G$75=G4,ABS(B$4:B$75)),0))=A4,A4,"")</f>
        <v/>
      </c>
      <c r="J4" s="3" t="str">
        <f t="array" ref="J4">IFERROR(INDEX(H$4:H$75,SMALL(IF(H$4:H$75&lt;&gt;"",ROW(H$4:H$75)-3),ROW(A2))),"")</f>
        <v>02-01-2015 H14</v>
      </c>
      <c r="K4" s="3">
        <f t="shared" ref="K4:K9" si="0">IFERROR(VLOOKUP(J4,A$4:B$75,2,0),"")</f>
        <v>46</v>
      </c>
    </row>
    <row r="5" spans="1:11">
      <c r="A5" t="s">
        <v>50</v>
      </c>
      <c r="B5">
        <v>-11</v>
      </c>
      <c r="D5" s="1" t="s">
        <v>15</v>
      </c>
      <c r="E5">
        <v>46</v>
      </c>
      <c r="G5" s="2">
        <f t="shared" ref="G5:G68" si="1">DATEVALUE(MID(A5,1,SEARCH("h",A5)-2))</f>
        <v>42005</v>
      </c>
      <c r="H5" s="2" t="str">
        <f t="array" ref="H5">IF(INDEX(A$4:A$75,MATCH(MAX(IF(G$4:G$75=G5,ABS(B$4:B$75))),IF(G$4:G$75=G5,ABS(B$4:B$75)),0))=A5,A5,"")</f>
        <v/>
      </c>
      <c r="J5" s="3" t="str">
        <f t="array" ref="J5">IFERROR(INDEX(H$4:H$75,SMALL(IF(H$4:H$75&lt;&gt;"",ROW(H$4:H$75)-3),ROW(A3))),"")</f>
        <v>03-01-2015 H 22</v>
      </c>
      <c r="K5" s="3">
        <f t="shared" si="0"/>
        <v>-47</v>
      </c>
    </row>
    <row r="6" spans="1:11">
      <c r="A6" t="s">
        <v>51</v>
      </c>
      <c r="B6">
        <v>-50</v>
      </c>
      <c r="D6" s="1" t="s">
        <v>75</v>
      </c>
      <c r="E6">
        <v>-47</v>
      </c>
      <c r="G6" s="2">
        <f t="shared" si="1"/>
        <v>42005</v>
      </c>
      <c r="H6" s="2" t="str">
        <f t="array" ref="H6">IF(INDEX(A$4:A$75,MATCH(MAX(IF(G$4:G$75=G6,ABS(B$4:B$75))),IF(G$4:G$75=G6,ABS(B$4:B$75)),0))=A6,A6,"")</f>
        <v>01-01-2015 H3</v>
      </c>
      <c r="J6" s="3" t="str">
        <f t="array" ref="J6">IFERROR(INDEX(H$4:H$75,SMALL(IF(H$4:H$75&lt;&gt;"",ROW(H$4:H$75)-3),ROW(A4))),"")</f>
        <v/>
      </c>
      <c r="K6" s="3" t="str">
        <f t="shared" si="0"/>
        <v/>
      </c>
    </row>
    <row r="7" spans="1:11">
      <c r="A7" t="s">
        <v>52</v>
      </c>
      <c r="B7">
        <v>24</v>
      </c>
      <c r="D7" t="s">
        <v>76</v>
      </c>
      <c r="G7" s="2">
        <f t="shared" si="1"/>
        <v>42005</v>
      </c>
      <c r="H7" s="2" t="str">
        <f t="array" ref="H7">IF(INDEX(A$4:A$75,MATCH(MAX(IF(G$4:G$75=G7,ABS(B$4:B$75))),IF(G$4:G$75=G7,ABS(B$4:B$75)),0))=A7,A7,"")</f>
        <v/>
      </c>
      <c r="J7" s="3" t="str">
        <f t="array" ref="J7">IFERROR(INDEX(H$4:H$75,SMALL(IF(H$4:H$75&lt;&gt;"",ROW(H$4:H$75)-3),ROW(A5))),"")</f>
        <v/>
      </c>
      <c r="K7" s="3" t="str">
        <f t="shared" si="0"/>
        <v/>
      </c>
    </row>
    <row r="8" spans="1:11">
      <c r="A8" t="s">
        <v>53</v>
      </c>
      <c r="B8">
        <v>45</v>
      </c>
      <c r="D8" t="s">
        <v>76</v>
      </c>
      <c r="G8" s="2">
        <f t="shared" si="1"/>
        <v>42005</v>
      </c>
      <c r="H8" s="2" t="str">
        <f t="array" ref="H8">IF(INDEX(A$4:A$75,MATCH(MAX(IF(G$4:G$75=G8,ABS(B$4:B$75))),IF(G$4:G$75=G8,ABS(B$4:B$75)),0))=A8,A8,"")</f>
        <v/>
      </c>
      <c r="J8" s="3" t="str">
        <f t="array" ref="J8">IFERROR(INDEX(H$4:H$75,SMALL(IF(H$4:H$75&lt;&gt;"",ROW(H$4:H$75)-3),ROW(A6))),"")</f>
        <v/>
      </c>
      <c r="K8" s="3" t="str">
        <f t="shared" si="0"/>
        <v/>
      </c>
    </row>
    <row r="9" spans="1:11">
      <c r="A9" t="s">
        <v>54</v>
      </c>
      <c r="B9">
        <v>-45</v>
      </c>
      <c r="D9" t="s">
        <v>76</v>
      </c>
      <c r="G9" s="2">
        <f t="shared" si="1"/>
        <v>42005</v>
      </c>
      <c r="H9" s="2" t="str">
        <f t="array" ref="H9">IF(INDEX(A$4:A$75,MATCH(MAX(IF(G$4:G$75=G9,ABS(B$4:B$75))),IF(G$4:G$75=G9,ABS(B$4:B$75)),0))=A9,A9,"")</f>
        <v/>
      </c>
      <c r="J9" s="3" t="str">
        <f t="array" ref="J9">IFERROR(INDEX(H$4:H$75,SMALL(IF(H$4:H$75&lt;&gt;"",ROW(H$4:H$75)-3),ROW(A7))),"")</f>
        <v/>
      </c>
      <c r="K9" s="3" t="str">
        <f t="shared" si="0"/>
        <v/>
      </c>
    </row>
    <row r="10" spans="1:11">
      <c r="A10" t="s">
        <v>55</v>
      </c>
      <c r="B10">
        <v>41</v>
      </c>
      <c r="G10" s="2">
        <f t="shared" si="1"/>
        <v>42005</v>
      </c>
      <c r="H10" s="2" t="str">
        <f t="array" ref="H10">IF(INDEX(A$4:A$75,MATCH(MAX(IF(G$4:G$75=G10,ABS(B$4:B$75))),IF(G$4:G$75=G10,ABS(B$4:B$75)),0))=A10,A10,"")</f>
        <v/>
      </c>
    </row>
    <row r="11" spans="1:11">
      <c r="A11" t="s">
        <v>56</v>
      </c>
      <c r="B11">
        <v>-30</v>
      </c>
      <c r="G11" s="2">
        <f t="shared" si="1"/>
        <v>42005</v>
      </c>
      <c r="H11" s="2" t="str">
        <f t="array" ref="H11">IF(INDEX(A$4:A$75,MATCH(MAX(IF(G$4:G$75=G11,ABS(B$4:B$75))),IF(G$4:G$75=G11,ABS(B$4:B$75)),0))=A11,A11,"")</f>
        <v/>
      </c>
    </row>
    <row r="12" spans="1:11">
      <c r="A12" t="s">
        <v>57</v>
      </c>
      <c r="B12">
        <v>-49</v>
      </c>
      <c r="G12" s="2">
        <f t="shared" si="1"/>
        <v>42005</v>
      </c>
      <c r="H12" s="2" t="str">
        <f t="array" ref="H12">IF(INDEX(A$4:A$75,MATCH(MAX(IF(G$4:G$75=G12,ABS(B$4:B$75))),IF(G$4:G$75=G12,ABS(B$4:B$75)),0))=A12,A12,"")</f>
        <v/>
      </c>
    </row>
    <row r="13" spans="1:11">
      <c r="A13" t="s">
        <v>58</v>
      </c>
      <c r="B13">
        <v>15</v>
      </c>
      <c r="G13" s="2">
        <f t="shared" si="1"/>
        <v>42005</v>
      </c>
      <c r="H13" s="2" t="str">
        <f t="array" ref="H13">IF(INDEX(A$4:A$75,MATCH(MAX(IF(G$4:G$75=G13,ABS(B$4:B$75))),IF(G$4:G$75=G13,ABS(B$4:B$75)),0))=A13,A13,"")</f>
        <v/>
      </c>
    </row>
    <row r="14" spans="1:11">
      <c r="A14" t="s">
        <v>59</v>
      </c>
      <c r="B14">
        <v>-44</v>
      </c>
      <c r="G14" s="2">
        <f t="shared" si="1"/>
        <v>42005</v>
      </c>
      <c r="H14" s="2" t="str">
        <f t="array" ref="H14">IF(INDEX(A$4:A$75,MATCH(MAX(IF(G$4:G$75=G14,ABS(B$4:B$75))),IF(G$4:G$75=G14,ABS(B$4:B$75)),0))=A14,A14,"")</f>
        <v/>
      </c>
    </row>
    <row r="15" spans="1:11">
      <c r="A15" t="s">
        <v>60</v>
      </c>
      <c r="B15">
        <v>-22</v>
      </c>
      <c r="G15" s="2">
        <f t="shared" si="1"/>
        <v>42005</v>
      </c>
      <c r="H15" s="2" t="str">
        <f t="array" ref="H15">IF(INDEX(A$4:A$75,MATCH(MAX(IF(G$4:G$75=G15,ABS(B$4:B$75))),IF(G$4:G$75=G15,ABS(B$4:B$75)),0))=A15,A15,"")</f>
        <v/>
      </c>
    </row>
    <row r="16" spans="1:11">
      <c r="A16" t="s">
        <v>61</v>
      </c>
      <c r="B16">
        <v>8</v>
      </c>
      <c r="G16" s="2">
        <f t="shared" si="1"/>
        <v>42005</v>
      </c>
      <c r="H16" s="2" t="str">
        <f t="array" ref="H16">IF(INDEX(A$4:A$75,MATCH(MAX(IF(G$4:G$75=G16,ABS(B$4:B$75))),IF(G$4:G$75=G16,ABS(B$4:B$75)),0))=A16,A16,"")</f>
        <v/>
      </c>
    </row>
    <row r="17" spans="1:8">
      <c r="A17" t="s">
        <v>62</v>
      </c>
      <c r="B17">
        <v>-48</v>
      </c>
      <c r="G17" s="2">
        <f t="shared" si="1"/>
        <v>42005</v>
      </c>
      <c r="H17" s="2" t="str">
        <f t="array" ref="H17">IF(INDEX(A$4:A$75,MATCH(MAX(IF(G$4:G$75=G17,ABS(B$4:B$75))),IF(G$4:G$75=G17,ABS(B$4:B$75)),0))=A17,A17,"")</f>
        <v/>
      </c>
    </row>
    <row r="18" spans="1:8">
      <c r="A18" t="s">
        <v>63</v>
      </c>
      <c r="B18">
        <v>-47</v>
      </c>
      <c r="G18" s="2">
        <f t="shared" si="1"/>
        <v>42005</v>
      </c>
      <c r="H18" s="2" t="str">
        <f t="array" ref="H18">IF(INDEX(A$4:A$75,MATCH(MAX(IF(G$4:G$75=G18,ABS(B$4:B$75))),IF(G$4:G$75=G18,ABS(B$4:B$75)),0))=A18,A18,"")</f>
        <v/>
      </c>
    </row>
    <row r="19" spans="1:8">
      <c r="A19" t="s">
        <v>64</v>
      </c>
      <c r="B19">
        <v>-27</v>
      </c>
      <c r="G19" s="2">
        <f t="shared" si="1"/>
        <v>42005</v>
      </c>
      <c r="H19" s="2" t="str">
        <f t="array" ref="H19">IF(INDEX(A$4:A$75,MATCH(MAX(IF(G$4:G$75=G19,ABS(B$4:B$75))),IF(G$4:G$75=G19,ABS(B$4:B$75)),0))=A19,A19,"")</f>
        <v/>
      </c>
    </row>
    <row r="20" spans="1:8">
      <c r="A20" t="s">
        <v>65</v>
      </c>
      <c r="B20">
        <v>35</v>
      </c>
      <c r="G20" s="2">
        <f t="shared" si="1"/>
        <v>42005</v>
      </c>
      <c r="H20" s="2" t="str">
        <f t="array" ref="H20">IF(INDEX(A$4:A$75,MATCH(MAX(IF(G$4:G$75=G20,ABS(B$4:B$75))),IF(G$4:G$75=G20,ABS(B$4:B$75)),0))=A20,A20,"")</f>
        <v/>
      </c>
    </row>
    <row r="21" spans="1:8">
      <c r="A21" t="s">
        <v>66</v>
      </c>
      <c r="B21">
        <v>-33</v>
      </c>
      <c r="G21" s="2">
        <f t="shared" si="1"/>
        <v>42005</v>
      </c>
      <c r="H21" s="2" t="str">
        <f t="array" ref="H21">IF(INDEX(A$4:A$75,MATCH(MAX(IF(G$4:G$75=G21,ABS(B$4:B$75))),IF(G$4:G$75=G21,ABS(B$4:B$75)),0))=A21,A21,"")</f>
        <v/>
      </c>
    </row>
    <row r="22" spans="1:8">
      <c r="A22" t="s">
        <v>67</v>
      </c>
      <c r="B22">
        <v>-43</v>
      </c>
      <c r="G22" s="2">
        <f t="shared" si="1"/>
        <v>42005</v>
      </c>
      <c r="H22" s="2" t="str">
        <f t="array" ref="H22">IF(INDEX(A$4:A$75,MATCH(MAX(IF(G$4:G$75=G22,ABS(B$4:B$75))),IF(G$4:G$75=G22,ABS(B$4:B$75)),0))=A22,A22,"")</f>
        <v/>
      </c>
    </row>
    <row r="23" spans="1:8">
      <c r="A23" t="s">
        <v>68</v>
      </c>
      <c r="B23">
        <v>-8</v>
      </c>
      <c r="G23" s="2">
        <f t="shared" si="1"/>
        <v>42005</v>
      </c>
      <c r="H23" s="2" t="str">
        <f t="array" ref="H23">IF(INDEX(A$4:A$75,MATCH(MAX(IF(G$4:G$75=G23,ABS(B$4:B$75))),IF(G$4:G$75=G23,ABS(B$4:B$75)),0))=A23,A23,"")</f>
        <v/>
      </c>
    </row>
    <row r="24" spans="1:8">
      <c r="A24" t="s">
        <v>69</v>
      </c>
      <c r="B24">
        <v>-14</v>
      </c>
      <c r="G24" s="2">
        <f t="shared" si="1"/>
        <v>42005</v>
      </c>
      <c r="H24" s="2" t="str">
        <f t="array" ref="H24">IF(INDEX(A$4:A$75,MATCH(MAX(IF(G$4:G$75=G24,ABS(B$4:B$75))),IF(G$4:G$75=G24,ABS(B$4:B$75)),0))=A24,A24,"")</f>
        <v/>
      </c>
    </row>
    <row r="25" spans="1:8">
      <c r="A25" t="s">
        <v>70</v>
      </c>
      <c r="B25">
        <v>-41</v>
      </c>
      <c r="G25" s="2">
        <f t="shared" si="1"/>
        <v>42005</v>
      </c>
      <c r="H25" s="2" t="str">
        <f t="array" ref="H25">IF(INDEX(A$4:A$75,MATCH(MAX(IF(G$4:G$75=G25,ABS(B$4:B$75))),IF(G$4:G$75=G25,ABS(B$4:B$75)),0))=A25,A25,"")</f>
        <v/>
      </c>
    </row>
    <row r="26" spans="1:8">
      <c r="A26" t="s">
        <v>71</v>
      </c>
      <c r="B26">
        <v>21</v>
      </c>
      <c r="G26" s="2">
        <f t="shared" si="1"/>
        <v>42005</v>
      </c>
      <c r="H26" s="2" t="str">
        <f t="array" ref="H26">IF(INDEX(A$4:A$75,MATCH(MAX(IF(G$4:G$75=G26,ABS(B$4:B$75))),IF(G$4:G$75=G26,ABS(B$4:B$75)),0))=A26,A26,"")</f>
        <v/>
      </c>
    </row>
    <row r="27" spans="1:8">
      <c r="A27" t="s">
        <v>72</v>
      </c>
      <c r="B27">
        <v>-9</v>
      </c>
      <c r="G27" s="2">
        <f t="shared" si="1"/>
        <v>42005</v>
      </c>
      <c r="H27" s="2" t="str">
        <f t="array" ref="H27">IF(INDEX(A$4:A$75,MATCH(MAX(IF(G$4:G$75=G27,ABS(B$4:B$75))),IF(G$4:G$75=G27,ABS(B$4:B$75)),0))=A27,A27,"")</f>
        <v/>
      </c>
    </row>
    <row r="28" spans="1:8">
      <c r="A28" t="s">
        <v>2</v>
      </c>
      <c r="B28">
        <v>-12</v>
      </c>
      <c r="G28" s="2">
        <f t="shared" si="1"/>
        <v>42006</v>
      </c>
      <c r="H28" s="2" t="str">
        <f t="array" ref="H28">IF(INDEX(A$4:A$75,MATCH(MAX(IF(G$4:G$75=G28,ABS(B$4:B$75))),IF(G$4:G$75=G28,ABS(B$4:B$75)),0))=A28,A28,"")</f>
        <v/>
      </c>
    </row>
    <row r="29" spans="1:8">
      <c r="A29" t="s">
        <v>3</v>
      </c>
      <c r="B29">
        <v>-20</v>
      </c>
      <c r="G29" s="2">
        <f t="shared" si="1"/>
        <v>42006</v>
      </c>
      <c r="H29" s="2" t="str">
        <f t="array" ref="H29">IF(INDEX(A$4:A$75,MATCH(MAX(IF(G$4:G$75=G29,ABS(B$4:B$75))),IF(G$4:G$75=G29,ABS(B$4:B$75)),0))=A29,A29,"")</f>
        <v/>
      </c>
    </row>
    <row r="30" spans="1:8">
      <c r="A30" t="s">
        <v>4</v>
      </c>
      <c r="B30">
        <v>-23</v>
      </c>
      <c r="G30" s="2">
        <f t="shared" si="1"/>
        <v>42006</v>
      </c>
      <c r="H30" s="2" t="str">
        <f t="array" ref="H30">IF(INDEX(A$4:A$75,MATCH(MAX(IF(G$4:G$75=G30,ABS(B$4:B$75))),IF(G$4:G$75=G30,ABS(B$4:B$75)),0))=A30,A30,"")</f>
        <v/>
      </c>
    </row>
    <row r="31" spans="1:8">
      <c r="A31" t="s">
        <v>5</v>
      </c>
      <c r="B31">
        <v>-38</v>
      </c>
      <c r="G31" s="2">
        <f t="shared" si="1"/>
        <v>42006</v>
      </c>
      <c r="H31" s="2" t="str">
        <f t="array" ref="H31">IF(INDEX(A$4:A$75,MATCH(MAX(IF(G$4:G$75=G31,ABS(B$4:B$75))),IF(G$4:G$75=G31,ABS(B$4:B$75)),0))=A31,A31,"")</f>
        <v/>
      </c>
    </row>
    <row r="32" spans="1:8">
      <c r="A32" t="s">
        <v>6</v>
      </c>
      <c r="B32">
        <v>-21</v>
      </c>
      <c r="G32" s="2">
        <f t="shared" si="1"/>
        <v>42006</v>
      </c>
      <c r="H32" s="2" t="str">
        <f t="array" ref="H32">IF(INDEX(A$4:A$75,MATCH(MAX(IF(G$4:G$75=G32,ABS(B$4:B$75))),IF(G$4:G$75=G32,ABS(B$4:B$75)),0))=A32,A32,"")</f>
        <v/>
      </c>
    </row>
    <row r="33" spans="1:8">
      <c r="A33" t="s">
        <v>7</v>
      </c>
      <c r="B33">
        <v>37</v>
      </c>
      <c r="G33" s="2">
        <f t="shared" si="1"/>
        <v>42006</v>
      </c>
      <c r="H33" s="2" t="str">
        <f t="array" ref="H33">IF(INDEX(A$4:A$75,MATCH(MAX(IF(G$4:G$75=G33,ABS(B$4:B$75))),IF(G$4:G$75=G33,ABS(B$4:B$75)),0))=A33,A33,"")</f>
        <v/>
      </c>
    </row>
    <row r="34" spans="1:8">
      <c r="A34" t="s">
        <v>8</v>
      </c>
      <c r="B34">
        <v>-3</v>
      </c>
      <c r="G34" s="2">
        <f t="shared" si="1"/>
        <v>42006</v>
      </c>
      <c r="H34" s="2" t="str">
        <f t="array" ref="H34">IF(INDEX(A$4:A$75,MATCH(MAX(IF(G$4:G$75=G34,ABS(B$4:B$75))),IF(G$4:G$75=G34,ABS(B$4:B$75)),0))=A34,A34,"")</f>
        <v/>
      </c>
    </row>
    <row r="35" spans="1:8">
      <c r="A35" t="s">
        <v>9</v>
      </c>
      <c r="B35">
        <v>-29</v>
      </c>
      <c r="G35" s="2">
        <f t="shared" si="1"/>
        <v>42006</v>
      </c>
      <c r="H35" s="2" t="str">
        <f t="array" ref="H35">IF(INDEX(A$4:A$75,MATCH(MAX(IF(G$4:G$75=G35,ABS(B$4:B$75))),IF(G$4:G$75=G35,ABS(B$4:B$75)),0))=A35,A35,"")</f>
        <v/>
      </c>
    </row>
    <row r="36" spans="1:8">
      <c r="A36" t="s">
        <v>10</v>
      </c>
      <c r="B36">
        <v>21</v>
      </c>
      <c r="G36" s="2">
        <f t="shared" si="1"/>
        <v>42006</v>
      </c>
      <c r="H36" s="2" t="str">
        <f t="array" ref="H36">IF(INDEX(A$4:A$75,MATCH(MAX(IF(G$4:G$75=G36,ABS(B$4:B$75))),IF(G$4:G$75=G36,ABS(B$4:B$75)),0))=A36,A36,"")</f>
        <v/>
      </c>
    </row>
    <row r="37" spans="1:8">
      <c r="A37" t="s">
        <v>11</v>
      </c>
      <c r="B37">
        <v>-6</v>
      </c>
      <c r="G37" s="2">
        <f t="shared" si="1"/>
        <v>42006</v>
      </c>
      <c r="H37" s="2" t="str">
        <f t="array" ref="H37">IF(INDEX(A$4:A$75,MATCH(MAX(IF(G$4:G$75=G37,ABS(B$4:B$75))),IF(G$4:G$75=G37,ABS(B$4:B$75)),0))=A37,A37,"")</f>
        <v/>
      </c>
    </row>
    <row r="38" spans="1:8">
      <c r="A38" t="s">
        <v>12</v>
      </c>
      <c r="B38">
        <v>-31</v>
      </c>
      <c r="G38" s="2">
        <f t="shared" si="1"/>
        <v>42006</v>
      </c>
      <c r="H38" s="2" t="str">
        <f t="array" ref="H38">IF(INDEX(A$4:A$75,MATCH(MAX(IF(G$4:G$75=G38,ABS(B$4:B$75))),IF(G$4:G$75=G38,ABS(B$4:B$75)),0))=A38,A38,"")</f>
        <v/>
      </c>
    </row>
    <row r="39" spans="1:8">
      <c r="A39" t="s">
        <v>13</v>
      </c>
      <c r="B39">
        <v>16</v>
      </c>
      <c r="G39" s="2">
        <f t="shared" si="1"/>
        <v>42006</v>
      </c>
      <c r="H39" s="2" t="str">
        <f t="array" ref="H39">IF(INDEX(A$4:A$75,MATCH(MAX(IF(G$4:G$75=G39,ABS(B$4:B$75))),IF(G$4:G$75=G39,ABS(B$4:B$75)),0))=A39,A39,"")</f>
        <v/>
      </c>
    </row>
    <row r="40" spans="1:8">
      <c r="A40" t="s">
        <v>14</v>
      </c>
      <c r="B40">
        <v>0</v>
      </c>
      <c r="G40" s="2">
        <f t="shared" si="1"/>
        <v>42006</v>
      </c>
      <c r="H40" s="2" t="str">
        <f t="array" ref="H40">IF(INDEX(A$4:A$75,MATCH(MAX(IF(G$4:G$75=G40,ABS(B$4:B$75))),IF(G$4:G$75=G40,ABS(B$4:B$75)),0))=A40,A40,"")</f>
        <v/>
      </c>
    </row>
    <row r="41" spans="1:8">
      <c r="A41" t="s">
        <v>15</v>
      </c>
      <c r="B41">
        <v>46</v>
      </c>
      <c r="G41" s="2">
        <f t="shared" si="1"/>
        <v>42006</v>
      </c>
      <c r="H41" s="2" t="str">
        <f t="array" ref="H41">IF(INDEX(A$4:A$75,MATCH(MAX(IF(G$4:G$75=G41,ABS(B$4:B$75))),IF(G$4:G$75=G41,ABS(B$4:B$75)),0))=A41,A41,"")</f>
        <v>02-01-2015 H14</v>
      </c>
    </row>
    <row r="42" spans="1:8">
      <c r="A42" t="s">
        <v>16</v>
      </c>
      <c r="B42">
        <v>-17</v>
      </c>
      <c r="G42" s="2">
        <f t="shared" si="1"/>
        <v>42006</v>
      </c>
      <c r="H42" s="2" t="str">
        <f t="array" ref="H42">IF(INDEX(A$4:A$75,MATCH(MAX(IF(G$4:G$75=G42,ABS(B$4:B$75))),IF(G$4:G$75=G42,ABS(B$4:B$75)),0))=A42,A42,"")</f>
        <v/>
      </c>
    </row>
    <row r="43" spans="1:8">
      <c r="A43" t="s">
        <v>17</v>
      </c>
      <c r="B43">
        <v>25</v>
      </c>
      <c r="G43" s="2">
        <f t="shared" si="1"/>
        <v>42006</v>
      </c>
      <c r="H43" s="2" t="str">
        <f t="array" ref="H43">IF(INDEX(A$4:A$75,MATCH(MAX(IF(G$4:G$75=G43,ABS(B$4:B$75))),IF(G$4:G$75=G43,ABS(B$4:B$75)),0))=A43,A43,"")</f>
        <v/>
      </c>
    </row>
    <row r="44" spans="1:8">
      <c r="A44" t="s">
        <v>18</v>
      </c>
      <c r="B44">
        <v>-19</v>
      </c>
      <c r="G44" s="2">
        <f t="shared" si="1"/>
        <v>42006</v>
      </c>
      <c r="H44" s="2" t="str">
        <f t="array" ref="H44">IF(INDEX(A$4:A$75,MATCH(MAX(IF(G$4:G$75=G44,ABS(B$4:B$75))),IF(G$4:G$75=G44,ABS(B$4:B$75)),0))=A44,A44,"")</f>
        <v/>
      </c>
    </row>
    <row r="45" spans="1:8">
      <c r="A45" t="s">
        <v>19</v>
      </c>
      <c r="B45">
        <v>41</v>
      </c>
      <c r="G45" s="2">
        <f t="shared" si="1"/>
        <v>42006</v>
      </c>
      <c r="H45" s="2" t="str">
        <f t="array" ref="H45">IF(INDEX(A$4:A$75,MATCH(MAX(IF(G$4:G$75=G45,ABS(B$4:B$75))),IF(G$4:G$75=G45,ABS(B$4:B$75)),0))=A45,A45,"")</f>
        <v/>
      </c>
    </row>
    <row r="46" spans="1:8">
      <c r="A46" t="s">
        <v>20</v>
      </c>
      <c r="B46">
        <v>20</v>
      </c>
      <c r="G46" s="2">
        <f t="shared" si="1"/>
        <v>42006</v>
      </c>
      <c r="H46" s="2" t="str">
        <f t="array" ref="H46">IF(INDEX(A$4:A$75,MATCH(MAX(IF(G$4:G$75=G46,ABS(B$4:B$75))),IF(G$4:G$75=G46,ABS(B$4:B$75)),0))=A46,A46,"")</f>
        <v/>
      </c>
    </row>
    <row r="47" spans="1:8">
      <c r="A47" t="s">
        <v>21</v>
      </c>
      <c r="B47">
        <v>-38</v>
      </c>
      <c r="G47" s="2">
        <f t="shared" si="1"/>
        <v>42006</v>
      </c>
      <c r="H47" s="2" t="str">
        <f t="array" ref="H47">IF(INDEX(A$4:A$75,MATCH(MAX(IF(G$4:G$75=G47,ABS(B$4:B$75))),IF(G$4:G$75=G47,ABS(B$4:B$75)),0))=A47,A47,"")</f>
        <v/>
      </c>
    </row>
    <row r="48" spans="1:8">
      <c r="A48" t="s">
        <v>22</v>
      </c>
      <c r="B48">
        <v>-9</v>
      </c>
      <c r="G48" s="2">
        <f t="shared" si="1"/>
        <v>42006</v>
      </c>
      <c r="H48" s="2" t="str">
        <f t="array" ref="H48">IF(INDEX(A$4:A$75,MATCH(MAX(IF(G$4:G$75=G48,ABS(B$4:B$75))),IF(G$4:G$75=G48,ABS(B$4:B$75)),0))=A48,A48,"")</f>
        <v/>
      </c>
    </row>
    <row r="49" spans="1:8">
      <c r="A49" t="s">
        <v>23</v>
      </c>
      <c r="B49">
        <v>30</v>
      </c>
      <c r="G49" s="2">
        <f t="shared" si="1"/>
        <v>42006</v>
      </c>
      <c r="H49" s="2" t="str">
        <f t="array" ref="H49">IF(INDEX(A$4:A$75,MATCH(MAX(IF(G$4:G$75=G49,ABS(B$4:B$75))),IF(G$4:G$75=G49,ABS(B$4:B$75)),0))=A49,A49,"")</f>
        <v/>
      </c>
    </row>
    <row r="50" spans="1:8">
      <c r="A50" t="s">
        <v>24</v>
      </c>
      <c r="B50">
        <v>39</v>
      </c>
      <c r="G50" s="2">
        <f t="shared" si="1"/>
        <v>42006</v>
      </c>
      <c r="H50" s="2" t="str">
        <f t="array" ref="H50">IF(INDEX(A$4:A$75,MATCH(MAX(IF(G$4:G$75=G50,ABS(B$4:B$75))),IF(G$4:G$75=G50,ABS(B$4:B$75)),0))=A50,A50,"")</f>
        <v/>
      </c>
    </row>
    <row r="51" spans="1:8">
      <c r="A51" t="s">
        <v>25</v>
      </c>
      <c r="B51">
        <v>-11</v>
      </c>
      <c r="G51" s="2">
        <f t="shared" si="1"/>
        <v>42006</v>
      </c>
      <c r="H51" s="2" t="str">
        <f t="array" ref="H51">IF(INDEX(A$4:A$75,MATCH(MAX(IF(G$4:G$75=G51,ABS(B$4:B$75))),IF(G$4:G$75=G51,ABS(B$4:B$75)),0))=A51,A51,"")</f>
        <v/>
      </c>
    </row>
    <row r="52" spans="1:8">
      <c r="A52" t="s">
        <v>26</v>
      </c>
      <c r="B52">
        <v>-31</v>
      </c>
      <c r="G52" s="2">
        <f t="shared" si="1"/>
        <v>42007</v>
      </c>
      <c r="H52" s="2" t="str">
        <f t="array" ref="H52">IF(INDEX(A$4:A$75,MATCH(MAX(IF(G$4:G$75=G52,ABS(B$4:B$75))),IF(G$4:G$75=G52,ABS(B$4:B$75)),0))=A52,A52,"")</f>
        <v/>
      </c>
    </row>
    <row r="53" spans="1:8">
      <c r="A53" t="s">
        <v>27</v>
      </c>
      <c r="B53">
        <v>-4</v>
      </c>
      <c r="G53" s="2">
        <f t="shared" si="1"/>
        <v>42007</v>
      </c>
      <c r="H53" s="2" t="str">
        <f t="array" ref="H53">IF(INDEX(A$4:A$75,MATCH(MAX(IF(G$4:G$75=G53,ABS(B$4:B$75))),IF(G$4:G$75=G53,ABS(B$4:B$75)),0))=A53,A53,"")</f>
        <v/>
      </c>
    </row>
    <row r="54" spans="1:8">
      <c r="A54" t="s">
        <v>28</v>
      </c>
      <c r="B54">
        <v>-34</v>
      </c>
      <c r="G54" s="2">
        <f t="shared" si="1"/>
        <v>42007</v>
      </c>
      <c r="H54" s="2" t="str">
        <f t="array" ref="H54">IF(INDEX(A$4:A$75,MATCH(MAX(IF(G$4:G$75=G54,ABS(B$4:B$75))),IF(G$4:G$75=G54,ABS(B$4:B$75)),0))=A54,A54,"")</f>
        <v/>
      </c>
    </row>
    <row r="55" spans="1:8">
      <c r="A55" t="s">
        <v>29</v>
      </c>
      <c r="B55">
        <v>0</v>
      </c>
      <c r="G55" s="2">
        <f t="shared" si="1"/>
        <v>42007</v>
      </c>
      <c r="H55" s="2" t="str">
        <f t="array" ref="H55">IF(INDEX(A$4:A$75,MATCH(MAX(IF(G$4:G$75=G55,ABS(B$4:B$75))),IF(G$4:G$75=G55,ABS(B$4:B$75)),0))=A55,A55,"")</f>
        <v/>
      </c>
    </row>
    <row r="56" spans="1:8">
      <c r="A56" t="s">
        <v>30</v>
      </c>
      <c r="B56">
        <v>-44</v>
      </c>
      <c r="G56" s="2">
        <f t="shared" si="1"/>
        <v>42007</v>
      </c>
      <c r="H56" s="2" t="str">
        <f t="array" ref="H56">IF(INDEX(A$4:A$75,MATCH(MAX(IF(G$4:G$75=G56,ABS(B$4:B$75))),IF(G$4:G$75=G56,ABS(B$4:B$75)),0))=A56,A56,"")</f>
        <v/>
      </c>
    </row>
    <row r="57" spans="1:8">
      <c r="A57" t="s">
        <v>31</v>
      </c>
      <c r="B57">
        <v>-35</v>
      </c>
      <c r="G57" s="2">
        <f t="shared" si="1"/>
        <v>42007</v>
      </c>
      <c r="H57" s="2" t="str">
        <f t="array" ref="H57">IF(INDEX(A$4:A$75,MATCH(MAX(IF(G$4:G$75=G57,ABS(B$4:B$75))),IF(G$4:G$75=G57,ABS(B$4:B$75)),0))=A57,A57,"")</f>
        <v/>
      </c>
    </row>
    <row r="58" spans="1:8">
      <c r="A58" t="s">
        <v>32</v>
      </c>
      <c r="B58">
        <v>8</v>
      </c>
      <c r="G58" s="2">
        <f t="shared" si="1"/>
        <v>42007</v>
      </c>
      <c r="H58" s="2" t="str">
        <f t="array" ref="H58">IF(INDEX(A$4:A$75,MATCH(MAX(IF(G$4:G$75=G58,ABS(B$4:B$75))),IF(G$4:G$75=G58,ABS(B$4:B$75)),0))=A58,A58,"")</f>
        <v/>
      </c>
    </row>
    <row r="59" spans="1:8">
      <c r="A59" t="s">
        <v>33</v>
      </c>
      <c r="B59">
        <v>45</v>
      </c>
      <c r="G59" s="2">
        <f t="shared" si="1"/>
        <v>42007</v>
      </c>
      <c r="H59" s="2" t="str">
        <f t="array" ref="H59">IF(INDEX(A$4:A$75,MATCH(MAX(IF(G$4:G$75=G59,ABS(B$4:B$75))),IF(G$4:G$75=G59,ABS(B$4:B$75)),0))=A59,A59,"")</f>
        <v/>
      </c>
    </row>
    <row r="60" spans="1:8">
      <c r="A60" t="s">
        <v>34</v>
      </c>
      <c r="B60">
        <v>-27</v>
      </c>
      <c r="G60" s="2">
        <f t="shared" si="1"/>
        <v>42007</v>
      </c>
      <c r="H60" s="2" t="str">
        <f t="array" ref="H60">IF(INDEX(A$4:A$75,MATCH(MAX(IF(G$4:G$75=G60,ABS(B$4:B$75))),IF(G$4:G$75=G60,ABS(B$4:B$75)),0))=A60,A60,"")</f>
        <v/>
      </c>
    </row>
    <row r="61" spans="1:8">
      <c r="A61" t="s">
        <v>35</v>
      </c>
      <c r="B61">
        <v>-45</v>
      </c>
      <c r="G61" s="2">
        <f t="shared" si="1"/>
        <v>42007</v>
      </c>
      <c r="H61" s="2" t="str">
        <f t="array" ref="H61">IF(INDEX(A$4:A$75,MATCH(MAX(IF(G$4:G$75=G61,ABS(B$4:B$75))),IF(G$4:G$75=G61,ABS(B$4:B$75)),0))=A61,A61,"")</f>
        <v/>
      </c>
    </row>
    <row r="62" spans="1:8">
      <c r="A62" t="s">
        <v>36</v>
      </c>
      <c r="B62">
        <v>1</v>
      </c>
      <c r="G62" s="2">
        <f t="shared" si="1"/>
        <v>42007</v>
      </c>
      <c r="H62" s="2" t="str">
        <f t="array" ref="H62">IF(INDEX(A$4:A$75,MATCH(MAX(IF(G$4:G$75=G62,ABS(B$4:B$75))),IF(G$4:G$75=G62,ABS(B$4:B$75)),0))=A62,A62,"")</f>
        <v/>
      </c>
    </row>
    <row r="63" spans="1:8">
      <c r="A63" t="s">
        <v>37</v>
      </c>
      <c r="B63">
        <v>-41</v>
      </c>
      <c r="G63" s="2">
        <f t="shared" si="1"/>
        <v>42007</v>
      </c>
      <c r="H63" s="2" t="str">
        <f t="array" ref="H63">IF(INDEX(A$4:A$75,MATCH(MAX(IF(G$4:G$75=G63,ABS(B$4:B$75))),IF(G$4:G$75=G63,ABS(B$4:B$75)),0))=A63,A63,"")</f>
        <v/>
      </c>
    </row>
    <row r="64" spans="1:8">
      <c r="A64" t="s">
        <v>38</v>
      </c>
      <c r="B64">
        <v>42</v>
      </c>
      <c r="G64" s="2">
        <f t="shared" si="1"/>
        <v>42007</v>
      </c>
      <c r="H64" s="2" t="str">
        <f t="array" ref="H64">IF(INDEX(A$4:A$75,MATCH(MAX(IF(G$4:G$75=G64,ABS(B$4:B$75))),IF(G$4:G$75=G64,ABS(B$4:B$75)),0))=A64,A64,"")</f>
        <v/>
      </c>
    </row>
    <row r="65" spans="1:8">
      <c r="A65" t="s">
        <v>39</v>
      </c>
      <c r="B65">
        <v>28</v>
      </c>
      <c r="G65" s="2">
        <f t="shared" si="1"/>
        <v>42007</v>
      </c>
      <c r="H65" s="2" t="str">
        <f t="array" ref="H65">IF(INDEX(A$4:A$75,MATCH(MAX(IF(G$4:G$75=G65,ABS(B$4:B$75))),IF(G$4:G$75=G65,ABS(B$4:B$75)),0))=A65,A65,"")</f>
        <v/>
      </c>
    </row>
    <row r="66" spans="1:8">
      <c r="A66" t="s">
        <v>40</v>
      </c>
      <c r="B66">
        <v>-4</v>
      </c>
      <c r="G66" s="2">
        <f t="shared" si="1"/>
        <v>42007</v>
      </c>
      <c r="H66" s="2" t="str">
        <f t="array" ref="H66">IF(INDEX(A$4:A$75,MATCH(MAX(IF(G$4:G$75=G66,ABS(B$4:B$75))),IF(G$4:G$75=G66,ABS(B$4:B$75)),0))=A66,A66,"")</f>
        <v/>
      </c>
    </row>
    <row r="67" spans="1:8">
      <c r="A67" t="s">
        <v>41</v>
      </c>
      <c r="B67">
        <v>-45</v>
      </c>
      <c r="G67" s="2">
        <f t="shared" si="1"/>
        <v>42007</v>
      </c>
      <c r="H67" s="2" t="str">
        <f t="array" ref="H67">IF(INDEX(A$4:A$75,MATCH(MAX(IF(G$4:G$75=G67,ABS(B$4:B$75))),IF(G$4:G$75=G67,ABS(B$4:B$75)),0))=A67,A67,"")</f>
        <v/>
      </c>
    </row>
    <row r="68" spans="1:8">
      <c r="A68" t="s">
        <v>42</v>
      </c>
      <c r="B68">
        <v>-24</v>
      </c>
      <c r="G68" s="2">
        <f t="shared" si="1"/>
        <v>42007</v>
      </c>
      <c r="H68" s="2" t="str">
        <f t="array" ref="H68">IF(INDEX(A$4:A$75,MATCH(MAX(IF(G$4:G$75=G68,ABS(B$4:B$75))),IF(G$4:G$75=G68,ABS(B$4:B$75)),0))=A68,A68,"")</f>
        <v/>
      </c>
    </row>
    <row r="69" spans="1:8">
      <c r="A69" t="s">
        <v>43</v>
      </c>
      <c r="B69">
        <v>-17</v>
      </c>
      <c r="G69" s="2">
        <f t="shared" ref="G69:G75" si="2">DATEVALUE(MID(A69,1,SEARCH("h",A69)-2))</f>
        <v>42007</v>
      </c>
      <c r="H69" s="2" t="str">
        <f t="array" ref="H69">IF(INDEX(A$4:A$75,MATCH(MAX(IF(G$4:G$75=G69,ABS(B$4:B$75))),IF(G$4:G$75=G69,ABS(B$4:B$75)),0))=A69,A69,"")</f>
        <v/>
      </c>
    </row>
    <row r="70" spans="1:8">
      <c r="A70" t="s">
        <v>44</v>
      </c>
      <c r="B70">
        <v>-12</v>
      </c>
      <c r="G70" s="2">
        <f t="shared" si="2"/>
        <v>42007</v>
      </c>
      <c r="H70" s="2" t="str">
        <f t="array" ref="H70">IF(INDEX(A$4:A$75,MATCH(MAX(IF(G$4:G$75=G70,ABS(B$4:B$75))),IF(G$4:G$75=G70,ABS(B$4:B$75)),0))=A70,A70,"")</f>
        <v/>
      </c>
    </row>
    <row r="71" spans="1:8">
      <c r="A71" t="s">
        <v>45</v>
      </c>
      <c r="B71">
        <v>-29</v>
      </c>
      <c r="G71" s="2">
        <f t="shared" si="2"/>
        <v>42007</v>
      </c>
      <c r="H71" s="2" t="str">
        <f t="array" ref="H71">IF(INDEX(A$4:A$75,MATCH(MAX(IF(G$4:G$75=G71,ABS(B$4:B$75))),IF(G$4:G$75=G71,ABS(B$4:B$75)),0))=A71,A71,"")</f>
        <v/>
      </c>
    </row>
    <row r="72" spans="1:8">
      <c r="A72" t="s">
        <v>46</v>
      </c>
      <c r="B72">
        <v>41</v>
      </c>
      <c r="G72" s="2">
        <f t="shared" si="2"/>
        <v>42007</v>
      </c>
      <c r="H72" s="2" t="str">
        <f t="array" ref="H72">IF(INDEX(A$4:A$75,MATCH(MAX(IF(G$4:G$75=G72,ABS(B$4:B$75))),IF(G$4:G$75=G72,ABS(B$4:B$75)),0))=A72,A72,"")</f>
        <v/>
      </c>
    </row>
    <row r="73" spans="1:8">
      <c r="A73" t="s">
        <v>47</v>
      </c>
      <c r="B73">
        <v>-47</v>
      </c>
      <c r="G73" s="2">
        <f t="shared" si="2"/>
        <v>42007</v>
      </c>
      <c r="H73" s="2" t="str">
        <f t="array" ref="H73">IF(INDEX(A$4:A$75,MATCH(MAX(IF(G$4:G$75=G73,ABS(B$4:B$75))),IF(G$4:G$75=G73,ABS(B$4:B$75)),0))=A73,A73,"")</f>
        <v>03-01-2015 H 22</v>
      </c>
    </row>
    <row r="74" spans="1:8">
      <c r="A74" t="s">
        <v>48</v>
      </c>
      <c r="B74">
        <v>-5</v>
      </c>
      <c r="G74" s="2">
        <f t="shared" si="2"/>
        <v>42007</v>
      </c>
      <c r="H74" s="2" t="str">
        <f t="array" ref="H74">IF(INDEX(A$4:A$75,MATCH(MAX(IF(G$4:G$75=G74,ABS(B$4:B$75))),IF(G$4:G$75=G74,ABS(B$4:B$75)),0))=A74,A74,"")</f>
        <v/>
      </c>
    </row>
    <row r="75" spans="1:8">
      <c r="A75" t="s">
        <v>49</v>
      </c>
      <c r="B75">
        <v>-43</v>
      </c>
      <c r="G75" s="2">
        <f t="shared" si="2"/>
        <v>42007</v>
      </c>
      <c r="H75" s="2" t="str">
        <f t="array" ref="H75">IF(INDEX(A$4:A$75,MATCH(MAX(IF(G$4:G$75=G75,ABS(B$4:B$75))),IF(G$4:G$75=G75,ABS(B$4:B$75)),0))=A75,A75,"")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2015-11-04T11:53:16Z</dcterms:modified>
</cp:coreProperties>
</file>