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7530" activeTab="1"/>
  </bookViews>
  <sheets>
    <sheet name="Mercurial" sheetId="1" r:id="rId1"/>
    <sheet name="commande" sheetId="2" r:id="rId2"/>
    <sheet name="commande 2" sheetId="3" r:id="rId3"/>
    <sheet name="Feuil4" sheetId="4" r:id="rId4"/>
  </sheets>
  <definedNames>
    <definedName name="_xlnm._FilterDatabase" localSheetId="2" hidden="1">'commande 2'!$A$2:$D$21</definedName>
    <definedName name="bdd">OFFSET(Mercurial!$A$2:$D$2,,,ROWS(mercurial))</definedName>
    <definedName name="frs">OFFSET(mercurial,,1,)</definedName>
    <definedName name="listefrs">OFFSET(Mercurial!$M$2,,,COUNTIF(Mercurial!$M:$M,"&gt;&lt;")-1)</definedName>
    <definedName name="mercurial">OFFSET(Mercurial!$A$2,,,COUNTIF(Mercurial!$A:$A,"&gt;&lt;")-1)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a="1"/>
  <c r="M2" s="1"/>
  <c r="M3" s="1" a="1"/>
  <c r="M3" s="1"/>
  <c r="A463" i="3"/>
  <c r="B463" s="1"/>
  <c r="A462"/>
  <c r="C462" s="1"/>
  <c r="A461"/>
  <c r="B461" s="1"/>
  <c r="A460"/>
  <c r="C460" s="1"/>
  <c r="A459"/>
  <c r="B459" s="1"/>
  <c r="A458"/>
  <c r="C458" s="1"/>
  <c r="A457"/>
  <c r="B457" s="1"/>
  <c r="A456"/>
  <c r="C456" s="1"/>
  <c r="A455"/>
  <c r="B455" s="1"/>
  <c r="A454"/>
  <c r="C454" s="1"/>
  <c r="A453"/>
  <c r="B453" s="1"/>
  <c r="A452"/>
  <c r="C452" s="1"/>
  <c r="A451"/>
  <c r="B451" s="1"/>
  <c r="A450"/>
  <c r="C450" s="1"/>
  <c r="A449"/>
  <c r="B449" s="1"/>
  <c r="A448"/>
  <c r="C448" s="1"/>
  <c r="A447"/>
  <c r="B447" s="1"/>
  <c r="A446"/>
  <c r="C446" s="1"/>
  <c r="A445"/>
  <c r="B445" s="1"/>
  <c r="A444"/>
  <c r="C444" s="1"/>
  <c r="A443"/>
  <c r="B443" s="1"/>
  <c r="A442"/>
  <c r="C442" s="1"/>
  <c r="A441"/>
  <c r="B441" s="1"/>
  <c r="A440"/>
  <c r="C440" s="1"/>
  <c r="A439"/>
  <c r="B439" s="1"/>
  <c r="A438"/>
  <c r="C438" s="1"/>
  <c r="A437"/>
  <c r="B437" s="1"/>
  <c r="A436"/>
  <c r="C436" s="1"/>
  <c r="A435"/>
  <c r="B435" s="1"/>
  <c r="A434"/>
  <c r="C434" s="1"/>
  <c r="A433"/>
  <c r="B433" s="1"/>
  <c r="A432"/>
  <c r="C432" s="1"/>
  <c r="A431"/>
  <c r="B431" s="1"/>
  <c r="A430"/>
  <c r="C430" s="1"/>
  <c r="A429"/>
  <c r="B429" s="1"/>
  <c r="A428"/>
  <c r="C428" s="1"/>
  <c r="A427"/>
  <c r="B427" s="1"/>
  <c r="A426"/>
  <c r="C426" s="1"/>
  <c r="A425"/>
  <c r="B425" s="1"/>
  <c r="A424"/>
  <c r="C424" s="1"/>
  <c r="A423"/>
  <c r="B423" s="1"/>
  <c r="A422"/>
  <c r="C422" s="1"/>
  <c r="A421"/>
  <c r="B421" s="1"/>
  <c r="A420"/>
  <c r="C420" s="1"/>
  <c r="A419"/>
  <c r="B419" s="1"/>
  <c r="A418"/>
  <c r="C418" s="1"/>
  <c r="A417"/>
  <c r="B417" s="1"/>
  <c r="A416"/>
  <c r="C416" s="1"/>
  <c r="A415"/>
  <c r="B415" s="1"/>
  <c r="A414"/>
  <c r="C414" s="1"/>
  <c r="A413"/>
  <c r="B413" s="1"/>
  <c r="A412"/>
  <c r="C412" s="1"/>
  <c r="A411"/>
  <c r="B411" s="1"/>
  <c r="A410"/>
  <c r="C410" s="1"/>
  <c r="A409"/>
  <c r="B409" s="1"/>
  <c r="A408"/>
  <c r="C408" s="1"/>
  <c r="A407"/>
  <c r="B407" s="1"/>
  <c r="A406"/>
  <c r="C406" s="1"/>
  <c r="A405"/>
  <c r="B405" s="1"/>
  <c r="A404"/>
  <c r="C404" s="1"/>
  <c r="A403"/>
  <c r="B403" s="1"/>
  <c r="A402"/>
  <c r="C402" s="1"/>
  <c r="A401"/>
  <c r="B401" s="1"/>
  <c r="A400"/>
  <c r="C400" s="1"/>
  <c r="A399"/>
  <c r="B399" s="1"/>
  <c r="A398"/>
  <c r="C398" s="1"/>
  <c r="A397"/>
  <c r="B397" s="1"/>
  <c r="A396"/>
  <c r="C396" s="1"/>
  <c r="A395"/>
  <c r="B395" s="1"/>
  <c r="A394"/>
  <c r="C394" s="1"/>
  <c r="A393"/>
  <c r="B393" s="1"/>
  <c r="A392"/>
  <c r="C392" s="1"/>
  <c r="A391"/>
  <c r="B391" s="1"/>
  <c r="A390"/>
  <c r="C390" s="1"/>
  <c r="A389"/>
  <c r="B389" s="1"/>
  <c r="A388"/>
  <c r="C388" s="1"/>
  <c r="A387"/>
  <c r="B387" s="1"/>
  <c r="A386"/>
  <c r="C386" s="1"/>
  <c r="A385"/>
  <c r="B385" s="1"/>
  <c r="A384"/>
  <c r="C384" s="1"/>
  <c r="A383"/>
  <c r="B383" s="1"/>
  <c r="A382"/>
  <c r="C382" s="1"/>
  <c r="A381"/>
  <c r="B381" s="1"/>
  <c r="A380"/>
  <c r="C380" s="1"/>
  <c r="A379"/>
  <c r="B379" s="1"/>
  <c r="A378"/>
  <c r="C378" s="1"/>
  <c r="A377"/>
  <c r="B377" s="1"/>
  <c r="A376"/>
  <c r="C376" s="1"/>
  <c r="A375"/>
  <c r="B375" s="1"/>
  <c r="A374"/>
  <c r="C374" s="1"/>
  <c r="A373"/>
  <c r="B373" s="1"/>
  <c r="A372"/>
  <c r="C372" s="1"/>
  <c r="A371"/>
  <c r="B371" s="1"/>
  <c r="A370"/>
  <c r="C370" s="1"/>
  <c r="A369"/>
  <c r="B369" s="1"/>
  <c r="A368"/>
  <c r="C368" s="1"/>
  <c r="A367"/>
  <c r="B367" s="1"/>
  <c r="A366"/>
  <c r="C366" s="1"/>
  <c r="A365"/>
  <c r="B365" s="1"/>
  <c r="A364"/>
  <c r="C364" s="1"/>
  <c r="A363"/>
  <c r="B363" s="1"/>
  <c r="A362"/>
  <c r="C362" s="1"/>
  <c r="A361"/>
  <c r="B361" s="1"/>
  <c r="A360"/>
  <c r="C360" s="1"/>
  <c r="A359"/>
  <c r="B359" s="1"/>
  <c r="A358"/>
  <c r="C358" s="1"/>
  <c r="A357"/>
  <c r="B357" s="1"/>
  <c r="A356"/>
  <c r="C356" s="1"/>
  <c r="A355"/>
  <c r="B355" s="1"/>
  <c r="A354"/>
  <c r="C354" s="1"/>
  <c r="A353"/>
  <c r="B353" s="1"/>
  <c r="A352"/>
  <c r="C352" s="1"/>
  <c r="A351"/>
  <c r="B351" s="1"/>
  <c r="A350"/>
  <c r="C350" s="1"/>
  <c r="A349"/>
  <c r="B349" s="1"/>
  <c r="A348"/>
  <c r="C348" s="1"/>
  <c r="A347"/>
  <c r="B347" s="1"/>
  <c r="A346"/>
  <c r="C346" s="1"/>
  <c r="A345"/>
  <c r="B345" s="1"/>
  <c r="A344"/>
  <c r="C344" s="1"/>
  <c r="A343"/>
  <c r="B343" s="1"/>
  <c r="A342"/>
  <c r="C342" s="1"/>
  <c r="A341"/>
  <c r="B341" s="1"/>
  <c r="A340"/>
  <c r="C340" s="1"/>
  <c r="A339"/>
  <c r="B339" s="1"/>
  <c r="A338"/>
  <c r="C338" s="1"/>
  <c r="A337"/>
  <c r="B337" s="1"/>
  <c r="A336"/>
  <c r="C336" s="1"/>
  <c r="A335"/>
  <c r="B335" s="1"/>
  <c r="A334"/>
  <c r="C334" s="1"/>
  <c r="A333"/>
  <c r="B333" s="1"/>
  <c r="A332"/>
  <c r="C332" s="1"/>
  <c r="A331"/>
  <c r="B331" s="1"/>
  <c r="A330"/>
  <c r="C330" s="1"/>
  <c r="A329"/>
  <c r="B329" s="1"/>
  <c r="A328"/>
  <c r="C328" s="1"/>
  <c r="A327"/>
  <c r="B327" s="1"/>
  <c r="A326"/>
  <c r="C326" s="1"/>
  <c r="A325"/>
  <c r="B325" s="1"/>
  <c r="A324"/>
  <c r="C324" s="1"/>
  <c r="A323"/>
  <c r="B323" s="1"/>
  <c r="A322"/>
  <c r="C322" s="1"/>
  <c r="A321"/>
  <c r="B321" s="1"/>
  <c r="A320"/>
  <c r="C320" s="1"/>
  <c r="A319"/>
  <c r="B319" s="1"/>
  <c r="A318"/>
  <c r="C318" s="1"/>
  <c r="A317"/>
  <c r="B317" s="1"/>
  <c r="A316"/>
  <c r="C316" s="1"/>
  <c r="A315"/>
  <c r="B315" s="1"/>
  <c r="A314"/>
  <c r="C314" s="1"/>
  <c r="A313"/>
  <c r="B313" s="1"/>
  <c r="A312"/>
  <c r="C312" s="1"/>
  <c r="A311"/>
  <c r="B311" s="1"/>
  <c r="A310"/>
  <c r="C310" s="1"/>
  <c r="A309"/>
  <c r="B309" s="1"/>
  <c r="A308"/>
  <c r="C308" s="1"/>
  <c r="A307"/>
  <c r="B307" s="1"/>
  <c r="A306"/>
  <c r="C306" s="1"/>
  <c r="A305"/>
  <c r="B305" s="1"/>
  <c r="A304"/>
  <c r="C304" s="1"/>
  <c r="A303"/>
  <c r="B303" s="1"/>
  <c r="A302"/>
  <c r="C302" s="1"/>
  <c r="A301"/>
  <c r="B301" s="1"/>
  <c r="A300"/>
  <c r="C300" s="1"/>
  <c r="A299"/>
  <c r="B299" s="1"/>
  <c r="A298"/>
  <c r="C298" s="1"/>
  <c r="A297"/>
  <c r="B297" s="1"/>
  <c r="A296"/>
  <c r="C296" s="1"/>
  <c r="A295"/>
  <c r="B295" s="1"/>
  <c r="A294"/>
  <c r="C294" s="1"/>
  <c r="A293"/>
  <c r="B293" s="1"/>
  <c r="A292"/>
  <c r="C292" s="1"/>
  <c r="A291"/>
  <c r="B291" s="1"/>
  <c r="A290"/>
  <c r="C290" s="1"/>
  <c r="A289"/>
  <c r="B289" s="1"/>
  <c r="A288"/>
  <c r="C288" s="1"/>
  <c r="A287"/>
  <c r="B287" s="1"/>
  <c r="A286"/>
  <c r="C286" s="1"/>
  <c r="A285"/>
  <c r="B285" s="1"/>
  <c r="A284"/>
  <c r="C284" s="1"/>
  <c r="A283"/>
  <c r="B283" s="1"/>
  <c r="A282"/>
  <c r="C282" s="1"/>
  <c r="A281"/>
  <c r="B281" s="1"/>
  <c r="A280"/>
  <c r="C280" s="1"/>
  <c r="A279"/>
  <c r="B279" s="1"/>
  <c r="A278"/>
  <c r="C278" s="1"/>
  <c r="A277"/>
  <c r="B277" s="1"/>
  <c r="A276"/>
  <c r="C276" s="1"/>
  <c r="A275"/>
  <c r="B275" s="1"/>
  <c r="A274"/>
  <c r="C274" s="1"/>
  <c r="A273"/>
  <c r="B273" s="1"/>
  <c r="A272"/>
  <c r="C272" s="1"/>
  <c r="A271"/>
  <c r="B271" s="1"/>
  <c r="A270"/>
  <c r="C270" s="1"/>
  <c r="A269"/>
  <c r="B269" s="1"/>
  <c r="A268"/>
  <c r="C268" s="1"/>
  <c r="A267"/>
  <c r="B267" s="1"/>
  <c r="A266"/>
  <c r="C266" s="1"/>
  <c r="A265"/>
  <c r="B265" s="1"/>
  <c r="A264"/>
  <c r="C264" s="1"/>
  <c r="A263"/>
  <c r="B263" s="1"/>
  <c r="A262"/>
  <c r="C262" s="1"/>
  <c r="A261"/>
  <c r="B261" s="1"/>
  <c r="A260"/>
  <c r="C260" s="1"/>
  <c r="A259"/>
  <c r="B259" s="1"/>
  <c r="A258"/>
  <c r="C258" s="1"/>
  <c r="A257"/>
  <c r="B257" s="1"/>
  <c r="A256"/>
  <c r="C256" s="1"/>
  <c r="A255"/>
  <c r="B255" s="1"/>
  <c r="A254"/>
  <c r="C254" s="1"/>
  <c r="A253"/>
  <c r="B253" s="1"/>
  <c r="A252"/>
  <c r="C252" s="1"/>
  <c r="A251"/>
  <c r="B251" s="1"/>
  <c r="A250"/>
  <c r="C250" s="1"/>
  <c r="A249"/>
  <c r="B249" s="1"/>
  <c r="A248"/>
  <c r="C248" s="1"/>
  <c r="A247"/>
  <c r="B247" s="1"/>
  <c r="A246"/>
  <c r="C246" s="1"/>
  <c r="A245"/>
  <c r="B245" s="1"/>
  <c r="A244"/>
  <c r="C244" s="1"/>
  <c r="A243"/>
  <c r="B243" s="1"/>
  <c r="A242"/>
  <c r="C242" s="1"/>
  <c r="A241"/>
  <c r="B241" s="1"/>
  <c r="A240"/>
  <c r="C240" s="1"/>
  <c r="A239"/>
  <c r="B239" s="1"/>
  <c r="A238"/>
  <c r="C238" s="1"/>
  <c r="A237"/>
  <c r="B237" s="1"/>
  <c r="A236"/>
  <c r="C236" s="1"/>
  <c r="A235"/>
  <c r="B235" s="1"/>
  <c r="A234"/>
  <c r="C234" s="1"/>
  <c r="A233"/>
  <c r="B233" s="1"/>
  <c r="A232"/>
  <c r="C232" s="1"/>
  <c r="A231"/>
  <c r="B231" s="1"/>
  <c r="A230"/>
  <c r="C230" s="1"/>
  <c r="A229"/>
  <c r="B229" s="1"/>
  <c r="A228"/>
  <c r="C228" s="1"/>
  <c r="A227"/>
  <c r="B227" s="1"/>
  <c r="A226"/>
  <c r="C226" s="1"/>
  <c r="A225"/>
  <c r="B225" s="1"/>
  <c r="A224"/>
  <c r="C224" s="1"/>
  <c r="A223"/>
  <c r="B223" s="1"/>
  <c r="A222"/>
  <c r="C222" s="1"/>
  <c r="A221"/>
  <c r="B221" s="1"/>
  <c r="A220"/>
  <c r="C220" s="1"/>
  <c r="A219"/>
  <c r="B219" s="1"/>
  <c r="A218"/>
  <c r="C218" s="1"/>
  <c r="A217"/>
  <c r="B217" s="1"/>
  <c r="A216"/>
  <c r="C216" s="1"/>
  <c r="A215"/>
  <c r="B215" s="1"/>
  <c r="A214"/>
  <c r="C214" s="1"/>
  <c r="A213"/>
  <c r="B213" s="1"/>
  <c r="A212"/>
  <c r="C212" s="1"/>
  <c r="A211"/>
  <c r="B211" s="1"/>
  <c r="A210"/>
  <c r="C210" s="1"/>
  <c r="A209"/>
  <c r="B209" s="1"/>
  <c r="A208"/>
  <c r="C208" s="1"/>
  <c r="A207"/>
  <c r="C207" s="1"/>
  <c r="A206"/>
  <c r="B206" s="1"/>
  <c r="A205"/>
  <c r="C205" s="1"/>
  <c r="A204"/>
  <c r="B204" s="1"/>
  <c r="A203"/>
  <c r="C203" s="1"/>
  <c r="A202"/>
  <c r="B202" s="1"/>
  <c r="A201"/>
  <c r="C201" s="1"/>
  <c r="A200"/>
  <c r="B200" s="1"/>
  <c r="A199"/>
  <c r="C199" s="1"/>
  <c r="A198"/>
  <c r="B198" s="1"/>
  <c r="A197"/>
  <c r="C197" s="1"/>
  <c r="A196"/>
  <c r="B196" s="1"/>
  <c r="A195"/>
  <c r="C195" s="1"/>
  <c r="A194"/>
  <c r="B194" s="1"/>
  <c r="A193"/>
  <c r="C193" s="1"/>
  <c r="A192"/>
  <c r="B192" s="1"/>
  <c r="A191"/>
  <c r="C191" s="1"/>
  <c r="A190"/>
  <c r="B190" s="1"/>
  <c r="A189"/>
  <c r="C189" s="1"/>
  <c r="A188"/>
  <c r="B188" s="1"/>
  <c r="A187"/>
  <c r="C187" s="1"/>
  <c r="A186"/>
  <c r="B186" s="1"/>
  <c r="A185"/>
  <c r="C185" s="1"/>
  <c r="A184"/>
  <c r="B184" s="1"/>
  <c r="A183"/>
  <c r="C183" s="1"/>
  <c r="A182"/>
  <c r="B182" s="1"/>
  <c r="A181"/>
  <c r="C181" s="1"/>
  <c r="A180"/>
  <c r="B180" s="1"/>
  <c r="A179"/>
  <c r="C179" s="1"/>
  <c r="A178"/>
  <c r="B178" s="1"/>
  <c r="A177"/>
  <c r="C177" s="1"/>
  <c r="A176"/>
  <c r="B176" s="1"/>
  <c r="A175"/>
  <c r="C175" s="1"/>
  <c r="A174"/>
  <c r="B174" s="1"/>
  <c r="A173"/>
  <c r="C173" s="1"/>
  <c r="A172"/>
  <c r="B172" s="1"/>
  <c r="A171"/>
  <c r="C171" s="1"/>
  <c r="A170"/>
  <c r="B170" s="1"/>
  <c r="A169"/>
  <c r="C169" s="1"/>
  <c r="A168"/>
  <c r="B168" s="1"/>
  <c r="A167"/>
  <c r="C167" s="1"/>
  <c r="A166"/>
  <c r="B166" s="1"/>
  <c r="A165"/>
  <c r="C165" s="1"/>
  <c r="A164"/>
  <c r="B164" s="1"/>
  <c r="A163"/>
  <c r="C163" s="1"/>
  <c r="A162"/>
  <c r="B162" s="1"/>
  <c r="A161"/>
  <c r="C161" s="1"/>
  <c r="A160"/>
  <c r="B160" s="1"/>
  <c r="A159"/>
  <c r="C159" s="1"/>
  <c r="A158"/>
  <c r="B158" s="1"/>
  <c r="A157"/>
  <c r="C157" s="1"/>
  <c r="A156"/>
  <c r="B156" s="1"/>
  <c r="A155"/>
  <c r="C155" s="1"/>
  <c r="A154"/>
  <c r="B154" s="1"/>
  <c r="A153"/>
  <c r="C153" s="1"/>
  <c r="A152"/>
  <c r="B152" s="1"/>
  <c r="A151"/>
  <c r="C151" s="1"/>
  <c r="A150"/>
  <c r="B150" s="1"/>
  <c r="A149"/>
  <c r="C149" s="1"/>
  <c r="A148"/>
  <c r="B148" s="1"/>
  <c r="A147"/>
  <c r="C147" s="1"/>
  <c r="A146"/>
  <c r="B146" s="1"/>
  <c r="A145"/>
  <c r="C145" s="1"/>
  <c r="A144"/>
  <c r="B144" s="1"/>
  <c r="A143"/>
  <c r="C143" s="1"/>
  <c r="A142"/>
  <c r="B142" s="1"/>
  <c r="A141"/>
  <c r="C141" s="1"/>
  <c r="A140"/>
  <c r="B140" s="1"/>
  <c r="A139"/>
  <c r="C139" s="1"/>
  <c r="A138"/>
  <c r="B138" s="1"/>
  <c r="A137"/>
  <c r="C137" s="1"/>
  <c r="A136"/>
  <c r="B136" s="1"/>
  <c r="A135"/>
  <c r="C135" s="1"/>
  <c r="A134"/>
  <c r="B134" s="1"/>
  <c r="A133"/>
  <c r="C133" s="1"/>
  <c r="A132"/>
  <c r="B132" s="1"/>
  <c r="A131"/>
  <c r="C131" s="1"/>
  <c r="A130"/>
  <c r="B130" s="1"/>
  <c r="A129"/>
  <c r="C129" s="1"/>
  <c r="A128"/>
  <c r="B128" s="1"/>
  <c r="A127"/>
  <c r="C127" s="1"/>
  <c r="A126"/>
  <c r="B126" s="1"/>
  <c r="A125"/>
  <c r="C125" s="1"/>
  <c r="A124"/>
  <c r="B124" s="1"/>
  <c r="A123"/>
  <c r="C123" s="1"/>
  <c r="A122"/>
  <c r="B122" s="1"/>
  <c r="A121"/>
  <c r="C121" s="1"/>
  <c r="A120"/>
  <c r="B120" s="1"/>
  <c r="A119"/>
  <c r="C119" s="1"/>
  <c r="A118"/>
  <c r="B118" s="1"/>
  <c r="A117"/>
  <c r="C117" s="1"/>
  <c r="A116"/>
  <c r="B116" s="1"/>
  <c r="A115"/>
  <c r="C115" s="1"/>
  <c r="A114"/>
  <c r="B114" s="1"/>
  <c r="A113"/>
  <c r="C113" s="1"/>
  <c r="A112"/>
  <c r="B112" s="1"/>
  <c r="A111"/>
  <c r="C111" s="1"/>
  <c r="A110"/>
  <c r="B110" s="1"/>
  <c r="A109"/>
  <c r="C109" s="1"/>
  <c r="A108"/>
  <c r="B108" s="1"/>
  <c r="A107"/>
  <c r="C107" s="1"/>
  <c r="A106"/>
  <c r="B106" s="1"/>
  <c r="A105"/>
  <c r="C105" s="1"/>
  <c r="A104"/>
  <c r="B104" s="1"/>
  <c r="A103"/>
  <c r="C103" s="1"/>
  <c r="A102"/>
  <c r="B102" s="1"/>
  <c r="A101"/>
  <c r="C101" s="1"/>
  <c r="A100"/>
  <c r="B100" s="1"/>
  <c r="A99"/>
  <c r="C99" s="1"/>
  <c r="A98"/>
  <c r="B98" s="1"/>
  <c r="A97"/>
  <c r="C97" s="1"/>
  <c r="A96"/>
  <c r="B96" s="1"/>
  <c r="A95"/>
  <c r="C95" s="1"/>
  <c r="A94"/>
  <c r="B94" s="1"/>
  <c r="A93"/>
  <c r="C93" s="1"/>
  <c r="A92"/>
  <c r="B92" s="1"/>
  <c r="A91"/>
  <c r="C91" s="1"/>
  <c r="A90"/>
  <c r="B90" s="1"/>
  <c r="A89"/>
  <c r="C89" s="1"/>
  <c r="A88"/>
  <c r="B88" s="1"/>
  <c r="A87"/>
  <c r="C87" s="1"/>
  <c r="A86"/>
  <c r="B86" s="1"/>
  <c r="A85"/>
  <c r="C85" s="1"/>
  <c r="A84"/>
  <c r="B84" s="1"/>
  <c r="A83"/>
  <c r="C83" s="1"/>
  <c r="A82"/>
  <c r="B82" s="1"/>
  <c r="A81"/>
  <c r="C81" s="1"/>
  <c r="A80"/>
  <c r="B80" s="1"/>
  <c r="A79"/>
  <c r="C79" s="1"/>
  <c r="A78"/>
  <c r="B78" s="1"/>
  <c r="A77"/>
  <c r="C77" s="1"/>
  <c r="A76"/>
  <c r="B76" s="1"/>
  <c r="A75"/>
  <c r="C75" s="1"/>
  <c r="A74"/>
  <c r="B74" s="1"/>
  <c r="A73"/>
  <c r="C73" s="1"/>
  <c r="A72"/>
  <c r="B72" s="1"/>
  <c r="A71"/>
  <c r="C71" s="1"/>
  <c r="A70"/>
  <c r="B70" s="1"/>
  <c r="A69"/>
  <c r="C69" s="1"/>
  <c r="A68"/>
  <c r="B68" s="1"/>
  <c r="A67"/>
  <c r="C67" s="1"/>
  <c r="A66"/>
  <c r="B66" s="1"/>
  <c r="A65"/>
  <c r="C65" s="1"/>
  <c r="A64"/>
  <c r="B64" s="1"/>
  <c r="A63"/>
  <c r="C63" s="1"/>
  <c r="A62"/>
  <c r="B62" s="1"/>
  <c r="A61"/>
  <c r="C61" s="1"/>
  <c r="A60"/>
  <c r="B60" s="1"/>
  <c r="A59"/>
  <c r="C59" s="1"/>
  <c r="A58"/>
  <c r="B58" s="1"/>
  <c r="A57"/>
  <c r="C57" s="1"/>
  <c r="A56"/>
  <c r="B56" s="1"/>
  <c r="A55"/>
  <c r="C55" s="1"/>
  <c r="A54"/>
  <c r="B54" s="1"/>
  <c r="A53"/>
  <c r="C53" s="1"/>
  <c r="A52"/>
  <c r="B52" s="1"/>
  <c r="A51"/>
  <c r="C51" s="1"/>
  <c r="A50"/>
  <c r="B50" s="1"/>
  <c r="A49"/>
  <c r="C49" s="1"/>
  <c r="A48"/>
  <c r="B48" s="1"/>
  <c r="A47"/>
  <c r="C47" s="1"/>
  <c r="A46"/>
  <c r="B46" s="1"/>
  <c r="A45"/>
  <c r="C45" s="1"/>
  <c r="A44"/>
  <c r="B44" s="1"/>
  <c r="A43"/>
  <c r="C43" s="1"/>
  <c r="A42"/>
  <c r="B42" s="1"/>
  <c r="A41"/>
  <c r="C41" s="1"/>
  <c r="A40"/>
  <c r="B40" s="1"/>
  <c r="A39"/>
  <c r="C39" s="1"/>
  <c r="A38"/>
  <c r="B38" s="1"/>
  <c r="A37"/>
  <c r="C37" s="1"/>
  <c r="A36"/>
  <c r="B36" s="1"/>
  <c r="A35"/>
  <c r="C35" s="1"/>
  <c r="A34"/>
  <c r="B34" s="1"/>
  <c r="A33"/>
  <c r="C33" s="1"/>
  <c r="A32"/>
  <c r="B32" s="1"/>
  <c r="A31"/>
  <c r="C31" s="1"/>
  <c r="A30"/>
  <c r="B30" s="1"/>
  <c r="A29"/>
  <c r="C29" s="1"/>
  <c r="A28"/>
  <c r="B28" s="1"/>
  <c r="A27"/>
  <c r="C27" s="1"/>
  <c r="A26"/>
  <c r="B26" s="1"/>
  <c r="A25"/>
  <c r="C25" s="1"/>
  <c r="A24"/>
  <c r="B24" s="1"/>
  <c r="A23"/>
  <c r="C23" s="1"/>
  <c r="A22"/>
  <c r="B22" s="1"/>
  <c r="A21"/>
  <c r="C21" s="1"/>
  <c r="A20"/>
  <c r="B20" s="1"/>
  <c r="A19"/>
  <c r="C19" s="1"/>
  <c r="A18"/>
  <c r="B18" s="1"/>
  <c r="A17"/>
  <c r="C17" s="1"/>
  <c r="A16"/>
  <c r="B16" s="1"/>
  <c r="A15"/>
  <c r="C15" s="1"/>
  <c r="A14"/>
  <c r="B14" s="1"/>
  <c r="A13"/>
  <c r="C13" s="1"/>
  <c r="A12"/>
  <c r="B12" s="1"/>
  <c r="A11"/>
  <c r="C11" s="1"/>
  <c r="A10"/>
  <c r="B10" s="1"/>
  <c r="A9"/>
  <c r="C9" s="1"/>
  <c r="A8"/>
  <c r="B8" s="1"/>
  <c r="A7"/>
  <c r="C7" s="1"/>
  <c r="A6"/>
  <c r="B6" s="1"/>
  <c r="A5"/>
  <c r="C5" s="1"/>
  <c r="A4"/>
  <c r="B4" s="1"/>
  <c r="A3"/>
  <c r="C3" s="1"/>
  <c r="A4" i="2"/>
  <c r="B4" s="1"/>
  <c r="A5"/>
  <c r="B5" s="1"/>
  <c r="A6"/>
  <c r="B6" s="1"/>
  <c r="A7"/>
  <c r="B7" s="1"/>
  <c r="A8"/>
  <c r="B8" s="1"/>
  <c r="A9"/>
  <c r="B9" s="1"/>
  <c r="A10"/>
  <c r="B10" s="1"/>
  <c r="A11"/>
  <c r="B11" s="1"/>
  <c r="A12"/>
  <c r="B12" s="1"/>
  <c r="A13"/>
  <c r="B13" s="1"/>
  <c r="A14"/>
  <c r="B14" s="1"/>
  <c r="A15"/>
  <c r="B15" s="1"/>
  <c r="A16"/>
  <c r="B16" s="1"/>
  <c r="A17"/>
  <c r="B17" s="1"/>
  <c r="A18"/>
  <c r="B18" s="1"/>
  <c r="A19"/>
  <c r="B19" s="1"/>
  <c r="A20"/>
  <c r="B20" s="1"/>
  <c r="A21"/>
  <c r="B21" s="1"/>
  <c r="A22"/>
  <c r="B22" s="1"/>
  <c r="A23"/>
  <c r="B23" s="1"/>
  <c r="A24"/>
  <c r="B24" s="1"/>
  <c r="A25"/>
  <c r="B25" s="1"/>
  <c r="A26"/>
  <c r="B26" s="1"/>
  <c r="A27"/>
  <c r="B27" s="1"/>
  <c r="A28"/>
  <c r="B28" s="1"/>
  <c r="A29"/>
  <c r="B29" s="1"/>
  <c r="A30"/>
  <c r="B30" s="1"/>
  <c r="A31"/>
  <c r="B31" s="1"/>
  <c r="A32"/>
  <c r="B32" s="1"/>
  <c r="A33"/>
  <c r="B33" s="1"/>
  <c r="A34"/>
  <c r="B34" s="1"/>
  <c r="A35"/>
  <c r="B35" s="1"/>
  <c r="A36"/>
  <c r="B36" s="1"/>
  <c r="A37"/>
  <c r="B37" s="1"/>
  <c r="A38"/>
  <c r="B38" s="1"/>
  <c r="A39"/>
  <c r="B39" s="1"/>
  <c r="A40"/>
  <c r="B40" s="1"/>
  <c r="A41"/>
  <c r="B41" s="1"/>
  <c r="A42"/>
  <c r="B42" s="1"/>
  <c r="A43"/>
  <c r="B43" s="1"/>
  <c r="A44"/>
  <c r="B44" s="1"/>
  <c r="A45"/>
  <c r="B45" s="1"/>
  <c r="A46"/>
  <c r="B46" s="1"/>
  <c r="A47"/>
  <c r="B47" s="1"/>
  <c r="A48"/>
  <c r="B48" s="1"/>
  <c r="A49"/>
  <c r="B49" s="1"/>
  <c r="A50"/>
  <c r="B50" s="1"/>
  <c r="A51"/>
  <c r="B51" s="1"/>
  <c r="A52"/>
  <c r="B52" s="1"/>
  <c r="A53"/>
  <c r="B53" s="1"/>
  <c r="A54"/>
  <c r="B54" s="1"/>
  <c r="A55"/>
  <c r="B55" s="1"/>
  <c r="A56"/>
  <c r="B56" s="1"/>
  <c r="A57"/>
  <c r="B57" s="1"/>
  <c r="A58"/>
  <c r="B58" s="1"/>
  <c r="A59"/>
  <c r="B59" s="1"/>
  <c r="A60"/>
  <c r="B60" s="1"/>
  <c r="A61"/>
  <c r="B61" s="1"/>
  <c r="A62"/>
  <c r="B62" s="1"/>
  <c r="A63"/>
  <c r="B63" s="1"/>
  <c r="A64"/>
  <c r="B64" s="1"/>
  <c r="A65"/>
  <c r="B65" s="1"/>
  <c r="A66"/>
  <c r="B66" s="1"/>
  <c r="A67"/>
  <c r="B67" s="1"/>
  <c r="A68"/>
  <c r="B68" s="1"/>
  <c r="A69"/>
  <c r="B69" s="1"/>
  <c r="A70"/>
  <c r="B70" s="1"/>
  <c r="A71"/>
  <c r="B71" s="1"/>
  <c r="A72"/>
  <c r="B72" s="1"/>
  <c r="A73"/>
  <c r="B73" s="1"/>
  <c r="A74"/>
  <c r="B74" s="1"/>
  <c r="A75"/>
  <c r="B75" s="1"/>
  <c r="A76"/>
  <c r="B76" s="1"/>
  <c r="A77"/>
  <c r="B77" s="1"/>
  <c r="A78"/>
  <c r="B78" s="1"/>
  <c r="A79"/>
  <c r="B79" s="1"/>
  <c r="A80"/>
  <c r="B80" s="1"/>
  <c r="A81"/>
  <c r="B81" s="1"/>
  <c r="A82"/>
  <c r="B82" s="1"/>
  <c r="A83"/>
  <c r="B83" s="1"/>
  <c r="A84"/>
  <c r="B84" s="1"/>
  <c r="A85"/>
  <c r="B85" s="1"/>
  <c r="A86"/>
  <c r="B86" s="1"/>
  <c r="A87"/>
  <c r="B87" s="1"/>
  <c r="A88"/>
  <c r="B88" s="1"/>
  <c r="A89"/>
  <c r="B89" s="1"/>
  <c r="A90"/>
  <c r="B90" s="1"/>
  <c r="A91"/>
  <c r="B91" s="1"/>
  <c r="A92"/>
  <c r="B92" s="1"/>
  <c r="A93"/>
  <c r="B93" s="1"/>
  <c r="A94"/>
  <c r="B94" s="1"/>
  <c r="A95"/>
  <c r="B95" s="1"/>
  <c r="A96"/>
  <c r="B96" s="1"/>
  <c r="A97"/>
  <c r="B97" s="1"/>
  <c r="A98"/>
  <c r="B98" s="1"/>
  <c r="A99"/>
  <c r="B99" s="1"/>
  <c r="A100"/>
  <c r="B100" s="1"/>
  <c r="A101"/>
  <c r="B101" s="1"/>
  <c r="A102"/>
  <c r="B102" s="1"/>
  <c r="A103"/>
  <c r="B103" s="1"/>
  <c r="A104"/>
  <c r="B104" s="1"/>
  <c r="A105"/>
  <c r="B105" s="1"/>
  <c r="A106"/>
  <c r="B106" s="1"/>
  <c r="A107"/>
  <c r="B107" s="1"/>
  <c r="A108"/>
  <c r="B108" s="1"/>
  <c r="A109"/>
  <c r="B109" s="1"/>
  <c r="A110"/>
  <c r="B110" s="1"/>
  <c r="A111"/>
  <c r="B111" s="1"/>
  <c r="A112"/>
  <c r="B112" s="1"/>
  <c r="A113"/>
  <c r="B113" s="1"/>
  <c r="A114"/>
  <c r="B114" s="1"/>
  <c r="A115"/>
  <c r="B115" s="1"/>
  <c r="A116"/>
  <c r="B116" s="1"/>
  <c r="A117"/>
  <c r="B117" s="1"/>
  <c r="A118"/>
  <c r="B118" s="1"/>
  <c r="A119"/>
  <c r="B119" s="1"/>
  <c r="A120"/>
  <c r="B120" s="1"/>
  <c r="A121"/>
  <c r="B121" s="1"/>
  <c r="A122"/>
  <c r="A123"/>
  <c r="B123" s="1"/>
  <c r="A124"/>
  <c r="B124" s="1"/>
  <c r="A125"/>
  <c r="A126"/>
  <c r="A127"/>
  <c r="B127" s="1"/>
  <c r="A128"/>
  <c r="B128" s="1"/>
  <c r="A129"/>
  <c r="A130"/>
  <c r="A131"/>
  <c r="B131" s="1"/>
  <c r="A132"/>
  <c r="B132" s="1"/>
  <c r="A133"/>
  <c r="A134"/>
  <c r="A135"/>
  <c r="B135" s="1"/>
  <c r="A136"/>
  <c r="B136" s="1"/>
  <c r="A137"/>
  <c r="A138"/>
  <c r="A139"/>
  <c r="B139" s="1"/>
  <c r="A140"/>
  <c r="B140" s="1"/>
  <c r="A141"/>
  <c r="A142"/>
  <c r="A143"/>
  <c r="B143" s="1"/>
  <c r="A144"/>
  <c r="B144" s="1"/>
  <c r="A145"/>
  <c r="A146"/>
  <c r="A147"/>
  <c r="B147" s="1"/>
  <c r="A148"/>
  <c r="B148" s="1"/>
  <c r="A149"/>
  <c r="A150"/>
  <c r="A151"/>
  <c r="B151" s="1"/>
  <c r="A152"/>
  <c r="B152" s="1"/>
  <c r="A153"/>
  <c r="A154"/>
  <c r="A155"/>
  <c r="B155" s="1"/>
  <c r="A156"/>
  <c r="B156" s="1"/>
  <c r="A157"/>
  <c r="A158"/>
  <c r="A159"/>
  <c r="B159" s="1"/>
  <c r="A160"/>
  <c r="B160" s="1"/>
  <c r="A161"/>
  <c r="A162"/>
  <c r="A163"/>
  <c r="B163" s="1"/>
  <c r="A164"/>
  <c r="B164" s="1"/>
  <c r="A165"/>
  <c r="A166"/>
  <c r="A167"/>
  <c r="B167" s="1"/>
  <c r="A168"/>
  <c r="B168" s="1"/>
  <c r="A169"/>
  <c r="A170"/>
  <c r="A171"/>
  <c r="B171" s="1"/>
  <c r="A172"/>
  <c r="B172" s="1"/>
  <c r="A173"/>
  <c r="A174"/>
  <c r="A175"/>
  <c r="B175" s="1"/>
  <c r="A176"/>
  <c r="B176" s="1"/>
  <c r="A177"/>
  <c r="A178"/>
  <c r="A179"/>
  <c r="B179" s="1"/>
  <c r="A180"/>
  <c r="B180" s="1"/>
  <c r="A181"/>
  <c r="A182"/>
  <c r="A183"/>
  <c r="B183" s="1"/>
  <c r="A184"/>
  <c r="B184" s="1"/>
  <c r="A185"/>
  <c r="A186"/>
  <c r="A187"/>
  <c r="B187" s="1"/>
  <c r="A188"/>
  <c r="B188" s="1"/>
  <c r="A189"/>
  <c r="A190"/>
  <c r="A191"/>
  <c r="B191" s="1"/>
  <c r="A192"/>
  <c r="B192" s="1"/>
  <c r="A193"/>
  <c r="A194"/>
  <c r="A195"/>
  <c r="B195" s="1"/>
  <c r="A196"/>
  <c r="B196" s="1"/>
  <c r="A197"/>
  <c r="A198"/>
  <c r="A199"/>
  <c r="B199" s="1"/>
  <c r="A200"/>
  <c r="B200" s="1"/>
  <c r="A201"/>
  <c r="A202"/>
  <c r="A203"/>
  <c r="B203" s="1"/>
  <c r="A204"/>
  <c r="B204" s="1"/>
  <c r="A205"/>
  <c r="A206"/>
  <c r="A207"/>
  <c r="B207" s="1"/>
  <c r="A208"/>
  <c r="B208" s="1"/>
  <c r="A209"/>
  <c r="A210"/>
  <c r="A211"/>
  <c r="B211" s="1"/>
  <c r="A212"/>
  <c r="B212" s="1"/>
  <c r="A213"/>
  <c r="A214"/>
  <c r="A215"/>
  <c r="B215" s="1"/>
  <c r="A216"/>
  <c r="B216" s="1"/>
  <c r="A217"/>
  <c r="A218"/>
  <c r="A219"/>
  <c r="B219" s="1"/>
  <c r="A220"/>
  <c r="B220" s="1"/>
  <c r="A221"/>
  <c r="A222"/>
  <c r="A223"/>
  <c r="B223" s="1"/>
  <c r="A224"/>
  <c r="B224" s="1"/>
  <c r="A225"/>
  <c r="A226"/>
  <c r="A227"/>
  <c r="B227" s="1"/>
  <c r="A228"/>
  <c r="B228" s="1"/>
  <c r="A229"/>
  <c r="A230"/>
  <c r="A231"/>
  <c r="B231" s="1"/>
  <c r="A232"/>
  <c r="B232" s="1"/>
  <c r="A233"/>
  <c r="A234"/>
  <c r="A235"/>
  <c r="B235" s="1"/>
  <c r="A236"/>
  <c r="B236" s="1"/>
  <c r="A237"/>
  <c r="A238"/>
  <c r="A239"/>
  <c r="B239" s="1"/>
  <c r="A240"/>
  <c r="B240" s="1"/>
  <c r="A241"/>
  <c r="A242"/>
  <c r="A243"/>
  <c r="B243" s="1"/>
  <c r="A244"/>
  <c r="B244" s="1"/>
  <c r="A245"/>
  <c r="A246"/>
  <c r="A247"/>
  <c r="B247" s="1"/>
  <c r="A248"/>
  <c r="B248" s="1"/>
  <c r="A249"/>
  <c r="A250"/>
  <c r="A251"/>
  <c r="B251" s="1"/>
  <c r="A252"/>
  <c r="B252" s="1"/>
  <c r="A253"/>
  <c r="A254"/>
  <c r="A255"/>
  <c r="B255" s="1"/>
  <c r="A256"/>
  <c r="B256" s="1"/>
  <c r="A257"/>
  <c r="A258"/>
  <c r="A259"/>
  <c r="B259" s="1"/>
  <c r="A260"/>
  <c r="B260" s="1"/>
  <c r="A261"/>
  <c r="A262"/>
  <c r="A263"/>
  <c r="B263" s="1"/>
  <c r="A264"/>
  <c r="B264" s="1"/>
  <c r="A265"/>
  <c r="A266"/>
  <c r="A267"/>
  <c r="B267" s="1"/>
  <c r="A268"/>
  <c r="B268" s="1"/>
  <c r="A269"/>
  <c r="A270"/>
  <c r="A271"/>
  <c r="B271" s="1"/>
  <c r="A272"/>
  <c r="B272" s="1"/>
  <c r="A273"/>
  <c r="A274"/>
  <c r="A275"/>
  <c r="B275" s="1"/>
  <c r="A276"/>
  <c r="B276" s="1"/>
  <c r="A277"/>
  <c r="A278"/>
  <c r="A279"/>
  <c r="B279" s="1"/>
  <c r="A280"/>
  <c r="B280" s="1"/>
  <c r="A281"/>
  <c r="A282"/>
  <c r="A283"/>
  <c r="B283" s="1"/>
  <c r="A284"/>
  <c r="B284" s="1"/>
  <c r="A285"/>
  <c r="A286"/>
  <c r="A287"/>
  <c r="B287" s="1"/>
  <c r="A288"/>
  <c r="B288" s="1"/>
  <c r="A289"/>
  <c r="A290"/>
  <c r="A291"/>
  <c r="B291" s="1"/>
  <c r="A292"/>
  <c r="B292" s="1"/>
  <c r="A293"/>
  <c r="A294"/>
  <c r="A295"/>
  <c r="B295" s="1"/>
  <c r="A296"/>
  <c r="B296" s="1"/>
  <c r="A297"/>
  <c r="A298"/>
  <c r="A299"/>
  <c r="B299" s="1"/>
  <c r="A300"/>
  <c r="B300" s="1"/>
  <c r="A301"/>
  <c r="A302"/>
  <c r="A303"/>
  <c r="B303" s="1"/>
  <c r="A304"/>
  <c r="B304" s="1"/>
  <c r="A305"/>
  <c r="A306"/>
  <c r="A307"/>
  <c r="B307" s="1"/>
  <c r="A308"/>
  <c r="B308" s="1"/>
  <c r="A309"/>
  <c r="A310"/>
  <c r="A311"/>
  <c r="B311" s="1"/>
  <c r="A312"/>
  <c r="B312" s="1"/>
  <c r="A313"/>
  <c r="A314"/>
  <c r="A315"/>
  <c r="B315" s="1"/>
  <c r="A316"/>
  <c r="B316" s="1"/>
  <c r="A317"/>
  <c r="A318"/>
  <c r="A319"/>
  <c r="B319" s="1"/>
  <c r="A320"/>
  <c r="B320" s="1"/>
  <c r="A321"/>
  <c r="A322"/>
  <c r="A323"/>
  <c r="B323" s="1"/>
  <c r="A324"/>
  <c r="B324" s="1"/>
  <c r="A325"/>
  <c r="A326"/>
  <c r="A327"/>
  <c r="B327" s="1"/>
  <c r="A328"/>
  <c r="B328" s="1"/>
  <c r="A329"/>
  <c r="A330"/>
  <c r="A331"/>
  <c r="B331" s="1"/>
  <c r="A332"/>
  <c r="B332" s="1"/>
  <c r="A333"/>
  <c r="A334"/>
  <c r="A335"/>
  <c r="B335" s="1"/>
  <c r="A336"/>
  <c r="B336" s="1"/>
  <c r="A337"/>
  <c r="A338"/>
  <c r="A339"/>
  <c r="B339" s="1"/>
  <c r="A340"/>
  <c r="B340" s="1"/>
  <c r="A341"/>
  <c r="A342"/>
  <c r="A343"/>
  <c r="B343" s="1"/>
  <c r="A344"/>
  <c r="B344" s="1"/>
  <c r="A345"/>
  <c r="A346"/>
  <c r="A347"/>
  <c r="B347" s="1"/>
  <c r="A348"/>
  <c r="B348" s="1"/>
  <c r="A349"/>
  <c r="B349" s="1"/>
  <c r="A350"/>
  <c r="B350" s="1"/>
  <c r="A351"/>
  <c r="B351" s="1"/>
  <c r="A352"/>
  <c r="B352" s="1"/>
  <c r="A353"/>
  <c r="B353" s="1"/>
  <c r="A354"/>
  <c r="B354" s="1"/>
  <c r="A355"/>
  <c r="B355" s="1"/>
  <c r="A356"/>
  <c r="B356" s="1"/>
  <c r="A357"/>
  <c r="B357" s="1"/>
  <c r="A358"/>
  <c r="B358" s="1"/>
  <c r="A359"/>
  <c r="B359" s="1"/>
  <c r="A360"/>
  <c r="B360" s="1"/>
  <c r="A361"/>
  <c r="B361" s="1"/>
  <c r="A362"/>
  <c r="B362" s="1"/>
  <c r="A363"/>
  <c r="B363" s="1"/>
  <c r="A364"/>
  <c r="B364" s="1"/>
  <c r="A365"/>
  <c r="B365" s="1"/>
  <c r="A366"/>
  <c r="B366" s="1"/>
  <c r="A367"/>
  <c r="B367" s="1"/>
  <c r="A368"/>
  <c r="B368" s="1"/>
  <c r="A369"/>
  <c r="B369" s="1"/>
  <c r="A370"/>
  <c r="B370" s="1"/>
  <c r="A371"/>
  <c r="B371" s="1"/>
  <c r="A372"/>
  <c r="B372" s="1"/>
  <c r="A373"/>
  <c r="B373" s="1"/>
  <c r="A374"/>
  <c r="B374" s="1"/>
  <c r="A375"/>
  <c r="B375" s="1"/>
  <c r="A376"/>
  <c r="B376" s="1"/>
  <c r="A377"/>
  <c r="B377" s="1"/>
  <c r="A378"/>
  <c r="B378" s="1"/>
  <c r="A379"/>
  <c r="B379" s="1"/>
  <c r="A380"/>
  <c r="B380" s="1"/>
  <c r="A381"/>
  <c r="B381" s="1"/>
  <c r="A382"/>
  <c r="B382" s="1"/>
  <c r="A383"/>
  <c r="B383" s="1"/>
  <c r="A384"/>
  <c r="B384" s="1"/>
  <c r="A385"/>
  <c r="B385" s="1"/>
  <c r="A386"/>
  <c r="B386" s="1"/>
  <c r="A387"/>
  <c r="B387" s="1"/>
  <c r="A388"/>
  <c r="B388" s="1"/>
  <c r="A389"/>
  <c r="B389" s="1"/>
  <c r="A390"/>
  <c r="B390" s="1"/>
  <c r="A391"/>
  <c r="B391" s="1"/>
  <c r="A392"/>
  <c r="B392" s="1"/>
  <c r="A393"/>
  <c r="B393" s="1"/>
  <c r="A394"/>
  <c r="B394" s="1"/>
  <c r="A395"/>
  <c r="B395" s="1"/>
  <c r="A396"/>
  <c r="B396" s="1"/>
  <c r="A397"/>
  <c r="B397" s="1"/>
  <c r="A398"/>
  <c r="B398" s="1"/>
  <c r="A399"/>
  <c r="B399" s="1"/>
  <c r="A400"/>
  <c r="B400" s="1"/>
  <c r="A401"/>
  <c r="B401" s="1"/>
  <c r="A402"/>
  <c r="B402" s="1"/>
  <c r="A403"/>
  <c r="B403" s="1"/>
  <c r="A404"/>
  <c r="B404" s="1"/>
  <c r="A405"/>
  <c r="B405" s="1"/>
  <c r="A406"/>
  <c r="B406" s="1"/>
  <c r="A407"/>
  <c r="B407" s="1"/>
  <c r="A408"/>
  <c r="B408" s="1"/>
  <c r="A409"/>
  <c r="B409" s="1"/>
  <c r="A410"/>
  <c r="B410" s="1"/>
  <c r="A411"/>
  <c r="B411" s="1"/>
  <c r="A412"/>
  <c r="B412" s="1"/>
  <c r="A413"/>
  <c r="B413" s="1"/>
  <c r="A414"/>
  <c r="B414" s="1"/>
  <c r="A415"/>
  <c r="B415" s="1"/>
  <c r="A416"/>
  <c r="B416" s="1"/>
  <c r="A417"/>
  <c r="B417" s="1"/>
  <c r="A418"/>
  <c r="B418" s="1"/>
  <c r="A419"/>
  <c r="B419" s="1"/>
  <c r="A420"/>
  <c r="B420" s="1"/>
  <c r="A421"/>
  <c r="B421" s="1"/>
  <c r="A422"/>
  <c r="B422" s="1"/>
  <c r="A423"/>
  <c r="B423" s="1"/>
  <c r="A424"/>
  <c r="B424" s="1"/>
  <c r="A425"/>
  <c r="B425" s="1"/>
  <c r="A426"/>
  <c r="B426" s="1"/>
  <c r="A427"/>
  <c r="B427" s="1"/>
  <c r="A428"/>
  <c r="B428" s="1"/>
  <c r="A429"/>
  <c r="C429" s="1"/>
  <c r="A430"/>
  <c r="B430" s="1"/>
  <c r="A431"/>
  <c r="B431" s="1"/>
  <c r="A432"/>
  <c r="B432" s="1"/>
  <c r="A433"/>
  <c r="C433" s="1"/>
  <c r="A434"/>
  <c r="B434" s="1"/>
  <c r="A435"/>
  <c r="B435" s="1"/>
  <c r="A436"/>
  <c r="B436" s="1"/>
  <c r="A437"/>
  <c r="C437" s="1"/>
  <c r="A438"/>
  <c r="B438" s="1"/>
  <c r="A439"/>
  <c r="B439" s="1"/>
  <c r="A440"/>
  <c r="B440" s="1"/>
  <c r="A441"/>
  <c r="C441" s="1"/>
  <c r="A442"/>
  <c r="B442" s="1"/>
  <c r="A443"/>
  <c r="B443" s="1"/>
  <c r="A444"/>
  <c r="B444" s="1"/>
  <c r="A445"/>
  <c r="C445" s="1"/>
  <c r="A446"/>
  <c r="B446" s="1"/>
  <c r="A447"/>
  <c r="B447" s="1"/>
  <c r="A448"/>
  <c r="B448" s="1"/>
  <c r="A449"/>
  <c r="C449" s="1"/>
  <c r="A450"/>
  <c r="B450" s="1"/>
  <c r="A451"/>
  <c r="B451" s="1"/>
  <c r="A452"/>
  <c r="B452" s="1"/>
  <c r="A453"/>
  <c r="C453" s="1"/>
  <c r="A454"/>
  <c r="B454" s="1"/>
  <c r="A455"/>
  <c r="B455" s="1"/>
  <c r="A456"/>
  <c r="B456" s="1"/>
  <c r="A457"/>
  <c r="C457" s="1"/>
  <c r="A458"/>
  <c r="B458" s="1"/>
  <c r="A459"/>
  <c r="B459" s="1"/>
  <c r="A460"/>
  <c r="B460" s="1"/>
  <c r="A461"/>
  <c r="C461" s="1"/>
  <c r="A462"/>
  <c r="B462" s="1"/>
  <c r="A463"/>
  <c r="B463" s="1"/>
  <c r="A3"/>
  <c r="B3" s="1"/>
  <c r="B167" i="3" l="1"/>
  <c r="B250"/>
  <c r="B39"/>
  <c r="B378"/>
  <c r="M4" i="1" a="1"/>
  <c r="M4" s="1"/>
  <c r="B103" i="3"/>
  <c r="B314"/>
  <c r="C351" i="2"/>
  <c r="B442" i="3"/>
  <c r="C43" i="2"/>
  <c r="B7" i="3"/>
  <c r="B71"/>
  <c r="B135"/>
  <c r="B199"/>
  <c r="B218"/>
  <c r="B282"/>
  <c r="B346"/>
  <c r="B410"/>
  <c r="C347" i="2"/>
  <c r="B23" i="3"/>
  <c r="B55"/>
  <c r="B87"/>
  <c r="B119"/>
  <c r="B151"/>
  <c r="B183"/>
  <c r="B234"/>
  <c r="B266"/>
  <c r="B298"/>
  <c r="B330"/>
  <c r="B362"/>
  <c r="B394"/>
  <c r="B426"/>
  <c r="C353" i="2"/>
  <c r="C350"/>
  <c r="C349"/>
  <c r="B15" i="3"/>
  <c r="B31"/>
  <c r="B47"/>
  <c r="B63"/>
  <c r="B79"/>
  <c r="B95"/>
  <c r="B111"/>
  <c r="B127"/>
  <c r="B143"/>
  <c r="B159"/>
  <c r="B175"/>
  <c r="B191"/>
  <c r="B207"/>
  <c r="B210"/>
  <c r="B226"/>
  <c r="B242"/>
  <c r="B258"/>
  <c r="B274"/>
  <c r="B290"/>
  <c r="B306"/>
  <c r="B322"/>
  <c r="B338"/>
  <c r="B354"/>
  <c r="B370"/>
  <c r="B386"/>
  <c r="B402"/>
  <c r="B418"/>
  <c r="B434"/>
  <c r="B450"/>
  <c r="C405" i="2"/>
  <c r="C219"/>
  <c r="C107"/>
  <c r="C5"/>
  <c r="B3" i="3"/>
  <c r="B11"/>
  <c r="B19"/>
  <c r="B27"/>
  <c r="B35"/>
  <c r="B43"/>
  <c r="B51"/>
  <c r="B59"/>
  <c r="B67"/>
  <c r="B75"/>
  <c r="B83"/>
  <c r="B91"/>
  <c r="B99"/>
  <c r="B107"/>
  <c r="B115"/>
  <c r="B123"/>
  <c r="B131"/>
  <c r="B139"/>
  <c r="B147"/>
  <c r="B155"/>
  <c r="B163"/>
  <c r="B171"/>
  <c r="B179"/>
  <c r="B187"/>
  <c r="B195"/>
  <c r="B203"/>
  <c r="B214"/>
  <c r="B222"/>
  <c r="B230"/>
  <c r="B238"/>
  <c r="B246"/>
  <c r="B254"/>
  <c r="B262"/>
  <c r="B270"/>
  <c r="B278"/>
  <c r="B286"/>
  <c r="B294"/>
  <c r="B302"/>
  <c r="B310"/>
  <c r="B318"/>
  <c r="B326"/>
  <c r="B334"/>
  <c r="B342"/>
  <c r="B350"/>
  <c r="B358"/>
  <c r="B366"/>
  <c r="B374"/>
  <c r="B382"/>
  <c r="B390"/>
  <c r="B398"/>
  <c r="B406"/>
  <c r="B414"/>
  <c r="B422"/>
  <c r="B430"/>
  <c r="B438"/>
  <c r="B446"/>
  <c r="B454"/>
  <c r="C421" i="2"/>
  <c r="C371"/>
  <c r="C283"/>
  <c r="C155"/>
  <c r="C75"/>
  <c r="C11"/>
  <c r="B5" i="3"/>
  <c r="B9"/>
  <c r="B13"/>
  <c r="B17"/>
  <c r="B21"/>
  <c r="B25"/>
  <c r="B29"/>
  <c r="B33"/>
  <c r="B37"/>
  <c r="B41"/>
  <c r="B45"/>
  <c r="B49"/>
  <c r="B53"/>
  <c r="B57"/>
  <c r="B61"/>
  <c r="B65"/>
  <c r="B69"/>
  <c r="B73"/>
  <c r="B77"/>
  <c r="B81"/>
  <c r="B85"/>
  <c r="B89"/>
  <c r="B93"/>
  <c r="B97"/>
  <c r="B101"/>
  <c r="B105"/>
  <c r="B109"/>
  <c r="B113"/>
  <c r="B117"/>
  <c r="B121"/>
  <c r="B125"/>
  <c r="B129"/>
  <c r="B133"/>
  <c r="B137"/>
  <c r="B141"/>
  <c r="B145"/>
  <c r="B149"/>
  <c r="B153"/>
  <c r="B157"/>
  <c r="B161"/>
  <c r="B165"/>
  <c r="B169"/>
  <c r="B173"/>
  <c r="B177"/>
  <c r="B181"/>
  <c r="B185"/>
  <c r="B189"/>
  <c r="B193"/>
  <c r="B197"/>
  <c r="B201"/>
  <c r="B205"/>
  <c r="B212"/>
  <c r="B216"/>
  <c r="B220"/>
  <c r="B224"/>
  <c r="B228"/>
  <c r="B232"/>
  <c r="B236"/>
  <c r="B240"/>
  <c r="B244"/>
  <c r="B248"/>
  <c r="B252"/>
  <c r="B256"/>
  <c r="B260"/>
  <c r="B264"/>
  <c r="B268"/>
  <c r="B272"/>
  <c r="B276"/>
  <c r="B280"/>
  <c r="B284"/>
  <c r="B288"/>
  <c r="B292"/>
  <c r="B296"/>
  <c r="B300"/>
  <c r="B304"/>
  <c r="B308"/>
  <c r="B312"/>
  <c r="B316"/>
  <c r="B320"/>
  <c r="B324"/>
  <c r="B328"/>
  <c r="B332"/>
  <c r="B336"/>
  <c r="B340"/>
  <c r="B344"/>
  <c r="B348"/>
  <c r="B352"/>
  <c r="B356"/>
  <c r="B360"/>
  <c r="B364"/>
  <c r="B368"/>
  <c r="B372"/>
  <c r="B376"/>
  <c r="B380"/>
  <c r="B384"/>
  <c r="B388"/>
  <c r="B392"/>
  <c r="B396"/>
  <c r="B400"/>
  <c r="B404"/>
  <c r="B408"/>
  <c r="B412"/>
  <c r="B416"/>
  <c r="B420"/>
  <c r="B424"/>
  <c r="B428"/>
  <c r="B432"/>
  <c r="B436"/>
  <c r="B440"/>
  <c r="B444"/>
  <c r="B448"/>
  <c r="B452"/>
  <c r="B456"/>
  <c r="C4"/>
  <c r="C6"/>
  <c r="C8"/>
  <c r="C10"/>
  <c r="C12"/>
  <c r="C14"/>
  <c r="C16"/>
  <c r="C18"/>
  <c r="C20"/>
  <c r="C22"/>
  <c r="C24"/>
  <c r="C26"/>
  <c r="C28"/>
  <c r="C30"/>
  <c r="C32"/>
  <c r="C34"/>
  <c r="C36"/>
  <c r="C38"/>
  <c r="C40"/>
  <c r="C42"/>
  <c r="C44"/>
  <c r="C46"/>
  <c r="C48"/>
  <c r="C50"/>
  <c r="C52"/>
  <c r="C54"/>
  <c r="C56"/>
  <c r="C58"/>
  <c r="C60"/>
  <c r="C62"/>
  <c r="C64"/>
  <c r="C66"/>
  <c r="C68"/>
  <c r="C70"/>
  <c r="C72"/>
  <c r="C74"/>
  <c r="C76"/>
  <c r="C78"/>
  <c r="C80"/>
  <c r="C82"/>
  <c r="C84"/>
  <c r="C86"/>
  <c r="C88"/>
  <c r="C90"/>
  <c r="C92"/>
  <c r="C94"/>
  <c r="C96"/>
  <c r="C98"/>
  <c r="C100"/>
  <c r="C102"/>
  <c r="C104"/>
  <c r="C106"/>
  <c r="C108"/>
  <c r="C110"/>
  <c r="C112"/>
  <c r="C114"/>
  <c r="C116"/>
  <c r="C118"/>
  <c r="C120"/>
  <c r="C122"/>
  <c r="C124"/>
  <c r="C126"/>
  <c r="C128"/>
  <c r="C130"/>
  <c r="C132"/>
  <c r="C134"/>
  <c r="C136"/>
  <c r="C138"/>
  <c r="C140"/>
  <c r="C142"/>
  <c r="C144"/>
  <c r="C146"/>
  <c r="C148"/>
  <c r="C150"/>
  <c r="C152"/>
  <c r="C154"/>
  <c r="C156"/>
  <c r="C158"/>
  <c r="C160"/>
  <c r="C162"/>
  <c r="C164"/>
  <c r="C166"/>
  <c r="C168"/>
  <c r="C170"/>
  <c r="C172"/>
  <c r="C174"/>
  <c r="C176"/>
  <c r="C178"/>
  <c r="C180"/>
  <c r="C182"/>
  <c r="C184"/>
  <c r="C186"/>
  <c r="C188"/>
  <c r="C190"/>
  <c r="C192"/>
  <c r="C194"/>
  <c r="C196"/>
  <c r="C198"/>
  <c r="C200"/>
  <c r="C202"/>
  <c r="C204"/>
  <c r="C206"/>
  <c r="C413" i="2"/>
  <c r="C395"/>
  <c r="C355"/>
  <c r="C315"/>
  <c r="C251"/>
  <c r="C187"/>
  <c r="C123"/>
  <c r="C91"/>
  <c r="C59"/>
  <c r="C27"/>
  <c r="C7"/>
  <c r="B208" i="3"/>
  <c r="C209"/>
  <c r="C211"/>
  <c r="C213"/>
  <c r="C215"/>
  <c r="C217"/>
  <c r="C219"/>
  <c r="C221"/>
  <c r="C223"/>
  <c r="C225"/>
  <c r="C227"/>
  <c r="C229"/>
  <c r="C231"/>
  <c r="C233"/>
  <c r="C235"/>
  <c r="C237"/>
  <c r="C239"/>
  <c r="C241"/>
  <c r="C243"/>
  <c r="C245"/>
  <c r="C247"/>
  <c r="C249"/>
  <c r="C251"/>
  <c r="C253"/>
  <c r="C255"/>
  <c r="C257"/>
  <c r="C259"/>
  <c r="C261"/>
  <c r="C263"/>
  <c r="C265"/>
  <c r="C267"/>
  <c r="C269"/>
  <c r="C271"/>
  <c r="C273"/>
  <c r="C275"/>
  <c r="C277"/>
  <c r="C279"/>
  <c r="C281"/>
  <c r="C283"/>
  <c r="C285"/>
  <c r="C287"/>
  <c r="C289"/>
  <c r="C291"/>
  <c r="C293"/>
  <c r="C295"/>
  <c r="C297"/>
  <c r="C299"/>
  <c r="C301"/>
  <c r="C303"/>
  <c r="C305"/>
  <c r="C307"/>
  <c r="C309"/>
  <c r="C311"/>
  <c r="C313"/>
  <c r="C315"/>
  <c r="C317"/>
  <c r="C319"/>
  <c r="C321"/>
  <c r="C323"/>
  <c r="C325"/>
  <c r="C327"/>
  <c r="C329"/>
  <c r="C331"/>
  <c r="C333"/>
  <c r="C335"/>
  <c r="C337"/>
  <c r="C339"/>
  <c r="C341"/>
  <c r="C343"/>
  <c r="C345"/>
  <c r="C347"/>
  <c r="C349"/>
  <c r="C351"/>
  <c r="C353"/>
  <c r="C355"/>
  <c r="C357"/>
  <c r="C359"/>
  <c r="C361"/>
  <c r="C363"/>
  <c r="C365"/>
  <c r="C367"/>
  <c r="C369"/>
  <c r="C371"/>
  <c r="C373"/>
  <c r="C375"/>
  <c r="C377"/>
  <c r="C379"/>
  <c r="C381"/>
  <c r="C383"/>
  <c r="C385"/>
  <c r="C387"/>
  <c r="C389"/>
  <c r="C391"/>
  <c r="C393"/>
  <c r="C395"/>
  <c r="C397"/>
  <c r="C399"/>
  <c r="C401"/>
  <c r="C403"/>
  <c r="C405"/>
  <c r="C407"/>
  <c r="C409"/>
  <c r="C411"/>
  <c r="C413"/>
  <c r="C415"/>
  <c r="C417"/>
  <c r="C419"/>
  <c r="C421"/>
  <c r="C423"/>
  <c r="C425"/>
  <c r="C427"/>
  <c r="C429"/>
  <c r="C431"/>
  <c r="C433"/>
  <c r="C435"/>
  <c r="C437"/>
  <c r="C439"/>
  <c r="C441"/>
  <c r="C443"/>
  <c r="C445"/>
  <c r="C447"/>
  <c r="C449"/>
  <c r="C451"/>
  <c r="C453"/>
  <c r="C455"/>
  <c r="C457"/>
  <c r="B458"/>
  <c r="C459"/>
  <c r="B460"/>
  <c r="C461"/>
  <c r="B462"/>
  <c r="C463"/>
  <c r="C379" i="2"/>
  <c r="C363"/>
  <c r="C358"/>
  <c r="C357"/>
  <c r="C354"/>
  <c r="C425"/>
  <c r="C417"/>
  <c r="C409"/>
  <c r="C401"/>
  <c r="C387"/>
  <c r="C331"/>
  <c r="C299"/>
  <c r="C267"/>
  <c r="C235"/>
  <c r="C203"/>
  <c r="C171"/>
  <c r="C139"/>
  <c r="C115"/>
  <c r="C99"/>
  <c r="C83"/>
  <c r="C67"/>
  <c r="C51"/>
  <c r="C35"/>
  <c r="C19"/>
  <c r="C423"/>
  <c r="C419"/>
  <c r="C415"/>
  <c r="C411"/>
  <c r="C407"/>
  <c r="C403"/>
  <c r="C399"/>
  <c r="C391"/>
  <c r="C383"/>
  <c r="C375"/>
  <c r="C367"/>
  <c r="C359"/>
  <c r="C339"/>
  <c r="C323"/>
  <c r="C307"/>
  <c r="C291"/>
  <c r="C275"/>
  <c r="C259"/>
  <c r="C243"/>
  <c r="C227"/>
  <c r="C211"/>
  <c r="C195"/>
  <c r="C179"/>
  <c r="C163"/>
  <c r="C147"/>
  <c r="C131"/>
  <c r="C119"/>
  <c r="C111"/>
  <c r="C103"/>
  <c r="C95"/>
  <c r="C87"/>
  <c r="C79"/>
  <c r="C71"/>
  <c r="C63"/>
  <c r="C55"/>
  <c r="C47"/>
  <c r="C39"/>
  <c r="C31"/>
  <c r="C23"/>
  <c r="C15"/>
  <c r="B346"/>
  <c r="C346"/>
  <c r="B341"/>
  <c r="C341"/>
  <c r="B338"/>
  <c r="C338"/>
  <c r="B333"/>
  <c r="C333"/>
  <c r="B330"/>
  <c r="C330"/>
  <c r="B325"/>
  <c r="C325"/>
  <c r="B322"/>
  <c r="C322"/>
  <c r="B317"/>
  <c r="C317"/>
  <c r="B314"/>
  <c r="C314"/>
  <c r="B309"/>
  <c r="C309"/>
  <c r="B306"/>
  <c r="C306"/>
  <c r="B301"/>
  <c r="C301"/>
  <c r="B298"/>
  <c r="C298"/>
  <c r="B293"/>
  <c r="C293"/>
  <c r="B290"/>
  <c r="C290"/>
  <c r="B285"/>
  <c r="C285"/>
  <c r="B282"/>
  <c r="C282"/>
  <c r="B277"/>
  <c r="C277"/>
  <c r="B274"/>
  <c r="C274"/>
  <c r="B269"/>
  <c r="C269"/>
  <c r="B266"/>
  <c r="C266"/>
  <c r="B261"/>
  <c r="C261"/>
  <c r="B258"/>
  <c r="C258"/>
  <c r="B253"/>
  <c r="C253"/>
  <c r="B250"/>
  <c r="C250"/>
  <c r="B245"/>
  <c r="C245"/>
  <c r="B242"/>
  <c r="C242"/>
  <c r="B237"/>
  <c r="C237"/>
  <c r="B234"/>
  <c r="C234"/>
  <c r="B229"/>
  <c r="C229"/>
  <c r="B226"/>
  <c r="C226"/>
  <c r="B221"/>
  <c r="C221"/>
  <c r="B218"/>
  <c r="C218"/>
  <c r="B213"/>
  <c r="C213"/>
  <c r="B210"/>
  <c r="C210"/>
  <c r="B205"/>
  <c r="C205"/>
  <c r="B202"/>
  <c r="C202"/>
  <c r="B197"/>
  <c r="C197"/>
  <c r="B194"/>
  <c r="C194"/>
  <c r="B189"/>
  <c r="C189"/>
  <c r="B186"/>
  <c r="C186"/>
  <c r="B181"/>
  <c r="C181"/>
  <c r="B178"/>
  <c r="C178"/>
  <c r="B173"/>
  <c r="C173"/>
  <c r="B170"/>
  <c r="C170"/>
  <c r="B165"/>
  <c r="C165"/>
  <c r="B162"/>
  <c r="C162"/>
  <c r="B157"/>
  <c r="C157"/>
  <c r="B154"/>
  <c r="C154"/>
  <c r="B149"/>
  <c r="C149"/>
  <c r="B146"/>
  <c r="C146"/>
  <c r="B141"/>
  <c r="C141"/>
  <c r="B138"/>
  <c r="C138"/>
  <c r="B133"/>
  <c r="C133"/>
  <c r="B130"/>
  <c r="C130"/>
  <c r="B125"/>
  <c r="C125"/>
  <c r="B122"/>
  <c r="C122"/>
  <c r="C463"/>
  <c r="C459"/>
  <c r="C455"/>
  <c r="C451"/>
  <c r="C447"/>
  <c r="C443"/>
  <c r="C439"/>
  <c r="C435"/>
  <c r="C431"/>
  <c r="C427"/>
  <c r="B461"/>
  <c r="B457"/>
  <c r="B453"/>
  <c r="B449"/>
  <c r="B445"/>
  <c r="B441"/>
  <c r="B437"/>
  <c r="B433"/>
  <c r="B429"/>
  <c r="C398"/>
  <c r="C397"/>
  <c r="C394"/>
  <c r="C393"/>
  <c r="C390"/>
  <c r="C389"/>
  <c r="C386"/>
  <c r="C385"/>
  <c r="C382"/>
  <c r="C381"/>
  <c r="C378"/>
  <c r="C377"/>
  <c r="C374"/>
  <c r="C373"/>
  <c r="C370"/>
  <c r="C369"/>
  <c r="C366"/>
  <c r="C365"/>
  <c r="C362"/>
  <c r="C361"/>
  <c r="B345"/>
  <c r="C345"/>
  <c r="B342"/>
  <c r="C342"/>
  <c r="B337"/>
  <c r="C337"/>
  <c r="B334"/>
  <c r="C334"/>
  <c r="B329"/>
  <c r="C329"/>
  <c r="B326"/>
  <c r="C326"/>
  <c r="B321"/>
  <c r="C321"/>
  <c r="B318"/>
  <c r="C318"/>
  <c r="B313"/>
  <c r="C313"/>
  <c r="B310"/>
  <c r="C310"/>
  <c r="B305"/>
  <c r="C305"/>
  <c r="B302"/>
  <c r="C302"/>
  <c r="B297"/>
  <c r="C297"/>
  <c r="B294"/>
  <c r="C294"/>
  <c r="B289"/>
  <c r="C289"/>
  <c r="B286"/>
  <c r="C286"/>
  <c r="B281"/>
  <c r="C281"/>
  <c r="B278"/>
  <c r="C278"/>
  <c r="B273"/>
  <c r="C273"/>
  <c r="B270"/>
  <c r="C270"/>
  <c r="B265"/>
  <c r="C265"/>
  <c r="B262"/>
  <c r="C262"/>
  <c r="B257"/>
  <c r="C257"/>
  <c r="B254"/>
  <c r="C254"/>
  <c r="B249"/>
  <c r="C249"/>
  <c r="B246"/>
  <c r="C246"/>
  <c r="B241"/>
  <c r="C241"/>
  <c r="B238"/>
  <c r="C238"/>
  <c r="B233"/>
  <c r="C233"/>
  <c r="B230"/>
  <c r="C230"/>
  <c r="B225"/>
  <c r="C225"/>
  <c r="B222"/>
  <c r="C222"/>
  <c r="B217"/>
  <c r="C217"/>
  <c r="B214"/>
  <c r="C214"/>
  <c r="B209"/>
  <c r="C209"/>
  <c r="B206"/>
  <c r="C206"/>
  <c r="B201"/>
  <c r="C201"/>
  <c r="B198"/>
  <c r="C198"/>
  <c r="B193"/>
  <c r="C193"/>
  <c r="B190"/>
  <c r="C190"/>
  <c r="B185"/>
  <c r="C185"/>
  <c r="B182"/>
  <c r="C182"/>
  <c r="B177"/>
  <c r="C177"/>
  <c r="B174"/>
  <c r="C174"/>
  <c r="B169"/>
  <c r="C169"/>
  <c r="B166"/>
  <c r="C166"/>
  <c r="B161"/>
  <c r="C161"/>
  <c r="B158"/>
  <c r="C158"/>
  <c r="B153"/>
  <c r="C153"/>
  <c r="B150"/>
  <c r="C150"/>
  <c r="B145"/>
  <c r="C145"/>
  <c r="B142"/>
  <c r="C142"/>
  <c r="B137"/>
  <c r="C137"/>
  <c r="B134"/>
  <c r="C134"/>
  <c r="B129"/>
  <c r="C129"/>
  <c r="B126"/>
  <c r="C126"/>
  <c r="C343"/>
  <c r="C335"/>
  <c r="C327"/>
  <c r="C319"/>
  <c r="C311"/>
  <c r="C303"/>
  <c r="C295"/>
  <c r="C287"/>
  <c r="C279"/>
  <c r="C271"/>
  <c r="C263"/>
  <c r="C255"/>
  <c r="C247"/>
  <c r="C239"/>
  <c r="C231"/>
  <c r="C223"/>
  <c r="C215"/>
  <c r="C207"/>
  <c r="C199"/>
  <c r="C191"/>
  <c r="C183"/>
  <c r="C175"/>
  <c r="C167"/>
  <c r="C159"/>
  <c r="C151"/>
  <c r="C143"/>
  <c r="C135"/>
  <c r="C127"/>
  <c r="C121"/>
  <c r="C118"/>
  <c r="C117"/>
  <c r="C114"/>
  <c r="C113"/>
  <c r="C110"/>
  <c r="C109"/>
  <c r="C106"/>
  <c r="C105"/>
  <c r="C102"/>
  <c r="C101"/>
  <c r="C98"/>
  <c r="C97"/>
  <c r="C94"/>
  <c r="C93"/>
  <c r="C90"/>
  <c r="C89"/>
  <c r="C86"/>
  <c r="C85"/>
  <c r="C82"/>
  <c r="C81"/>
  <c r="C78"/>
  <c r="C77"/>
  <c r="C74"/>
  <c r="C73"/>
  <c r="C70"/>
  <c r="C69"/>
  <c r="C66"/>
  <c r="C65"/>
  <c r="C62"/>
  <c r="C61"/>
  <c r="C58"/>
  <c r="C57"/>
  <c r="C54"/>
  <c r="C53"/>
  <c r="C50"/>
  <c r="C49"/>
  <c r="C46"/>
  <c r="C45"/>
  <c r="C42"/>
  <c r="C41"/>
  <c r="C38"/>
  <c r="C37"/>
  <c r="C34"/>
  <c r="C33"/>
  <c r="C30"/>
  <c r="C29"/>
  <c r="C26"/>
  <c r="C25"/>
  <c r="C22"/>
  <c r="C21"/>
  <c r="C18"/>
  <c r="C17"/>
  <c r="C14"/>
  <c r="C13"/>
  <c r="C10"/>
  <c r="C9"/>
  <c r="C6"/>
  <c r="C396"/>
  <c r="C392"/>
  <c r="C388"/>
  <c r="C384"/>
  <c r="C380"/>
  <c r="C376"/>
  <c r="C372"/>
  <c r="C368"/>
  <c r="C364"/>
  <c r="C360"/>
  <c r="C356"/>
  <c r="C352"/>
  <c r="C348"/>
  <c r="C344"/>
  <c r="C340"/>
  <c r="C336"/>
  <c r="C332"/>
  <c r="C328"/>
  <c r="C324"/>
  <c r="C320"/>
  <c r="C316"/>
  <c r="C312"/>
  <c r="C308"/>
  <c r="C304"/>
  <c r="C300"/>
  <c r="C296"/>
  <c r="C292"/>
  <c r="C288"/>
  <c r="C284"/>
  <c r="C280"/>
  <c r="C276"/>
  <c r="C272"/>
  <c r="C268"/>
  <c r="C264"/>
  <c r="C260"/>
  <c r="C256"/>
  <c r="C252"/>
  <c r="C248"/>
  <c r="C244"/>
  <c r="C240"/>
  <c r="C236"/>
  <c r="C232"/>
  <c r="C228"/>
  <c r="C224"/>
  <c r="C220"/>
  <c r="C216"/>
  <c r="C212"/>
  <c r="C208"/>
  <c r="C204"/>
  <c r="C200"/>
  <c r="C196"/>
  <c r="C192"/>
  <c r="C188"/>
  <c r="C184"/>
  <c r="C180"/>
  <c r="C176"/>
  <c r="C172"/>
  <c r="C168"/>
  <c r="C164"/>
  <c r="C160"/>
  <c r="C156"/>
  <c r="C152"/>
  <c r="C148"/>
  <c r="C144"/>
  <c r="C140"/>
  <c r="C136"/>
  <c r="C132"/>
  <c r="C128"/>
  <c r="C124"/>
  <c r="C120"/>
  <c r="C116"/>
  <c r="C112"/>
  <c r="C108"/>
  <c r="C104"/>
  <c r="C100"/>
  <c r="C96"/>
  <c r="C92"/>
  <c r="C88"/>
  <c r="C84"/>
  <c r="C80"/>
  <c r="C76"/>
  <c r="C72"/>
  <c r="C68"/>
  <c r="C64"/>
  <c r="C60"/>
  <c r="C56"/>
  <c r="C52"/>
  <c r="C48"/>
  <c r="C44"/>
  <c r="C40"/>
  <c r="C36"/>
  <c r="C32"/>
  <c r="C28"/>
  <c r="C24"/>
  <c r="C20"/>
  <c r="C16"/>
  <c r="C12"/>
  <c r="C8"/>
  <c r="C4"/>
  <c r="C462"/>
  <c r="C458"/>
  <c r="C454"/>
  <c r="C450"/>
  <c r="C446"/>
  <c r="C442"/>
  <c r="C438"/>
  <c r="C434"/>
  <c r="C430"/>
  <c r="C426"/>
  <c r="C422"/>
  <c r="C418"/>
  <c r="C414"/>
  <c r="C410"/>
  <c r="C406"/>
  <c r="C402"/>
  <c r="C460"/>
  <c r="C456"/>
  <c r="C452"/>
  <c r="C448"/>
  <c r="C444"/>
  <c r="C440"/>
  <c r="C436"/>
  <c r="C432"/>
  <c r="C428"/>
  <c r="C424"/>
  <c r="C420"/>
  <c r="C416"/>
  <c r="C412"/>
  <c r="C408"/>
  <c r="C404"/>
  <c r="C400"/>
  <c r="C3"/>
  <c r="M5" i="1" l="1" a="1"/>
  <c r="M5" s="1"/>
  <c r="M6" s="1" a="1"/>
  <c r="M6" s="1"/>
  <c r="M7" l="1" a="1"/>
  <c r="M7" s="1"/>
  <c r="M8" s="1" a="1"/>
  <c r="M8" s="1"/>
  <c r="M9" l="1" a="1"/>
  <c r="M9" s="1"/>
  <c r="M10" l="1" a="1"/>
  <c r="M10" s="1"/>
  <c r="M11" s="1" a="1"/>
  <c r="M11" s="1"/>
  <c r="M12" l="1" a="1"/>
  <c r="M12" s="1"/>
  <c r="M13" s="1" a="1"/>
  <c r="M13" s="1"/>
  <c r="M14" l="1" a="1"/>
  <c r="M14" s="1"/>
  <c r="M15" s="1" a="1"/>
  <c r="M15" s="1"/>
  <c r="M16" s="1" a="1"/>
  <c r="M16" s="1"/>
  <c r="M17" s="1" a="1"/>
  <c r="M17" s="1"/>
  <c r="M18" s="1" a="1"/>
  <c r="M18" s="1"/>
  <c r="M19" s="1" a="1"/>
  <c r="M19" s="1"/>
  <c r="M20" s="1" a="1"/>
  <c r="M20" s="1"/>
  <c r="M21" s="1" a="1"/>
  <c r="M21" s="1"/>
  <c r="M22" s="1" a="1"/>
  <c r="M22" s="1"/>
  <c r="M23" s="1" a="1"/>
  <c r="M23" s="1"/>
  <c r="M24" s="1" a="1"/>
  <c r="M24" s="1"/>
  <c r="M25" s="1" a="1"/>
  <c r="M25" s="1"/>
  <c r="M26" s="1" a="1"/>
  <c r="M26" s="1"/>
  <c r="M27" s="1" a="1"/>
  <c r="M27" s="1"/>
  <c r="M28" s="1" a="1"/>
  <c r="M28" s="1"/>
  <c r="M29" s="1" a="1"/>
  <c r="M29" s="1"/>
  <c r="M30" s="1" a="1"/>
  <c r="M30" s="1"/>
  <c r="M31" s="1" a="1"/>
  <c r="M31" s="1"/>
  <c r="M32" s="1" a="1"/>
  <c r="M32" s="1"/>
  <c r="M33" s="1" a="1"/>
  <c r="M33" s="1"/>
  <c r="M34" s="1" a="1"/>
  <c r="M34" s="1"/>
  <c r="M35" s="1" a="1"/>
  <c r="M35" s="1"/>
  <c r="M36" s="1" a="1"/>
  <c r="M36" s="1"/>
  <c r="M37" s="1" a="1"/>
  <c r="M37" s="1"/>
  <c r="M38" s="1" a="1"/>
  <c r="M38" s="1"/>
  <c r="M39" s="1" a="1"/>
  <c r="M39" s="1"/>
  <c r="M40" s="1" a="1"/>
  <c r="M40" s="1"/>
</calcChain>
</file>

<file path=xl/sharedStrings.xml><?xml version="1.0" encoding="utf-8"?>
<sst xmlns="http://schemas.openxmlformats.org/spreadsheetml/2006/main" count="102" uniqueCount="56">
  <si>
    <t xml:space="preserve">ID </t>
  </si>
  <si>
    <t>FRS</t>
  </si>
  <si>
    <t>000001</t>
  </si>
  <si>
    <t>000002</t>
  </si>
  <si>
    <t>000003</t>
  </si>
  <si>
    <t>000004</t>
  </si>
  <si>
    <t>000005</t>
  </si>
  <si>
    <t>000006</t>
  </si>
  <si>
    <t>000007</t>
  </si>
  <si>
    <t>000008</t>
  </si>
  <si>
    <t>000009</t>
  </si>
  <si>
    <t>000010</t>
  </si>
  <si>
    <t>000011</t>
  </si>
  <si>
    <t>000012</t>
  </si>
  <si>
    <t>000013</t>
  </si>
  <si>
    <t>000014</t>
  </si>
  <si>
    <t>000015</t>
  </si>
  <si>
    <t>000016</t>
  </si>
  <si>
    <t>000017</t>
  </si>
  <si>
    <t>000018</t>
  </si>
  <si>
    <t>000019</t>
  </si>
  <si>
    <t>000020</t>
  </si>
  <si>
    <t>A</t>
  </si>
  <si>
    <t>B</t>
  </si>
  <si>
    <t>C</t>
  </si>
  <si>
    <t>D</t>
  </si>
  <si>
    <t>PRIX</t>
  </si>
  <si>
    <t>ID</t>
  </si>
  <si>
    <t>IDFRS</t>
  </si>
  <si>
    <t>A1</t>
  </si>
  <si>
    <t>B2</t>
  </si>
  <si>
    <t>A2</t>
  </si>
  <si>
    <t>A3</t>
  </si>
  <si>
    <t>A4</t>
  </si>
  <si>
    <t>A5</t>
  </si>
  <si>
    <t>A6</t>
  </si>
  <si>
    <t>B1</t>
  </si>
  <si>
    <t>C1</t>
  </si>
  <si>
    <t>D1</t>
  </si>
  <si>
    <t>C2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</si>
  <si>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</si>
  <si>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</si>
  <si>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</si>
  <si>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</si>
  <si>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</si>
  <si>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</si>
  <si>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</si>
  <si>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</si>
  <si>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</si>
  <si>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QTE à commander à saisir</t>
  </si>
  <si>
    <t xml:space="preserve">le résultat final souhaité sans macro sans appliquer de filtre sans passer par VBA </t>
  </si>
  <si>
    <t>en utilisant le filtre retirer cellule vide et cellule fausse</t>
  </si>
  <si>
    <t xml:space="preserve">convient si la mercuriale ne change pas mais si la mercurial change le filtre ne se modifie pas automatiquement </t>
  </si>
  <si>
    <t>listefrs</t>
  </si>
  <si>
    <t>automatisée pas touche</t>
  </si>
  <si>
    <t xml:space="preserve">tu peux choisir ton frs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</si>
</sst>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234950</xdr:colOff>
      <xdr:row>0</xdr:row>
      <xdr:rowOff>88900</xdr:rowOff>
    </xdr:from>
    <xdr:to>
      <xdr:col>4</xdr:col>
      <xdr:colOff>19050</xdr:colOff>
      <xdr:row>0</xdr:row>
      <xdr:rowOff>95250</xdr:rowOff>
    </xdr:to>
    <xdr:cxnSp macro="">
      <xdr:nvCxnSpPr>
        <xdr:cNvPr id="2" name="Connecteur droit avec flèche 1"/>
        <xdr:cNvCxnSpPr/>
      </xdr:nvCxnSpPr>
      <xdr:spPr>
        <a:xfrm rot="10800000">
          <a:off x="1758950" y="88900"/>
          <a:ext cx="269240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628650</xdr:colOff>
      <xdr:row>0</xdr:row>
      <xdr:rowOff>101600</xdr:rowOff>
    </xdr:from>
    <xdr:to>
      <xdr:col>4</xdr:col>
      <xdr:colOff>412750</xdr:colOff>
      <xdr:row>0</xdr:row>
      <xdr:rowOff>107950</xdr:rowOff>
    </xdr:to>
    <xdr:cxnSp macro="">
      <xdr:nvCxnSpPr>
        <xdr:cNvPr id="3" name="Connecteur droit avec flèche 2"/>
        <xdr:cNvCxnSpPr/>
      </xdr:nvCxnSpPr>
      <xdr:spPr>
        <a:xfrm rot="10800000">
          <a:off x="2152650" y="101600"/>
          <a:ext cx="269240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40"/>
  <sheetViews>
    <sheetView workbookViewId="0">
      <selection activeCell="M1" sqref="M1"/>
    </sheetView>
  </sheetViews>
  <sheetFormatPr baseColWidth="10" defaultRowHeight="14.5"/>
  <cols>
    <col min="1" max="1" width="11.453125" style="1"/>
  </cols>
  <sheetData>
    <row r="1" spans="1:14">
      <c r="A1" s="1" t="s">
        <v>0</v>
      </c>
      <c r="B1" t="s">
        <v>1</v>
      </c>
      <c r="C1" t="s">
        <v>28</v>
      </c>
      <c r="D1" t="s">
        <v>26</v>
      </c>
      <c r="M1" t="s">
        <v>53</v>
      </c>
      <c r="N1" t="s">
        <v>54</v>
      </c>
    </row>
    <row r="2" spans="1:14">
      <c r="A2" s="1" t="s">
        <v>2</v>
      </c>
      <c r="B2" t="s">
        <v>22</v>
      </c>
      <c r="C2" t="s">
        <v>29</v>
      </c>
      <c r="D2">
        <v>1</v>
      </c>
      <c r="M2" s="2" t="str">
        <f t="array" aca="1" ref="M2" ca="1">IFERROR(OFFSET(B$1,MATCH(0,COUNTIF(M$1:M1,frs),0),),"")</f>
        <v>A</v>
      </c>
    </row>
    <row r="3" spans="1:14">
      <c r="A3" s="1" t="s">
        <v>3</v>
      </c>
      <c r="B3" t="s">
        <v>22</v>
      </c>
      <c r="C3" t="s">
        <v>31</v>
      </c>
      <c r="D3">
        <v>1.1000000000000001</v>
      </c>
      <c r="M3" s="2" t="str">
        <f t="array" aca="1" ref="M3" ca="1">IFERROR(OFFSET(B$1,MATCH(0,COUNTIF(M$1:M2,frs),0),),"")</f>
        <v>B</v>
      </c>
    </row>
    <row r="4" spans="1:14">
      <c r="A4" s="1" t="s">
        <v>4</v>
      </c>
      <c r="B4" t="s">
        <v>22</v>
      </c>
      <c r="C4" t="s">
        <v>32</v>
      </c>
      <c r="D4">
        <v>1.2</v>
      </c>
      <c r="M4" s="2" t="str">
        <f t="array" aca="1" ref="M4" ca="1">IFERROR(OFFSET(B$1,MATCH(0,COUNTIF(M$1:M3,frs),0),),"")</f>
        <v>C</v>
      </c>
    </row>
    <row r="5" spans="1:14">
      <c r="A5" s="1" t="s">
        <v>5</v>
      </c>
      <c r="B5" t="s">
        <v>23</v>
      </c>
      <c r="C5" t="s">
        <v>36</v>
      </c>
      <c r="D5">
        <v>1.3</v>
      </c>
      <c r="M5" s="2" t="str">
        <f t="array" aca="1" ref="M5" ca="1">IFERROR(OFFSET(B$1,MATCH(0,COUNTIF(M$1:M4,frs),0),),"")</f>
        <v>D</v>
      </c>
    </row>
    <row r="6" spans="1:14">
      <c r="A6" s="1" t="s">
        <v>6</v>
      </c>
      <c r="B6" t="s">
        <v>24</v>
      </c>
      <c r="C6" t="s">
        <v>37</v>
      </c>
      <c r="D6">
        <v>1.4</v>
      </c>
      <c r="M6" s="2" t="str">
        <f t="array" aca="1" ref="M6" ca="1">IFERROR(OFFSET(B$1,MATCH(0,COUNTIF(M$1:M5,frs),0),),"")</f>
        <v/>
      </c>
    </row>
    <row r="7" spans="1:14">
      <c r="A7" s="1" t="s">
        <v>7</v>
      </c>
      <c r="B7" t="s">
        <v>23</v>
      </c>
      <c r="C7" t="s">
        <v>30</v>
      </c>
      <c r="D7">
        <v>1.5</v>
      </c>
      <c r="M7" s="2" t="str">
        <f t="array" aca="1" ref="M7" ca="1">IFERROR(OFFSET(B$1,MATCH(0,COUNTIF(M$1:M6,frs),0),),"")</f>
        <v/>
      </c>
    </row>
    <row r="8" spans="1:14">
      <c r="A8" s="1" t="s">
        <v>8</v>
      </c>
      <c r="B8" t="s">
        <v>23</v>
      </c>
      <c r="C8" t="s">
        <v>40</v>
      </c>
      <c r="D8">
        <v>1.6</v>
      </c>
      <c r="M8" s="2" t="str">
        <f t="array" aca="1" ref="M8" ca="1">IFERROR(OFFSET(B$1,MATCH(0,COUNTIF(M$1:M7,frs),0),),"")</f>
        <v/>
      </c>
    </row>
    <row r="9" spans="1:14">
      <c r="A9" s="1" t="s">
        <v>9</v>
      </c>
      <c r="B9" t="s">
        <v>25</v>
      </c>
      <c r="C9" t="s">
        <v>38</v>
      </c>
      <c r="D9">
        <v>1.7</v>
      </c>
      <c r="M9" s="2" t="str">
        <f t="array" aca="1" ref="M9" ca="1">IFERROR(OFFSET(B$1,MATCH(0,COUNTIF(M$1:M8,frs),0),),"")</f>
        <v/>
      </c>
    </row>
    <row r="10" spans="1:14">
      <c r="A10" s="1" t="s">
        <v>10</v>
      </c>
      <c r="B10" t="s">
        <v>22</v>
      </c>
      <c r="C10" t="s">
        <v>33</v>
      </c>
      <c r="D10">
        <v>1.8</v>
      </c>
      <c r="M10" s="2" t="str">
        <f t="array" aca="1" ref="M10" ca="1">IFERROR(OFFSET(B$1,MATCH(0,COUNTIF(M$1:M9,frs),0),),"")</f>
        <v/>
      </c>
    </row>
    <row r="11" spans="1:14">
      <c r="A11" s="1" t="s">
        <v>11</v>
      </c>
      <c r="B11" t="s">
        <v>22</v>
      </c>
      <c r="C11" t="s">
        <v>34</v>
      </c>
      <c r="D11">
        <v>1.9</v>
      </c>
      <c r="M11" s="2" t="str">
        <f t="array" aca="1" ref="M11" ca="1">IFERROR(OFFSET(B$1,MATCH(0,COUNTIF(M$1:M10,frs),0),),"")</f>
        <v/>
      </c>
    </row>
    <row r="12" spans="1:14">
      <c r="A12" s="1" t="s">
        <v>12</v>
      </c>
      <c r="B12" t="s">
        <v>23</v>
      </c>
      <c r="C12" t="s">
        <v>41</v>
      </c>
      <c r="D12">
        <v>2</v>
      </c>
      <c r="M12" s="2" t="str">
        <f t="array" aca="1" ref="M12" ca="1">IFERROR(OFFSET(B$1,MATCH(0,COUNTIF(M$1:M11,frs),0),),"")</f>
        <v/>
      </c>
    </row>
    <row r="13" spans="1:14">
      <c r="A13" s="1" t="s">
        <v>13</v>
      </c>
      <c r="B13" t="s">
        <v>24</v>
      </c>
      <c r="C13" t="s">
        <v>39</v>
      </c>
      <c r="D13">
        <v>2.1</v>
      </c>
      <c r="M13" s="2" t="str">
        <f t="array" aca="1" ref="M13" ca="1">IFERROR(OFFSET(B$1,MATCH(0,COUNTIF(M$1:M12,frs),0),),"")</f>
        <v/>
      </c>
    </row>
    <row r="14" spans="1:14">
      <c r="A14" s="1" t="s">
        <v>14</v>
      </c>
      <c r="B14" t="s">
        <v>23</v>
      </c>
      <c r="C14" t="s">
        <v>42</v>
      </c>
      <c r="D14">
        <v>2.2000000000000002</v>
      </c>
      <c r="M14" s="2" t="str">
        <f t="array" aca="1" ref="M14" ca="1">IFERROR(OFFSET(B$1,MATCH(0,COUNTIF(M$1:M13,frs),0),),"")</f>
        <v/>
      </c>
    </row>
    <row r="15" spans="1:14">
      <c r="A15" s="1" t="s">
        <v>15</v>
      </c>
      <c r="B15" t="s">
        <v>23</v>
      </c>
      <c r="C15" t="s">
        <v>43</v>
      </c>
      <c r="D15">
        <v>2.2999999999999998</v>
      </c>
      <c r="M15" s="2" t="str">
        <f t="array" aca="1" ref="M15" ca="1">IFERROR(OFFSET(B$1,MATCH(0,COUNTIF(M$1:M14,frs),0),),"")</f>
        <v/>
      </c>
    </row>
    <row r="16" spans="1:14">
      <c r="A16" s="1" t="s">
        <v>16</v>
      </c>
      <c r="B16" t="s">
        <v>23</v>
      </c>
      <c r="C16" t="s">
        <v>44</v>
      </c>
      <c r="D16">
        <v>2.4</v>
      </c>
      <c r="M16" s="2" t="str">
        <f t="array" aca="1" ref="M16" ca="1">IFERROR(OFFSET(B$1,MATCH(0,COUNTIF(M$1:M15,frs),0),),"")</f>
        <v/>
      </c>
    </row>
    <row r="17" spans="1:13">
      <c r="A17" s="1" t="s">
        <v>17</v>
      </c>
      <c r="B17" t="s">
        <v>23</v>
      </c>
      <c r="C17" t="s">
        <v>45</v>
      </c>
      <c r="D17">
        <v>2.5</v>
      </c>
      <c r="M17" s="2" t="str">
        <f t="array" aca="1" ref="M17" ca="1">IFERROR(OFFSET(B$1,MATCH(0,COUNTIF(M$1:M16,frs),0),),"")</f>
        <v/>
      </c>
    </row>
    <row r="18" spans="1:13">
      <c r="A18" s="1" t="s">
        <v>18</v>
      </c>
      <c r="B18" t="s">
        <v>23</v>
      </c>
      <c r="C18" t="s">
        <v>46</v>
      </c>
      <c r="D18">
        <v>2.6</v>
      </c>
      <c r="M18" s="2" t="str">
        <f t="array" aca="1" ref="M18" ca="1">IFERROR(OFFSET(B$1,MATCH(0,COUNTIF(M$1:M17,frs),0),),"")</f>
        <v/>
      </c>
    </row>
    <row r="19" spans="1:13">
      <c r="A19" s="1" t="s">
        <v>19</v>
      </c>
      <c r="B19" t="s">
        <v>23</v>
      </c>
      <c r="C19" t="s">
        <v>47</v>
      </c>
      <c r="D19">
        <v>2.7</v>
      </c>
      <c r="M19" s="2" t="str">
        <f t="array" aca="1" ref="M19" ca="1">IFERROR(OFFSET(B$1,MATCH(0,COUNTIF(M$1:M18,frs),0),),"")</f>
        <v/>
      </c>
    </row>
    <row r="20" spans="1:13">
      <c r="A20" s="1" t="s">
        <v>20</v>
      </c>
      <c r="B20" t="s">
        <v>23</v>
      </c>
      <c r="C20" t="s">
        <v>48</v>
      </c>
      <c r="D20">
        <v>2.8</v>
      </c>
      <c r="M20" s="2" t="str">
        <f t="array" aca="1" ref="M20" ca="1">IFERROR(OFFSET(B$1,MATCH(0,COUNTIF(M$1:M19,frs),0),),"")</f>
        <v/>
      </c>
    </row>
    <row r="21" spans="1:13">
      <c r="A21" s="1" t="s">
        <v>21</v>
      </c>
      <c r="B21" t="s">
        <v>22</v>
      </c>
      <c r="C21" t="s">
        <v>35</v>
      </c>
      <c r="D21">
        <v>2.9</v>
      </c>
      <c r="M21" s="2" t="str">
        <f t="array" aca="1" ref="M21" ca="1">IFERROR(OFFSET(B$1,MATCH(0,COUNTIF(M$1:M20,frs),0),),"")</f>
        <v/>
      </c>
    </row>
    <row r="22" spans="1:13">
      <c r="M22" s="2" t="str">
        <f t="array" aca="1" ref="M22" ca="1">IFERROR(OFFSET(B$1,MATCH(0,COUNTIF(M$1:M21,frs),0),),"")</f>
        <v/>
      </c>
    </row>
    <row r="23" spans="1:13">
      <c r="M23" s="2" t="str">
        <f t="array" aca="1" ref="M23" ca="1">IFERROR(OFFSET(B$1,MATCH(0,COUNTIF(M$1:M22,frs),0),),"")</f>
        <v/>
      </c>
    </row>
    <row r="24" spans="1:13">
      <c r="M24" s="2" t="str">
        <f t="array" aca="1" ref="M24" ca="1">IFERROR(OFFSET(B$1,MATCH(0,COUNTIF(M$1:M23,frs),0),),"")</f>
        <v/>
      </c>
    </row>
    <row r="25" spans="1:13">
      <c r="M25" s="2" t="str">
        <f t="array" aca="1" ref="M25" ca="1">IFERROR(OFFSET(B$1,MATCH(0,COUNTIF(M$1:M24,frs),0),),"")</f>
        <v/>
      </c>
    </row>
    <row r="26" spans="1:13">
      <c r="M26" s="2" t="str">
        <f t="array" aca="1" ref="M26" ca="1">IFERROR(OFFSET(B$1,MATCH(0,COUNTIF(M$1:M25,frs),0),),"")</f>
        <v/>
      </c>
    </row>
    <row r="27" spans="1:13">
      <c r="M27" s="2" t="str">
        <f t="array" aca="1" ref="M27" ca="1">IFERROR(OFFSET(B$1,MATCH(0,COUNTIF(M$1:M26,frs),0),),"")</f>
        <v/>
      </c>
    </row>
    <row r="28" spans="1:13">
      <c r="M28" s="2" t="str">
        <f t="array" aca="1" ref="M28" ca="1">IFERROR(OFFSET(B$1,MATCH(0,COUNTIF(M$1:M27,frs),0),),"")</f>
        <v/>
      </c>
    </row>
    <row r="29" spans="1:13">
      <c r="M29" s="2" t="str">
        <f t="array" aca="1" ref="M29" ca="1">IFERROR(OFFSET(B$1,MATCH(0,COUNTIF(M$1:M28,frs),0),),"")</f>
        <v/>
      </c>
    </row>
    <row r="30" spans="1:13">
      <c r="M30" s="2" t="str">
        <f t="array" aca="1" ref="M30" ca="1">IFERROR(OFFSET(B$1,MATCH(0,COUNTIF(M$1:M29,frs),0),),"")</f>
        <v/>
      </c>
    </row>
    <row r="31" spans="1:13">
      <c r="M31" s="2" t="str">
        <f t="array" aca="1" ref="M31" ca="1">IFERROR(OFFSET(B$1,MATCH(0,COUNTIF(M$1:M30,frs),0),),"")</f>
        <v/>
      </c>
    </row>
    <row r="32" spans="1:13">
      <c r="M32" s="2" t="str">
        <f t="array" aca="1" ref="M32" ca="1">IFERROR(OFFSET(B$1,MATCH(0,COUNTIF(M$1:M31,frs),0),),"")</f>
        <v/>
      </c>
    </row>
    <row r="33" spans="13:13">
      <c r="M33" s="2" t="str">
        <f t="array" aca="1" ref="M33" ca="1">IFERROR(OFFSET(B$1,MATCH(0,COUNTIF(M$1:M32,frs),0),),"")</f>
        <v/>
      </c>
    </row>
    <row r="34" spans="13:13">
      <c r="M34" s="2" t="str">
        <f t="array" aca="1" ref="M34" ca="1">IFERROR(OFFSET(B$1,MATCH(0,COUNTIF(M$1:M33,frs),0),),"")</f>
        <v/>
      </c>
    </row>
    <row r="35" spans="13:13">
      <c r="M35" s="2" t="str">
        <f t="array" aca="1" ref="M35" ca="1">IFERROR(OFFSET(B$1,MATCH(0,COUNTIF(M$1:M34,frs),0),),"")</f>
        <v/>
      </c>
    </row>
    <row r="36" spans="13:13">
      <c r="M36" s="2" t="str">
        <f t="array" aca="1" ref="M36" ca="1">IFERROR(OFFSET(B$1,MATCH(0,COUNTIF(M$1:M35,frs),0),),"")</f>
        <v/>
      </c>
    </row>
    <row r="37" spans="13:13">
      <c r="M37" s="2" t="str">
        <f t="array" aca="1" ref="M37" ca="1">IFERROR(OFFSET(B$1,MATCH(0,COUNTIF(M$1:M36,frs),0),),"")</f>
        <v/>
      </c>
    </row>
    <row r="38" spans="13:13">
      <c r="M38" s="2" t="str">
        <f t="array" aca="1" ref="M38" ca="1">IFERROR(OFFSET(B$1,MATCH(0,COUNTIF(M$1:M37,frs),0),),"")</f>
        <v/>
      </c>
    </row>
    <row r="39" spans="13:13">
      <c r="M39" s="2" t="str">
        <f t="array" aca="1" ref="M39" ca="1">IFERROR(OFFSET(B$1,MATCH(0,COUNTIF(M$1:M38,frs),0),),"")</f>
        <v/>
      </c>
    </row>
    <row r="40" spans="13:13">
      <c r="M40" s="2" t="str">
        <f t="array" aca="1" ref="M40" ca="1">IFERROR(OFFSET(B$1,MATCH(0,COUNTIF(M$1:M39,frs),0),),"")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463"/>
  <sheetViews>
    <sheetView tabSelected="1" workbookViewId="0">
      <selection activeCell="I6" sqref="I6"/>
    </sheetView>
  </sheetViews>
  <sheetFormatPr baseColWidth="10" defaultRowHeight="14.5"/>
  <cols>
    <col min="4" max="4" width="30.7265625" customWidth="1"/>
  </cols>
  <sheetData>
    <row r="1" spans="1:5">
      <c r="A1" t="s">
        <v>1</v>
      </c>
      <c r="B1" s="3" t="s">
        <v>22</v>
      </c>
      <c r="E1" t="s">
        <v>55</v>
      </c>
    </row>
    <row r="2" spans="1:5">
      <c r="B2" t="s">
        <v>28</v>
      </c>
      <c r="C2" t="s">
        <v>26</v>
      </c>
      <c r="D2" t="s">
        <v>49</v>
      </c>
    </row>
    <row r="3" spans="1:5">
      <c r="A3" s="2" t="str">
        <f ca="1">IFERROR(INDEX(mercurial,SUMPRODUCT(SMALL((frs=$B$1)*(ROW(frs)),COUNTIF(frs,"&lt;&gt;"&amp;$B$1)+ROW(A1)))-1),"")</f>
        <v>000001</v>
      </c>
      <c r="B3" s="2" t="str">
        <f ca="1">IFERROR(VLOOKUP($A3,bdd,3,FALSE),"")</f>
        <v>A1</v>
      </c>
      <c r="C3" s="2">
        <f ca="1">IFERROR(VLOOKUP($A3,bdd,4,0),"")</f>
        <v>1</v>
      </c>
    </row>
    <row r="4" spans="1:5">
      <c r="A4" s="2" t="str">
        <f ca="1">IFERROR(INDEX(mercurial,SUMPRODUCT(SMALL((frs=$B$1)*(ROW(frs)),COUNTIF(frs,"&lt;&gt;"&amp;$B$1)+ROW(A2)))-1),"")</f>
        <v>000002</v>
      </c>
      <c r="B4" s="2" t="str">
        <f ca="1">IFERROR(VLOOKUP($A4,bdd,3,FALSE),"")</f>
        <v>A2</v>
      </c>
      <c r="C4" s="2">
        <f ca="1">IFERROR(VLOOKUP($A4,bdd,4,0),"")</f>
        <v>1.1000000000000001</v>
      </c>
    </row>
    <row r="5" spans="1:5">
      <c r="A5" s="2" t="str">
        <f ca="1">IFERROR(INDEX(mercurial,SUMPRODUCT(SMALL((frs=$B$1)*(ROW(frs)),COUNTIF(frs,"&lt;&gt;"&amp;$B$1)+ROW(A3)))-1),"")</f>
        <v>000003</v>
      </c>
      <c r="B5" s="2" t="str">
        <f ca="1">IFERROR(VLOOKUP($A5,bdd,3,FALSE),"")</f>
        <v>A3</v>
      </c>
      <c r="C5" s="2">
        <f ca="1">IFERROR(VLOOKUP($A5,bdd,4,0),"")</f>
        <v>1.2</v>
      </c>
    </row>
    <row r="6" spans="1:5">
      <c r="A6" s="2" t="str">
        <f ca="1">IFERROR(INDEX(mercurial,SUMPRODUCT(SMALL((frs=$B$1)*(ROW(frs)),COUNTIF(frs,"&lt;&gt;"&amp;$B$1)+ROW(A4)))-1),"")</f>
        <v>000009</v>
      </c>
      <c r="B6" s="2" t="str">
        <f ca="1">IFERROR(VLOOKUP($A6,bdd,3,FALSE),"")</f>
        <v>A4</v>
      </c>
      <c r="C6" s="2">
        <f ca="1">IFERROR(VLOOKUP($A6,bdd,4,0),"")</f>
        <v>1.8</v>
      </c>
    </row>
    <row r="7" spans="1:5">
      <c r="A7" s="2" t="str">
        <f ca="1">IFERROR(INDEX(mercurial,SUMPRODUCT(SMALL((frs=$B$1)*(ROW(frs)),COUNTIF(frs,"&lt;&gt;"&amp;$B$1)+ROW(A5)))-1),"")</f>
        <v>000010</v>
      </c>
      <c r="B7" s="2" t="str">
        <f ca="1">IFERROR(VLOOKUP($A7,bdd,3,FALSE),"")</f>
        <v>A5</v>
      </c>
      <c r="C7" s="2">
        <f ca="1">IFERROR(VLOOKUP($A7,bdd,4,0),"")</f>
        <v>1.9</v>
      </c>
    </row>
    <row r="8" spans="1:5">
      <c r="A8" s="2" t="str">
        <f ca="1">IFERROR(INDEX(mercurial,SUMPRODUCT(SMALL((frs=$B$1)*(ROW(frs)),COUNTIF(frs,"&lt;&gt;"&amp;$B$1)+ROW(A6)))-1),"")</f>
        <v>000020</v>
      </c>
      <c r="B8" s="2" t="str">
        <f ca="1">IFERROR(VLOOKUP($A8,bdd,3,FALSE),"")</f>
        <v>A6</v>
      </c>
      <c r="C8" s="2">
        <f ca="1">IFERROR(VLOOKUP($A8,bdd,4,0),"")</f>
        <v>2.9</v>
      </c>
    </row>
    <row r="9" spans="1:5">
      <c r="A9" s="2" t="str">
        <f ca="1">IFERROR(INDEX(mercurial,SUMPRODUCT(SMALL((frs=$B$1)*(ROW(frs)),COUNTIF(frs,"&lt;&gt;"&amp;$B$1)+ROW(A7)))-1),"")</f>
        <v/>
      </c>
      <c r="B9" s="2" t="str">
        <f ca="1">IFERROR(VLOOKUP($A9,bdd,3,FALSE),"")</f>
        <v/>
      </c>
      <c r="C9" s="2" t="str">
        <f ca="1">IFERROR(VLOOKUP($A9,bdd,4,0),"")</f>
        <v/>
      </c>
    </row>
    <row r="10" spans="1:5">
      <c r="A10" s="2" t="str">
        <f ca="1">IFERROR(INDEX(mercurial,SUMPRODUCT(SMALL((frs=$B$1)*(ROW(frs)),COUNTIF(frs,"&lt;&gt;"&amp;$B$1)+ROW(A8)))-1),"")</f>
        <v/>
      </c>
      <c r="B10" s="2" t="str">
        <f ca="1">IFERROR(VLOOKUP($A10,bdd,3,FALSE),"")</f>
        <v/>
      </c>
      <c r="C10" s="2" t="str">
        <f ca="1">IFERROR(VLOOKUP($A10,bdd,4,0),"")</f>
        <v/>
      </c>
    </row>
    <row r="11" spans="1:5">
      <c r="A11" s="2" t="str">
        <f ca="1">IFERROR(INDEX(mercurial,SUMPRODUCT(SMALL((frs=$B$1)*(ROW(frs)),COUNTIF(frs,"&lt;&gt;"&amp;$B$1)+ROW(A9)))-1),"")</f>
        <v/>
      </c>
      <c r="B11" s="2" t="str">
        <f ca="1">IFERROR(VLOOKUP($A11,bdd,3,FALSE),"")</f>
        <v/>
      </c>
      <c r="C11" s="2" t="str">
        <f ca="1">IFERROR(VLOOKUP($A11,bdd,4,0),"")</f>
        <v/>
      </c>
    </row>
    <row r="12" spans="1:5">
      <c r="A12" s="2" t="str">
        <f ca="1">IFERROR(INDEX(mercurial,SUMPRODUCT(SMALL((frs=$B$1)*(ROW(frs)),COUNTIF(frs,"&lt;&gt;"&amp;$B$1)+ROW(A10)))-1),"")</f>
        <v/>
      </c>
      <c r="B12" s="2" t="str">
        <f ca="1">IFERROR(VLOOKUP($A12,bdd,3,FALSE),"")</f>
        <v/>
      </c>
      <c r="C12" s="2" t="str">
        <f ca="1">IFERROR(VLOOKUP($A12,bdd,4,0),"")</f>
        <v/>
      </c>
    </row>
    <row r="13" spans="1:5">
      <c r="A13" s="2" t="str">
        <f ca="1">IFERROR(INDEX(mercurial,SUMPRODUCT(SMALL((frs=$B$1)*(ROW(frs)),COUNTIF(frs,"&lt;&gt;"&amp;$B$1)+ROW(A11)))-1),"")</f>
        <v/>
      </c>
      <c r="B13" s="2" t="str">
        <f ca="1">IFERROR(VLOOKUP($A13,bdd,3,FALSE),"")</f>
        <v/>
      </c>
      <c r="C13" s="2" t="str">
        <f ca="1">IFERROR(VLOOKUP($A13,bdd,4,0),"")</f>
        <v/>
      </c>
    </row>
    <row r="14" spans="1:5">
      <c r="A14" s="2" t="str">
        <f ca="1">IFERROR(INDEX(mercurial,SUMPRODUCT(SMALL((frs=$B$1)*(ROW(frs)),COUNTIF(frs,"&lt;&gt;"&amp;$B$1)+ROW(A12)))-1),"")</f>
        <v/>
      </c>
      <c r="B14" s="2" t="str">
        <f ca="1">IFERROR(VLOOKUP($A14,bdd,3,FALSE),"")</f>
        <v/>
      </c>
      <c r="C14" s="2" t="str">
        <f ca="1">IFERROR(VLOOKUP($A14,bdd,4,0),"")</f>
        <v/>
      </c>
    </row>
    <row r="15" spans="1:5">
      <c r="A15" s="2" t="str">
        <f ca="1">IFERROR(INDEX(mercurial,SUMPRODUCT(SMALL((frs=$B$1)*(ROW(frs)),COUNTIF(frs,"&lt;&gt;"&amp;$B$1)+ROW(A13)))-1),"")</f>
        <v/>
      </c>
      <c r="B15" s="2" t="str">
        <f ca="1">IFERROR(VLOOKUP($A15,bdd,3,FALSE),"")</f>
        <v/>
      </c>
      <c r="C15" s="2" t="str">
        <f ca="1">IFERROR(VLOOKUP($A15,bdd,4,0),"")</f>
        <v/>
      </c>
    </row>
    <row r="16" spans="1:5">
      <c r="A16" s="2" t="str">
        <f ca="1">IFERROR(INDEX(mercurial,SUMPRODUCT(SMALL((frs=$B$1)*(ROW(frs)),COUNTIF(frs,"&lt;&gt;"&amp;$B$1)+ROW(A14)))-1),"")</f>
        <v/>
      </c>
      <c r="B16" s="2" t="str">
        <f ca="1">IFERROR(VLOOKUP($A16,bdd,3,FALSE),"")</f>
        <v/>
      </c>
      <c r="C16" s="2" t="str">
        <f ca="1">IFERROR(VLOOKUP($A16,bdd,4,0),"")</f>
        <v/>
      </c>
    </row>
    <row r="17" spans="1:3">
      <c r="A17" s="2" t="str">
        <f ca="1">IFERROR(INDEX(mercurial,SUMPRODUCT(SMALL((frs=$B$1)*(ROW(frs)),COUNTIF(frs,"&lt;&gt;"&amp;$B$1)+ROW(A15)))-1),"")</f>
        <v/>
      </c>
      <c r="B17" s="2" t="str">
        <f ca="1">IFERROR(VLOOKUP($A17,bdd,3,FALSE),"")</f>
        <v/>
      </c>
      <c r="C17" s="2" t="str">
        <f ca="1">IFERROR(VLOOKUP($A17,bdd,4,0),"")</f>
        <v/>
      </c>
    </row>
    <row r="18" spans="1:3">
      <c r="A18" s="2" t="str">
        <f ca="1">IFERROR(INDEX(mercurial,SUMPRODUCT(SMALL((frs=$B$1)*(ROW(frs)),COUNTIF(frs,"&lt;&gt;"&amp;$B$1)+ROW(A16)))-1),"")</f>
        <v/>
      </c>
      <c r="B18" s="2" t="str">
        <f ca="1">IFERROR(VLOOKUP($A18,bdd,3,FALSE),"")</f>
        <v/>
      </c>
      <c r="C18" s="2" t="str">
        <f ca="1">IFERROR(VLOOKUP($A18,bdd,4,0),"")</f>
        <v/>
      </c>
    </row>
    <row r="19" spans="1:3">
      <c r="A19" s="2" t="str">
        <f ca="1">IFERROR(INDEX(mercurial,SUMPRODUCT(SMALL((frs=$B$1)*(ROW(frs)),COUNTIF(frs,"&lt;&gt;"&amp;$B$1)+ROW(A17)))-1),"")</f>
        <v/>
      </c>
      <c r="B19" s="2" t="str">
        <f ca="1">IFERROR(VLOOKUP($A19,bdd,3,FALSE),"")</f>
        <v/>
      </c>
      <c r="C19" s="2" t="str">
        <f ca="1">IFERROR(VLOOKUP($A19,bdd,4,0),"")</f>
        <v/>
      </c>
    </row>
    <row r="20" spans="1:3">
      <c r="A20" s="2" t="str">
        <f ca="1">IFERROR(INDEX(mercurial,SUMPRODUCT(SMALL((frs=$B$1)*(ROW(frs)),COUNTIF(frs,"&lt;&gt;"&amp;$B$1)+ROW(A18)))-1),"")</f>
        <v/>
      </c>
      <c r="B20" s="2" t="str">
        <f ca="1">IFERROR(VLOOKUP($A20,bdd,3,FALSE),"")</f>
        <v/>
      </c>
      <c r="C20" s="2" t="str">
        <f ca="1">IFERROR(VLOOKUP($A20,bdd,4,0),"")</f>
        <v/>
      </c>
    </row>
    <row r="21" spans="1:3">
      <c r="A21" s="2" t="str">
        <f ca="1">IFERROR(INDEX(mercurial,SUMPRODUCT(SMALL((frs=$B$1)*(ROW(frs)),COUNTIF(frs,"&lt;&gt;"&amp;$B$1)+ROW(A19)))-1),"")</f>
        <v/>
      </c>
      <c r="B21" s="2" t="str">
        <f ca="1">IFERROR(VLOOKUP($A21,bdd,3,FALSE),"")</f>
        <v/>
      </c>
      <c r="C21" s="2" t="str">
        <f ca="1">IFERROR(VLOOKUP($A21,bdd,4,0),"")</f>
        <v/>
      </c>
    </row>
    <row r="22" spans="1:3">
      <c r="A22" s="2" t="str">
        <f ca="1">IFERROR(INDEX(mercurial,SUMPRODUCT(SMALL((frs=$B$1)*(ROW(frs)),COUNTIF(frs,"&lt;&gt;"&amp;$B$1)+ROW(A20)))-1),"")</f>
        <v/>
      </c>
      <c r="B22" s="2" t="str">
        <f ca="1">IFERROR(VLOOKUP($A22,bdd,3,FALSE),"")</f>
        <v/>
      </c>
      <c r="C22" s="2" t="str">
        <f ca="1">IFERROR(VLOOKUP($A22,bdd,4,0),"")</f>
        <v/>
      </c>
    </row>
    <row r="23" spans="1:3">
      <c r="A23" s="2" t="str">
        <f ca="1">IFERROR(INDEX(mercurial,SUMPRODUCT(SMALL((frs=$B$1)*(ROW(frs)),COUNTIF(frs,"&lt;&gt;"&amp;$B$1)+ROW(A21)))-1),"")</f>
        <v/>
      </c>
      <c r="B23" s="2" t="str">
        <f ca="1">IFERROR(VLOOKUP($A23,bdd,3,FALSE),"")</f>
        <v/>
      </c>
      <c r="C23" s="2" t="str">
        <f ca="1">IFERROR(VLOOKUP($A23,bdd,4,0),"")</f>
        <v/>
      </c>
    </row>
    <row r="24" spans="1:3">
      <c r="A24" s="2" t="str">
        <f ca="1">IFERROR(INDEX(mercurial,SUMPRODUCT(SMALL((frs=$B$1)*(ROW(frs)),COUNTIF(frs,"&lt;&gt;"&amp;$B$1)+ROW(A22)))-1),"")</f>
        <v/>
      </c>
      <c r="B24" s="2" t="str">
        <f ca="1">IFERROR(VLOOKUP($A24,bdd,3,FALSE),"")</f>
        <v/>
      </c>
      <c r="C24" s="2" t="str">
        <f ca="1">IFERROR(VLOOKUP($A24,bdd,4,0),"")</f>
        <v/>
      </c>
    </row>
    <row r="25" spans="1:3">
      <c r="A25" s="2" t="str">
        <f ca="1">IFERROR(INDEX(mercurial,SUMPRODUCT(SMALL((frs=$B$1)*(ROW(frs)),COUNTIF(frs,"&lt;&gt;"&amp;$B$1)+ROW(A23)))-1),"")</f>
        <v/>
      </c>
      <c r="B25" s="2" t="str">
        <f ca="1">IFERROR(VLOOKUP($A25,bdd,3,FALSE),"")</f>
        <v/>
      </c>
      <c r="C25" s="2" t="str">
        <f ca="1">IFERROR(VLOOKUP($A25,bdd,4,0),"")</f>
        <v/>
      </c>
    </row>
    <row r="26" spans="1:3">
      <c r="A26" s="2" t="str">
        <f ca="1">IFERROR(INDEX(mercurial,SUMPRODUCT(SMALL((frs=$B$1)*(ROW(frs)),COUNTIF(frs,"&lt;&gt;"&amp;$B$1)+ROW(A24)))-1),"")</f>
        <v/>
      </c>
      <c r="B26" s="2" t="str">
        <f ca="1">IFERROR(VLOOKUP($A26,bdd,3,FALSE),"")</f>
        <v/>
      </c>
      <c r="C26" s="2" t="str">
        <f ca="1">IFERROR(VLOOKUP($A26,bdd,4,0),"")</f>
        <v/>
      </c>
    </row>
    <row r="27" spans="1:3">
      <c r="A27" s="2" t="str">
        <f ca="1">IFERROR(INDEX(mercurial,SUMPRODUCT(SMALL((frs=$B$1)*(ROW(frs)),COUNTIF(frs,"&lt;&gt;"&amp;$B$1)+ROW(A25)))-1),"")</f>
        <v/>
      </c>
      <c r="B27" s="2" t="str">
        <f ca="1">IFERROR(VLOOKUP($A27,bdd,3,FALSE),"")</f>
        <v/>
      </c>
      <c r="C27" s="2" t="str">
        <f ca="1">IFERROR(VLOOKUP($A27,bdd,4,0),"")</f>
        <v/>
      </c>
    </row>
    <row r="28" spans="1:3">
      <c r="A28" s="2" t="str">
        <f ca="1">IFERROR(INDEX(mercurial,SUMPRODUCT(SMALL((frs=$B$1)*(ROW(frs)),COUNTIF(frs,"&lt;&gt;"&amp;$B$1)+ROW(A26)))-1),"")</f>
        <v/>
      </c>
      <c r="B28" s="2" t="str">
        <f ca="1">IFERROR(VLOOKUP($A28,bdd,3,FALSE),"")</f>
        <v/>
      </c>
      <c r="C28" s="2" t="str">
        <f ca="1">IFERROR(VLOOKUP($A28,bdd,4,0),"")</f>
        <v/>
      </c>
    </row>
    <row r="29" spans="1:3">
      <c r="A29" s="2" t="str">
        <f ca="1">IFERROR(INDEX(mercurial,SUMPRODUCT(SMALL((frs=$B$1)*(ROW(frs)),COUNTIF(frs,"&lt;&gt;"&amp;$B$1)+ROW(A27)))-1),"")</f>
        <v/>
      </c>
      <c r="B29" s="2" t="str">
        <f ca="1">IFERROR(VLOOKUP($A29,bdd,3,FALSE),"")</f>
        <v/>
      </c>
      <c r="C29" s="2" t="str">
        <f ca="1">IFERROR(VLOOKUP($A29,bdd,4,0),"")</f>
        <v/>
      </c>
    </row>
    <row r="30" spans="1:3">
      <c r="A30" s="2" t="str">
        <f ca="1">IFERROR(INDEX(mercurial,SUMPRODUCT(SMALL((frs=$B$1)*(ROW(frs)),COUNTIF(frs,"&lt;&gt;"&amp;$B$1)+ROW(A28)))-1),"")</f>
        <v/>
      </c>
      <c r="B30" s="2" t="str">
        <f ca="1">IFERROR(VLOOKUP($A30,bdd,3,FALSE),"")</f>
        <v/>
      </c>
      <c r="C30" s="2" t="str">
        <f ca="1">IFERROR(VLOOKUP($A30,bdd,4,0),"")</f>
        <v/>
      </c>
    </row>
    <row r="31" spans="1:3">
      <c r="A31" s="2" t="str">
        <f ca="1">IFERROR(INDEX(mercurial,SUMPRODUCT(SMALL((frs=$B$1)*(ROW(frs)),COUNTIF(frs,"&lt;&gt;"&amp;$B$1)+ROW(A29)))-1),"")</f>
        <v/>
      </c>
      <c r="B31" s="2" t="str">
        <f ca="1">IFERROR(VLOOKUP($A31,bdd,3,FALSE),"")</f>
        <v/>
      </c>
      <c r="C31" s="2" t="str">
        <f ca="1">IFERROR(VLOOKUP($A31,bdd,4,0),"")</f>
        <v/>
      </c>
    </row>
    <row r="32" spans="1:3">
      <c r="A32" s="2" t="str">
        <f ca="1">IFERROR(INDEX(mercurial,SUMPRODUCT(SMALL((frs=$B$1)*(ROW(frs)),COUNTIF(frs,"&lt;&gt;"&amp;$B$1)+ROW(A30)))-1),"")</f>
        <v/>
      </c>
      <c r="B32" s="2" t="str">
        <f ca="1">IFERROR(VLOOKUP($A32,bdd,3,FALSE),"")</f>
        <v/>
      </c>
      <c r="C32" s="2" t="str">
        <f ca="1">IFERROR(VLOOKUP($A32,bdd,4,0),"")</f>
        <v/>
      </c>
    </row>
    <row r="33" spans="1:3">
      <c r="A33" s="2" t="str">
        <f ca="1">IFERROR(INDEX(mercurial,SUMPRODUCT(SMALL((frs=$B$1)*(ROW(frs)),COUNTIF(frs,"&lt;&gt;"&amp;$B$1)+ROW(A31)))-1),"")</f>
        <v/>
      </c>
      <c r="B33" s="2" t="str">
        <f ca="1">IFERROR(VLOOKUP($A33,bdd,3,FALSE),"")</f>
        <v/>
      </c>
      <c r="C33" s="2" t="str">
        <f ca="1">IFERROR(VLOOKUP($A33,bdd,4,0),"")</f>
        <v/>
      </c>
    </row>
    <row r="34" spans="1:3">
      <c r="A34" s="2" t="str">
        <f ca="1">IFERROR(INDEX(mercurial,SUMPRODUCT(SMALL((frs=$B$1)*(ROW(frs)),COUNTIF(frs,"&lt;&gt;"&amp;$B$1)+ROW(A32)))-1),"")</f>
        <v/>
      </c>
      <c r="B34" s="2" t="str">
        <f ca="1">IFERROR(VLOOKUP($A34,bdd,3,FALSE),"")</f>
        <v/>
      </c>
      <c r="C34" s="2" t="str">
        <f ca="1">IFERROR(VLOOKUP($A34,bdd,4,0),"")</f>
        <v/>
      </c>
    </row>
    <row r="35" spans="1:3">
      <c r="A35" s="2" t="str">
        <f ca="1">IFERROR(INDEX(mercurial,SUMPRODUCT(SMALL((frs=$B$1)*(ROW(frs)),COUNTIF(frs,"&lt;&gt;"&amp;$B$1)+ROW(A33)))-1),"")</f>
        <v/>
      </c>
      <c r="B35" s="2" t="str">
        <f ca="1">IFERROR(VLOOKUP($A35,bdd,3,FALSE),"")</f>
        <v/>
      </c>
      <c r="C35" s="2" t="str">
        <f ca="1">IFERROR(VLOOKUP($A35,bdd,4,0),"")</f>
        <v/>
      </c>
    </row>
    <row r="36" spans="1:3">
      <c r="A36" s="2" t="str">
        <f ca="1">IFERROR(INDEX(mercurial,SUMPRODUCT(SMALL((frs=$B$1)*(ROW(frs)),COUNTIF(frs,"&lt;&gt;"&amp;$B$1)+ROW(A34)))-1),"")</f>
        <v/>
      </c>
      <c r="B36" s="2" t="str">
        <f ca="1">IFERROR(VLOOKUP($A36,bdd,3,FALSE),"")</f>
        <v/>
      </c>
      <c r="C36" s="2" t="str">
        <f ca="1">IFERROR(VLOOKUP($A36,bdd,4,0),"")</f>
        <v/>
      </c>
    </row>
    <row r="37" spans="1:3">
      <c r="A37" s="2" t="str">
        <f ca="1">IFERROR(INDEX(mercurial,SUMPRODUCT(SMALL((frs=$B$1)*(ROW(frs)),COUNTIF(frs,"&lt;&gt;"&amp;$B$1)+ROW(A35)))-1),"")</f>
        <v/>
      </c>
      <c r="B37" s="2" t="str">
        <f ca="1">IFERROR(VLOOKUP($A37,bdd,3,FALSE),"")</f>
        <v/>
      </c>
      <c r="C37" s="2" t="str">
        <f ca="1">IFERROR(VLOOKUP($A37,bdd,4,0),"")</f>
        <v/>
      </c>
    </row>
    <row r="38" spans="1:3">
      <c r="A38" s="2" t="str">
        <f ca="1">IFERROR(INDEX(mercurial,SUMPRODUCT(SMALL((frs=$B$1)*(ROW(frs)),COUNTIF(frs,"&lt;&gt;"&amp;$B$1)+ROW(A36)))-1),"")</f>
        <v/>
      </c>
      <c r="B38" s="2" t="str">
        <f ca="1">IFERROR(VLOOKUP($A38,bdd,3,FALSE),"")</f>
        <v/>
      </c>
      <c r="C38" s="2" t="str">
        <f ca="1">IFERROR(VLOOKUP($A38,bdd,4,0),"")</f>
        <v/>
      </c>
    </row>
    <row r="39" spans="1:3">
      <c r="A39" s="2" t="str">
        <f ca="1">IFERROR(INDEX(mercurial,SUMPRODUCT(SMALL((frs=$B$1)*(ROW(frs)),COUNTIF(frs,"&lt;&gt;"&amp;$B$1)+ROW(A37)))-1),"")</f>
        <v/>
      </c>
      <c r="B39" s="2" t="str">
        <f ca="1">IFERROR(VLOOKUP($A39,bdd,3,FALSE),"")</f>
        <v/>
      </c>
      <c r="C39" s="2" t="str">
        <f ca="1">IFERROR(VLOOKUP($A39,bdd,4,0),"")</f>
        <v/>
      </c>
    </row>
    <row r="40" spans="1:3">
      <c r="A40" s="2" t="str">
        <f ca="1">IFERROR(INDEX(mercurial,SUMPRODUCT(SMALL((frs=$B$1)*(ROW(frs)),COUNTIF(frs,"&lt;&gt;"&amp;$B$1)+ROW(A38)))-1),"")</f>
        <v/>
      </c>
      <c r="B40" s="2" t="str">
        <f ca="1">IFERROR(VLOOKUP($A40,bdd,3,FALSE),"")</f>
        <v/>
      </c>
      <c r="C40" s="2" t="str">
        <f ca="1">IFERROR(VLOOKUP($A40,bdd,4,0),"")</f>
        <v/>
      </c>
    </row>
    <row r="41" spans="1:3">
      <c r="A41" s="2" t="str">
        <f ca="1">IFERROR(INDEX(mercurial,SUMPRODUCT(SMALL((frs=$B$1)*(ROW(frs)),COUNTIF(frs,"&lt;&gt;"&amp;$B$1)+ROW(A39)))-1),"")</f>
        <v/>
      </c>
      <c r="B41" s="2" t="str">
        <f ca="1">IFERROR(VLOOKUP($A41,bdd,3,FALSE),"")</f>
        <v/>
      </c>
      <c r="C41" s="2" t="str">
        <f ca="1">IFERROR(VLOOKUP($A41,bdd,4,0),"")</f>
        <v/>
      </c>
    </row>
    <row r="42" spans="1:3">
      <c r="A42" s="2" t="str">
        <f ca="1">IFERROR(INDEX(mercurial,SUMPRODUCT(SMALL((frs=$B$1)*(ROW(frs)),COUNTIF(frs,"&lt;&gt;"&amp;$B$1)+ROW(A40)))-1),"")</f>
        <v/>
      </c>
      <c r="B42" s="2" t="str">
        <f ca="1">IFERROR(VLOOKUP($A42,bdd,3,FALSE),"")</f>
        <v/>
      </c>
      <c r="C42" s="2" t="str">
        <f ca="1">IFERROR(VLOOKUP($A42,bdd,4,0),"")</f>
        <v/>
      </c>
    </row>
    <row r="43" spans="1:3">
      <c r="A43" s="2" t="str">
        <f ca="1">IFERROR(INDEX(mercurial,SUMPRODUCT(SMALL((frs=$B$1)*(ROW(frs)),COUNTIF(frs,"&lt;&gt;"&amp;$B$1)+ROW(A41)))-1),"")</f>
        <v/>
      </c>
      <c r="B43" s="2" t="str">
        <f ca="1">IFERROR(VLOOKUP($A43,bdd,3,FALSE),"")</f>
        <v/>
      </c>
      <c r="C43" s="2" t="str">
        <f ca="1">IFERROR(VLOOKUP($A43,bdd,4,0),"")</f>
        <v/>
      </c>
    </row>
    <row r="44" spans="1:3">
      <c r="A44" s="2" t="str">
        <f ca="1">IFERROR(INDEX(mercurial,SUMPRODUCT(SMALL((frs=$B$1)*(ROW(frs)),COUNTIF(frs,"&lt;&gt;"&amp;$B$1)+ROW(A42)))-1),"")</f>
        <v/>
      </c>
      <c r="B44" s="2" t="str">
        <f ca="1">IFERROR(VLOOKUP($A44,bdd,3,FALSE),"")</f>
        <v/>
      </c>
      <c r="C44" s="2" t="str">
        <f ca="1">IFERROR(VLOOKUP($A44,bdd,4,0),"")</f>
        <v/>
      </c>
    </row>
    <row r="45" spans="1:3">
      <c r="A45" s="2" t="str">
        <f ca="1">IFERROR(INDEX(mercurial,SUMPRODUCT(SMALL((frs=$B$1)*(ROW(frs)),COUNTIF(frs,"&lt;&gt;"&amp;$B$1)+ROW(A43)))-1),"")</f>
        <v/>
      </c>
      <c r="B45" s="2" t="str">
        <f ca="1">IFERROR(VLOOKUP($A45,bdd,3,FALSE),"")</f>
        <v/>
      </c>
      <c r="C45" s="2" t="str">
        <f ca="1">IFERROR(VLOOKUP($A45,bdd,4,0),"")</f>
        <v/>
      </c>
    </row>
    <row r="46" spans="1:3">
      <c r="A46" s="2" t="str">
        <f ca="1">IFERROR(INDEX(mercurial,SUMPRODUCT(SMALL((frs=$B$1)*(ROW(frs)),COUNTIF(frs,"&lt;&gt;"&amp;$B$1)+ROW(A44)))-1),"")</f>
        <v/>
      </c>
      <c r="B46" s="2" t="str">
        <f ca="1">IFERROR(VLOOKUP($A46,bdd,3,FALSE),"")</f>
        <v/>
      </c>
      <c r="C46" s="2" t="str">
        <f ca="1">IFERROR(VLOOKUP($A46,bdd,4,0),"")</f>
        <v/>
      </c>
    </row>
    <row r="47" spans="1:3">
      <c r="A47" s="2" t="str">
        <f ca="1">IFERROR(INDEX(mercurial,SUMPRODUCT(SMALL((frs=$B$1)*(ROW(frs)),COUNTIF(frs,"&lt;&gt;"&amp;$B$1)+ROW(A45)))-1),"")</f>
        <v/>
      </c>
      <c r="B47" s="2" t="str">
        <f ca="1">IFERROR(VLOOKUP($A47,bdd,3,FALSE),"")</f>
        <v/>
      </c>
      <c r="C47" s="2" t="str">
        <f ca="1">IFERROR(VLOOKUP($A47,bdd,4,0),"")</f>
        <v/>
      </c>
    </row>
    <row r="48" spans="1:3">
      <c r="A48" s="2" t="str">
        <f ca="1">IFERROR(INDEX(mercurial,SUMPRODUCT(SMALL((frs=$B$1)*(ROW(frs)),COUNTIF(frs,"&lt;&gt;"&amp;$B$1)+ROW(A46)))-1),"")</f>
        <v/>
      </c>
      <c r="B48" s="2" t="str">
        <f ca="1">IFERROR(VLOOKUP($A48,bdd,3,FALSE),"")</f>
        <v/>
      </c>
      <c r="C48" s="2" t="str">
        <f ca="1">IFERROR(VLOOKUP($A48,bdd,4,0),"")</f>
        <v/>
      </c>
    </row>
    <row r="49" spans="1:3">
      <c r="A49" s="2" t="str">
        <f ca="1">IFERROR(INDEX(mercurial,SUMPRODUCT(SMALL((frs=$B$1)*(ROW(frs)),COUNTIF(frs,"&lt;&gt;"&amp;$B$1)+ROW(A47)))-1),"")</f>
        <v/>
      </c>
      <c r="B49" s="2" t="str">
        <f ca="1">IFERROR(VLOOKUP($A49,bdd,3,FALSE),"")</f>
        <v/>
      </c>
      <c r="C49" s="2" t="str">
        <f ca="1">IFERROR(VLOOKUP($A49,bdd,4,0),"")</f>
        <v/>
      </c>
    </row>
    <row r="50" spans="1:3">
      <c r="A50" s="2" t="str">
        <f ca="1">IFERROR(INDEX(mercurial,SUMPRODUCT(SMALL((frs=$B$1)*(ROW(frs)),COUNTIF(frs,"&lt;&gt;"&amp;$B$1)+ROW(A48)))-1),"")</f>
        <v/>
      </c>
      <c r="B50" s="2" t="str">
        <f ca="1">IFERROR(VLOOKUP($A50,bdd,3,FALSE),"")</f>
        <v/>
      </c>
      <c r="C50" s="2" t="str">
        <f ca="1">IFERROR(VLOOKUP($A50,bdd,4,0),"")</f>
        <v/>
      </c>
    </row>
    <row r="51" spans="1:3">
      <c r="A51" s="2" t="str">
        <f ca="1">IFERROR(INDEX(mercurial,SUMPRODUCT(SMALL((frs=$B$1)*(ROW(frs)),COUNTIF(frs,"&lt;&gt;"&amp;$B$1)+ROW(A49)))-1),"")</f>
        <v/>
      </c>
      <c r="B51" s="2" t="str">
        <f ca="1">IFERROR(VLOOKUP($A51,bdd,3,FALSE),"")</f>
        <v/>
      </c>
      <c r="C51" s="2" t="str">
        <f ca="1">IFERROR(VLOOKUP($A51,bdd,4,0),"")</f>
        <v/>
      </c>
    </row>
    <row r="52" spans="1:3">
      <c r="A52" s="2" t="str">
        <f ca="1">IFERROR(INDEX(mercurial,SUMPRODUCT(SMALL((frs=$B$1)*(ROW(frs)),COUNTIF(frs,"&lt;&gt;"&amp;$B$1)+ROW(A50)))-1),"")</f>
        <v/>
      </c>
      <c r="B52" s="2" t="str">
        <f ca="1">IFERROR(VLOOKUP($A52,bdd,3,FALSE),"")</f>
        <v/>
      </c>
      <c r="C52" s="2" t="str">
        <f ca="1">IFERROR(VLOOKUP($A52,bdd,4,0),"")</f>
        <v/>
      </c>
    </row>
    <row r="53" spans="1:3">
      <c r="A53" s="2" t="str">
        <f ca="1">IFERROR(INDEX(mercurial,SUMPRODUCT(SMALL((frs=$B$1)*(ROW(frs)),COUNTIF(frs,"&lt;&gt;"&amp;$B$1)+ROW(A51)))-1),"")</f>
        <v/>
      </c>
      <c r="B53" s="2" t="str">
        <f ca="1">IFERROR(VLOOKUP($A53,bdd,3,FALSE),"")</f>
        <v/>
      </c>
      <c r="C53" s="2" t="str">
        <f ca="1">IFERROR(VLOOKUP($A53,bdd,4,0),"")</f>
        <v/>
      </c>
    </row>
    <row r="54" spans="1:3">
      <c r="A54" s="2" t="str">
        <f ca="1">IFERROR(INDEX(mercurial,SUMPRODUCT(SMALL((frs=$B$1)*(ROW(frs)),COUNTIF(frs,"&lt;&gt;"&amp;$B$1)+ROW(A52)))-1),"")</f>
        <v/>
      </c>
      <c r="B54" s="2" t="str">
        <f ca="1">IFERROR(VLOOKUP($A54,bdd,3,FALSE),"")</f>
        <v/>
      </c>
      <c r="C54" s="2" t="str">
        <f ca="1">IFERROR(VLOOKUP($A54,bdd,4,0),"")</f>
        <v/>
      </c>
    </row>
    <row r="55" spans="1:3">
      <c r="A55" s="2" t="str">
        <f ca="1">IFERROR(INDEX(mercurial,SUMPRODUCT(SMALL((frs=$B$1)*(ROW(frs)),COUNTIF(frs,"&lt;&gt;"&amp;$B$1)+ROW(A53)))-1),"")</f>
        <v/>
      </c>
      <c r="B55" s="2" t="str">
        <f ca="1">IFERROR(VLOOKUP($A55,bdd,3,FALSE),"")</f>
        <v/>
      </c>
      <c r="C55" s="2" t="str">
        <f ca="1">IFERROR(VLOOKUP($A55,bdd,4,0),"")</f>
        <v/>
      </c>
    </row>
    <row r="56" spans="1:3">
      <c r="A56" s="2" t="str">
        <f ca="1">IFERROR(INDEX(mercurial,SUMPRODUCT(SMALL((frs=$B$1)*(ROW(frs)),COUNTIF(frs,"&lt;&gt;"&amp;$B$1)+ROW(A54)))-1),"")</f>
        <v/>
      </c>
      <c r="B56" s="2" t="str">
        <f ca="1">IFERROR(VLOOKUP($A56,bdd,3,FALSE),"")</f>
        <v/>
      </c>
      <c r="C56" s="2" t="str">
        <f ca="1">IFERROR(VLOOKUP($A56,bdd,4,0),"")</f>
        <v/>
      </c>
    </row>
    <row r="57" spans="1:3">
      <c r="A57" s="2" t="str">
        <f ca="1">IFERROR(INDEX(mercurial,SUMPRODUCT(SMALL((frs=$B$1)*(ROW(frs)),COUNTIF(frs,"&lt;&gt;"&amp;$B$1)+ROW(A55)))-1),"")</f>
        <v/>
      </c>
      <c r="B57" s="2" t="str">
        <f ca="1">IFERROR(VLOOKUP($A57,bdd,3,FALSE),"")</f>
        <v/>
      </c>
      <c r="C57" s="2" t="str">
        <f ca="1">IFERROR(VLOOKUP($A57,bdd,4,0),"")</f>
        <v/>
      </c>
    </row>
    <row r="58" spans="1:3">
      <c r="A58" s="2" t="str">
        <f ca="1">IFERROR(INDEX(mercurial,SUMPRODUCT(SMALL((frs=$B$1)*(ROW(frs)),COUNTIF(frs,"&lt;&gt;"&amp;$B$1)+ROW(A56)))-1),"")</f>
        <v/>
      </c>
      <c r="B58" s="2" t="str">
        <f ca="1">IFERROR(VLOOKUP($A58,bdd,3,FALSE),"")</f>
        <v/>
      </c>
      <c r="C58" s="2" t="str">
        <f ca="1">IFERROR(VLOOKUP($A58,bdd,4,0),"")</f>
        <v/>
      </c>
    </row>
    <row r="59" spans="1:3">
      <c r="A59" s="2" t="str">
        <f ca="1">IFERROR(INDEX(mercurial,SUMPRODUCT(SMALL((frs=$B$1)*(ROW(frs)),COUNTIF(frs,"&lt;&gt;"&amp;$B$1)+ROW(A57)))-1),"")</f>
        <v/>
      </c>
      <c r="B59" s="2" t="str">
        <f ca="1">IFERROR(VLOOKUP($A59,bdd,3,FALSE),"")</f>
        <v/>
      </c>
      <c r="C59" s="2" t="str">
        <f ca="1">IFERROR(VLOOKUP($A59,bdd,4,0),"")</f>
        <v/>
      </c>
    </row>
    <row r="60" spans="1:3">
      <c r="A60" s="2" t="str">
        <f ca="1">IFERROR(INDEX(mercurial,SUMPRODUCT(SMALL((frs=$B$1)*(ROW(frs)),COUNTIF(frs,"&lt;&gt;"&amp;$B$1)+ROW(A58)))-1),"")</f>
        <v/>
      </c>
      <c r="B60" s="2" t="str">
        <f ca="1">IFERROR(VLOOKUP($A60,bdd,3,FALSE),"")</f>
        <v/>
      </c>
      <c r="C60" s="2" t="str">
        <f ca="1">IFERROR(VLOOKUP($A60,bdd,4,0),"")</f>
        <v/>
      </c>
    </row>
    <row r="61" spans="1:3">
      <c r="A61" s="2" t="str">
        <f ca="1">IFERROR(INDEX(mercurial,SUMPRODUCT(SMALL((frs=$B$1)*(ROW(frs)),COUNTIF(frs,"&lt;&gt;"&amp;$B$1)+ROW(A59)))-1),"")</f>
        <v/>
      </c>
      <c r="B61" s="2" t="str">
        <f ca="1">IFERROR(VLOOKUP($A61,bdd,3,FALSE),"")</f>
        <v/>
      </c>
      <c r="C61" s="2" t="str">
        <f ca="1">IFERROR(VLOOKUP($A61,bdd,4,0),"")</f>
        <v/>
      </c>
    </row>
    <row r="62" spans="1:3">
      <c r="A62" s="2" t="str">
        <f ca="1">IFERROR(INDEX(mercurial,SUMPRODUCT(SMALL((frs=$B$1)*(ROW(frs)),COUNTIF(frs,"&lt;&gt;"&amp;$B$1)+ROW(A60)))-1),"")</f>
        <v/>
      </c>
      <c r="B62" s="2" t="str">
        <f ca="1">IFERROR(VLOOKUP($A62,bdd,3,FALSE),"")</f>
        <v/>
      </c>
      <c r="C62" s="2" t="str">
        <f ca="1">IFERROR(VLOOKUP($A62,bdd,4,0),"")</f>
        <v/>
      </c>
    </row>
    <row r="63" spans="1:3">
      <c r="A63" s="2" t="str">
        <f ca="1">IFERROR(INDEX(mercurial,SUMPRODUCT(SMALL((frs=$B$1)*(ROW(frs)),COUNTIF(frs,"&lt;&gt;"&amp;$B$1)+ROW(A61)))-1),"")</f>
        <v/>
      </c>
      <c r="B63" s="2" t="str">
        <f ca="1">IFERROR(VLOOKUP($A63,bdd,3,FALSE),"")</f>
        <v/>
      </c>
      <c r="C63" s="2" t="str">
        <f ca="1">IFERROR(VLOOKUP($A63,bdd,4,0),"")</f>
        <v/>
      </c>
    </row>
    <row r="64" spans="1:3">
      <c r="A64" s="2" t="str">
        <f ca="1">IFERROR(INDEX(mercurial,SUMPRODUCT(SMALL((frs=$B$1)*(ROW(frs)),COUNTIF(frs,"&lt;&gt;"&amp;$B$1)+ROW(A62)))-1),"")</f>
        <v/>
      </c>
      <c r="B64" s="2" t="str">
        <f ca="1">IFERROR(VLOOKUP($A64,bdd,3,FALSE),"")</f>
        <v/>
      </c>
      <c r="C64" s="2" t="str">
        <f ca="1">IFERROR(VLOOKUP($A64,bdd,4,0),"")</f>
        <v/>
      </c>
    </row>
    <row r="65" spans="1:3">
      <c r="A65" s="2" t="str">
        <f ca="1">IFERROR(INDEX(mercurial,SUMPRODUCT(SMALL((frs=$B$1)*(ROW(frs)),COUNTIF(frs,"&lt;&gt;"&amp;$B$1)+ROW(A63)))-1),"")</f>
        <v/>
      </c>
      <c r="B65" s="2" t="str">
        <f ca="1">IFERROR(VLOOKUP($A65,bdd,3,FALSE),"")</f>
        <v/>
      </c>
      <c r="C65" s="2" t="str">
        <f ca="1">IFERROR(VLOOKUP($A65,bdd,4,0),"")</f>
        <v/>
      </c>
    </row>
    <row r="66" spans="1:3">
      <c r="A66" s="2" t="str">
        <f ca="1">IFERROR(INDEX(mercurial,SUMPRODUCT(SMALL((frs=$B$1)*(ROW(frs)),COUNTIF(frs,"&lt;&gt;"&amp;$B$1)+ROW(A64)))-1),"")</f>
        <v/>
      </c>
      <c r="B66" s="2" t="str">
        <f ca="1">IFERROR(VLOOKUP($A66,bdd,3,FALSE),"")</f>
        <v/>
      </c>
      <c r="C66" s="2" t="str">
        <f ca="1">IFERROR(VLOOKUP($A66,bdd,4,0),"")</f>
        <v/>
      </c>
    </row>
    <row r="67" spans="1:3">
      <c r="A67" s="2" t="str">
        <f ca="1">IFERROR(INDEX(mercurial,SUMPRODUCT(SMALL((frs=$B$1)*(ROW(frs)),COUNTIF(frs,"&lt;&gt;"&amp;$B$1)+ROW(A65)))-1),"")</f>
        <v/>
      </c>
      <c r="B67" s="2" t="str">
        <f ca="1">IFERROR(VLOOKUP($A67,bdd,3,FALSE),"")</f>
        <v/>
      </c>
      <c r="C67" s="2" t="str">
        <f ca="1">IFERROR(VLOOKUP($A67,bdd,4,0),"")</f>
        <v/>
      </c>
    </row>
    <row r="68" spans="1:3">
      <c r="A68" s="2" t="str">
        <f ca="1">IFERROR(INDEX(mercurial,SUMPRODUCT(SMALL((frs=$B$1)*(ROW(frs)),COUNTIF(frs,"&lt;&gt;"&amp;$B$1)+ROW(A66)))-1),"")</f>
        <v/>
      </c>
      <c r="B68" s="2" t="str">
        <f ca="1">IFERROR(VLOOKUP($A68,bdd,3,FALSE),"")</f>
        <v/>
      </c>
      <c r="C68" s="2" t="str">
        <f ca="1">IFERROR(VLOOKUP($A68,bdd,4,0),"")</f>
        <v/>
      </c>
    </row>
    <row r="69" spans="1:3">
      <c r="A69" s="2" t="str">
        <f ca="1">IFERROR(INDEX(mercurial,SUMPRODUCT(SMALL((frs=$B$1)*(ROW(frs)),COUNTIF(frs,"&lt;&gt;"&amp;$B$1)+ROW(A67)))-1),"")</f>
        <v/>
      </c>
      <c r="B69" s="2" t="str">
        <f ca="1">IFERROR(VLOOKUP($A69,bdd,3,FALSE),"")</f>
        <v/>
      </c>
      <c r="C69" s="2" t="str">
        <f ca="1">IFERROR(VLOOKUP($A69,bdd,4,0),"")</f>
        <v/>
      </c>
    </row>
    <row r="70" spans="1:3">
      <c r="A70" s="2" t="str">
        <f ca="1">IFERROR(INDEX(mercurial,SUMPRODUCT(SMALL((frs=$B$1)*(ROW(frs)),COUNTIF(frs,"&lt;&gt;"&amp;$B$1)+ROW(A68)))-1),"")</f>
        <v/>
      </c>
      <c r="B70" s="2" t="str">
        <f ca="1">IFERROR(VLOOKUP($A70,bdd,3,FALSE),"")</f>
        <v/>
      </c>
      <c r="C70" s="2" t="str">
        <f ca="1">IFERROR(VLOOKUP($A70,bdd,4,0),"")</f>
        <v/>
      </c>
    </row>
    <row r="71" spans="1:3">
      <c r="A71" s="2" t="str">
        <f ca="1">IFERROR(INDEX(mercurial,SUMPRODUCT(SMALL((frs=$B$1)*(ROW(frs)),COUNTIF(frs,"&lt;&gt;"&amp;$B$1)+ROW(A69)))-1),"")</f>
        <v/>
      </c>
      <c r="B71" s="2" t="str">
        <f ca="1">IFERROR(VLOOKUP($A71,bdd,3,FALSE),"")</f>
        <v/>
      </c>
      <c r="C71" s="2" t="str">
        <f ca="1">IFERROR(VLOOKUP($A71,bdd,4,0),"")</f>
        <v/>
      </c>
    </row>
    <row r="72" spans="1:3">
      <c r="A72" s="2" t="str">
        <f ca="1">IFERROR(INDEX(mercurial,SUMPRODUCT(SMALL((frs=$B$1)*(ROW(frs)),COUNTIF(frs,"&lt;&gt;"&amp;$B$1)+ROW(A70)))-1),"")</f>
        <v/>
      </c>
      <c r="B72" s="2" t="str">
        <f ca="1">IFERROR(VLOOKUP($A72,bdd,3,FALSE),"")</f>
        <v/>
      </c>
      <c r="C72" s="2" t="str">
        <f ca="1">IFERROR(VLOOKUP($A72,bdd,4,0),"")</f>
        <v/>
      </c>
    </row>
    <row r="73" spans="1:3">
      <c r="A73" s="2" t="str">
        <f ca="1">IFERROR(INDEX(mercurial,SUMPRODUCT(SMALL((frs=$B$1)*(ROW(frs)),COUNTIF(frs,"&lt;&gt;"&amp;$B$1)+ROW(A71)))-1),"")</f>
        <v/>
      </c>
      <c r="B73" s="2" t="str">
        <f ca="1">IFERROR(VLOOKUP($A73,bdd,3,FALSE),"")</f>
        <v/>
      </c>
      <c r="C73" s="2" t="str">
        <f ca="1">IFERROR(VLOOKUP($A73,bdd,4,0),"")</f>
        <v/>
      </c>
    </row>
    <row r="74" spans="1:3">
      <c r="A74" s="2" t="str">
        <f ca="1">IFERROR(INDEX(mercurial,SUMPRODUCT(SMALL((frs=$B$1)*(ROW(frs)),COUNTIF(frs,"&lt;&gt;"&amp;$B$1)+ROW(A72)))-1),"")</f>
        <v/>
      </c>
      <c r="B74" s="2" t="str">
        <f ca="1">IFERROR(VLOOKUP($A74,bdd,3,FALSE),"")</f>
        <v/>
      </c>
      <c r="C74" s="2" t="str">
        <f ca="1">IFERROR(VLOOKUP($A74,bdd,4,0),"")</f>
        <v/>
      </c>
    </row>
    <row r="75" spans="1:3">
      <c r="A75" s="2" t="str">
        <f ca="1">IFERROR(INDEX(mercurial,SUMPRODUCT(SMALL((frs=$B$1)*(ROW(frs)),COUNTIF(frs,"&lt;&gt;"&amp;$B$1)+ROW(A73)))-1),"")</f>
        <v/>
      </c>
      <c r="B75" s="2" t="str">
        <f ca="1">IFERROR(VLOOKUP($A75,bdd,3,FALSE),"")</f>
        <v/>
      </c>
      <c r="C75" s="2" t="str">
        <f ca="1">IFERROR(VLOOKUP($A75,bdd,4,0),"")</f>
        <v/>
      </c>
    </row>
    <row r="76" spans="1:3">
      <c r="A76" s="2" t="str">
        <f ca="1">IFERROR(INDEX(mercurial,SUMPRODUCT(SMALL((frs=$B$1)*(ROW(frs)),COUNTIF(frs,"&lt;&gt;"&amp;$B$1)+ROW(A74)))-1),"")</f>
        <v/>
      </c>
      <c r="B76" s="2" t="str">
        <f ca="1">IFERROR(VLOOKUP($A76,bdd,3,FALSE),"")</f>
        <v/>
      </c>
      <c r="C76" s="2" t="str">
        <f ca="1">IFERROR(VLOOKUP($A76,bdd,4,0),"")</f>
        <v/>
      </c>
    </row>
    <row r="77" spans="1:3">
      <c r="A77" s="2" t="str">
        <f ca="1">IFERROR(INDEX(mercurial,SUMPRODUCT(SMALL((frs=$B$1)*(ROW(frs)),COUNTIF(frs,"&lt;&gt;"&amp;$B$1)+ROW(A75)))-1),"")</f>
        <v/>
      </c>
      <c r="B77" s="2" t="str">
        <f ca="1">IFERROR(VLOOKUP($A77,bdd,3,FALSE),"")</f>
        <v/>
      </c>
      <c r="C77" s="2" t="str">
        <f ca="1">IFERROR(VLOOKUP($A77,bdd,4,0),"")</f>
        <v/>
      </c>
    </row>
    <row r="78" spans="1:3">
      <c r="A78" s="2" t="str">
        <f ca="1">IFERROR(INDEX(mercurial,SUMPRODUCT(SMALL((frs=$B$1)*(ROW(frs)),COUNTIF(frs,"&lt;&gt;"&amp;$B$1)+ROW(A76)))-1),"")</f>
        <v/>
      </c>
      <c r="B78" s="2" t="str">
        <f ca="1">IFERROR(VLOOKUP($A78,bdd,3,FALSE),"")</f>
        <v/>
      </c>
      <c r="C78" s="2" t="str">
        <f ca="1">IFERROR(VLOOKUP($A78,bdd,4,0),"")</f>
        <v/>
      </c>
    </row>
    <row r="79" spans="1:3">
      <c r="A79" s="2" t="str">
        <f ca="1">IFERROR(INDEX(mercurial,SUMPRODUCT(SMALL((frs=$B$1)*(ROW(frs)),COUNTIF(frs,"&lt;&gt;"&amp;$B$1)+ROW(A77)))-1),"")</f>
        <v/>
      </c>
      <c r="B79" s="2" t="str">
        <f ca="1">IFERROR(VLOOKUP($A79,bdd,3,FALSE),"")</f>
        <v/>
      </c>
      <c r="C79" s="2" t="str">
        <f ca="1">IFERROR(VLOOKUP($A79,bdd,4,0),"")</f>
        <v/>
      </c>
    </row>
    <row r="80" spans="1:3">
      <c r="A80" s="2" t="str">
        <f ca="1">IFERROR(INDEX(mercurial,SUMPRODUCT(SMALL((frs=$B$1)*(ROW(frs)),COUNTIF(frs,"&lt;&gt;"&amp;$B$1)+ROW(A78)))-1),"")</f>
        <v/>
      </c>
      <c r="B80" s="2" t="str">
        <f ca="1">IFERROR(VLOOKUP($A80,bdd,3,FALSE),"")</f>
        <v/>
      </c>
      <c r="C80" s="2" t="str">
        <f ca="1">IFERROR(VLOOKUP($A80,bdd,4,0),"")</f>
        <v/>
      </c>
    </row>
    <row r="81" spans="1:3">
      <c r="A81" s="2" t="str">
        <f ca="1">IFERROR(INDEX(mercurial,SUMPRODUCT(SMALL((frs=$B$1)*(ROW(frs)),COUNTIF(frs,"&lt;&gt;"&amp;$B$1)+ROW(A79)))-1),"")</f>
        <v/>
      </c>
      <c r="B81" s="2" t="str">
        <f ca="1">IFERROR(VLOOKUP($A81,bdd,3,FALSE),"")</f>
        <v/>
      </c>
      <c r="C81" s="2" t="str">
        <f ca="1">IFERROR(VLOOKUP($A81,bdd,4,0),"")</f>
        <v/>
      </c>
    </row>
    <row r="82" spans="1:3">
      <c r="A82" s="2" t="str">
        <f ca="1">IFERROR(INDEX(mercurial,SUMPRODUCT(SMALL((frs=$B$1)*(ROW(frs)),COUNTIF(frs,"&lt;&gt;"&amp;$B$1)+ROW(A80)))-1),"")</f>
        <v/>
      </c>
      <c r="B82" s="2" t="str">
        <f ca="1">IFERROR(VLOOKUP($A82,bdd,3,FALSE),"")</f>
        <v/>
      </c>
      <c r="C82" s="2" t="str">
        <f ca="1">IFERROR(VLOOKUP($A82,bdd,4,0),"")</f>
        <v/>
      </c>
    </row>
    <row r="83" spans="1:3">
      <c r="A83" s="2" t="str">
        <f ca="1">IFERROR(INDEX(mercurial,SUMPRODUCT(SMALL((frs=$B$1)*(ROW(frs)),COUNTIF(frs,"&lt;&gt;"&amp;$B$1)+ROW(A81)))-1),"")</f>
        <v/>
      </c>
      <c r="B83" s="2" t="str">
        <f ca="1">IFERROR(VLOOKUP($A83,bdd,3,FALSE),"")</f>
        <v/>
      </c>
      <c r="C83" s="2" t="str">
        <f ca="1">IFERROR(VLOOKUP($A83,bdd,4,0),"")</f>
        <v/>
      </c>
    </row>
    <row r="84" spans="1:3">
      <c r="A84" s="2" t="str">
        <f ca="1">IFERROR(INDEX(mercurial,SUMPRODUCT(SMALL((frs=$B$1)*(ROW(frs)),COUNTIF(frs,"&lt;&gt;"&amp;$B$1)+ROW(A82)))-1),"")</f>
        <v/>
      </c>
      <c r="B84" s="2" t="str">
        <f ca="1">IFERROR(VLOOKUP($A84,bdd,3,FALSE),"")</f>
        <v/>
      </c>
      <c r="C84" s="2" t="str">
        <f ca="1">IFERROR(VLOOKUP($A84,bdd,4,0),"")</f>
        <v/>
      </c>
    </row>
    <row r="85" spans="1:3">
      <c r="A85" s="2" t="str">
        <f ca="1">IFERROR(INDEX(mercurial,SUMPRODUCT(SMALL((frs=$B$1)*(ROW(frs)),COUNTIF(frs,"&lt;&gt;"&amp;$B$1)+ROW(A83)))-1),"")</f>
        <v/>
      </c>
      <c r="B85" s="2" t="str">
        <f ca="1">IFERROR(VLOOKUP($A85,bdd,3,FALSE),"")</f>
        <v/>
      </c>
      <c r="C85" s="2" t="str">
        <f ca="1">IFERROR(VLOOKUP($A85,bdd,4,0),"")</f>
        <v/>
      </c>
    </row>
    <row r="86" spans="1:3">
      <c r="A86" s="2" t="str">
        <f ca="1">IFERROR(INDEX(mercurial,SUMPRODUCT(SMALL((frs=$B$1)*(ROW(frs)),COUNTIF(frs,"&lt;&gt;"&amp;$B$1)+ROW(A84)))-1),"")</f>
        <v/>
      </c>
      <c r="B86" s="2" t="str">
        <f ca="1">IFERROR(VLOOKUP($A86,bdd,3,FALSE),"")</f>
        <v/>
      </c>
      <c r="C86" s="2" t="str">
        <f ca="1">IFERROR(VLOOKUP($A86,bdd,4,0),"")</f>
        <v/>
      </c>
    </row>
    <row r="87" spans="1:3">
      <c r="A87" s="2" t="str">
        <f ca="1">IFERROR(INDEX(mercurial,SUMPRODUCT(SMALL((frs=$B$1)*(ROW(frs)),COUNTIF(frs,"&lt;&gt;"&amp;$B$1)+ROW(A85)))-1),"")</f>
        <v/>
      </c>
      <c r="B87" s="2" t="str">
        <f ca="1">IFERROR(VLOOKUP($A87,bdd,3,FALSE),"")</f>
        <v/>
      </c>
      <c r="C87" s="2" t="str">
        <f ca="1">IFERROR(VLOOKUP($A87,bdd,4,0),"")</f>
        <v/>
      </c>
    </row>
    <row r="88" spans="1:3">
      <c r="A88" s="2" t="str">
        <f ca="1">IFERROR(INDEX(mercurial,SUMPRODUCT(SMALL((frs=$B$1)*(ROW(frs)),COUNTIF(frs,"&lt;&gt;"&amp;$B$1)+ROW(A86)))-1),"")</f>
        <v/>
      </c>
      <c r="B88" s="2" t="str">
        <f ca="1">IFERROR(VLOOKUP($A88,bdd,3,FALSE),"")</f>
        <v/>
      </c>
      <c r="C88" s="2" t="str">
        <f ca="1">IFERROR(VLOOKUP($A88,bdd,4,0),"")</f>
        <v/>
      </c>
    </row>
    <row r="89" spans="1:3">
      <c r="A89" s="2" t="str">
        <f ca="1">IFERROR(INDEX(mercurial,SUMPRODUCT(SMALL((frs=$B$1)*(ROW(frs)),COUNTIF(frs,"&lt;&gt;"&amp;$B$1)+ROW(A87)))-1),"")</f>
        <v/>
      </c>
      <c r="B89" s="2" t="str">
        <f ca="1">IFERROR(VLOOKUP($A89,bdd,3,FALSE),"")</f>
        <v/>
      </c>
      <c r="C89" s="2" t="str">
        <f ca="1">IFERROR(VLOOKUP($A89,bdd,4,0),"")</f>
        <v/>
      </c>
    </row>
    <row r="90" spans="1:3">
      <c r="A90" s="2" t="str">
        <f ca="1">IFERROR(INDEX(mercurial,SUMPRODUCT(SMALL((frs=$B$1)*(ROW(frs)),COUNTIF(frs,"&lt;&gt;"&amp;$B$1)+ROW(A88)))-1),"")</f>
        <v/>
      </c>
      <c r="B90" s="2" t="str">
        <f ca="1">IFERROR(VLOOKUP($A90,bdd,3,FALSE),"")</f>
        <v/>
      </c>
      <c r="C90" s="2" t="str">
        <f ca="1">IFERROR(VLOOKUP($A90,bdd,4,0),"")</f>
        <v/>
      </c>
    </row>
    <row r="91" spans="1:3">
      <c r="A91" s="2" t="str">
        <f ca="1">IFERROR(INDEX(mercurial,SUMPRODUCT(SMALL((frs=$B$1)*(ROW(frs)),COUNTIF(frs,"&lt;&gt;"&amp;$B$1)+ROW(A89)))-1),"")</f>
        <v/>
      </c>
      <c r="B91" s="2" t="str">
        <f ca="1">IFERROR(VLOOKUP($A91,bdd,3,FALSE),"")</f>
        <v/>
      </c>
      <c r="C91" s="2" t="str">
        <f ca="1">IFERROR(VLOOKUP($A91,bdd,4,0),"")</f>
        <v/>
      </c>
    </row>
    <row r="92" spans="1:3">
      <c r="A92" s="2" t="str">
        <f ca="1">IFERROR(INDEX(mercurial,SUMPRODUCT(SMALL((frs=$B$1)*(ROW(frs)),COUNTIF(frs,"&lt;&gt;"&amp;$B$1)+ROW(A90)))-1),"")</f>
        <v/>
      </c>
      <c r="B92" s="2" t="str">
        <f ca="1">IFERROR(VLOOKUP($A92,bdd,3,FALSE),"")</f>
        <v/>
      </c>
      <c r="C92" s="2" t="str">
        <f ca="1">IFERROR(VLOOKUP($A92,bdd,4,0),"")</f>
        <v/>
      </c>
    </row>
    <row r="93" spans="1:3">
      <c r="A93" s="2" t="str">
        <f ca="1">IFERROR(INDEX(mercurial,SUMPRODUCT(SMALL((frs=$B$1)*(ROW(frs)),COUNTIF(frs,"&lt;&gt;"&amp;$B$1)+ROW(A91)))-1),"")</f>
        <v/>
      </c>
      <c r="B93" s="2" t="str">
        <f ca="1">IFERROR(VLOOKUP($A93,bdd,3,FALSE),"")</f>
        <v/>
      </c>
      <c r="C93" s="2" t="str">
        <f ca="1">IFERROR(VLOOKUP($A93,bdd,4,0),"")</f>
        <v/>
      </c>
    </row>
    <row r="94" spans="1:3">
      <c r="A94" s="2" t="str">
        <f ca="1">IFERROR(INDEX(mercurial,SUMPRODUCT(SMALL((frs=$B$1)*(ROW(frs)),COUNTIF(frs,"&lt;&gt;"&amp;$B$1)+ROW(A92)))-1),"")</f>
        <v/>
      </c>
      <c r="B94" s="2" t="str">
        <f ca="1">IFERROR(VLOOKUP($A94,bdd,3,FALSE),"")</f>
        <v/>
      </c>
      <c r="C94" s="2" t="str">
        <f ca="1">IFERROR(VLOOKUP($A94,bdd,4,0),"")</f>
        <v/>
      </c>
    </row>
    <row r="95" spans="1:3">
      <c r="A95" s="2" t="str">
        <f ca="1">IFERROR(INDEX(mercurial,SUMPRODUCT(SMALL((frs=$B$1)*(ROW(frs)),COUNTIF(frs,"&lt;&gt;"&amp;$B$1)+ROW(A93)))-1),"")</f>
        <v/>
      </c>
      <c r="B95" s="2" t="str">
        <f ca="1">IFERROR(VLOOKUP($A95,bdd,3,FALSE),"")</f>
        <v/>
      </c>
      <c r="C95" s="2" t="str">
        <f ca="1">IFERROR(VLOOKUP($A95,bdd,4,0),"")</f>
        <v/>
      </c>
    </row>
    <row r="96" spans="1:3">
      <c r="A96" s="2" t="str">
        <f ca="1">IFERROR(INDEX(mercurial,SUMPRODUCT(SMALL((frs=$B$1)*(ROW(frs)),COUNTIF(frs,"&lt;&gt;"&amp;$B$1)+ROW(A94)))-1),"")</f>
        <v/>
      </c>
      <c r="B96" s="2" t="str">
        <f ca="1">IFERROR(VLOOKUP($A96,bdd,3,FALSE),"")</f>
        <v/>
      </c>
      <c r="C96" s="2" t="str">
        <f ca="1">IFERROR(VLOOKUP($A96,bdd,4,0),"")</f>
        <v/>
      </c>
    </row>
    <row r="97" spans="1:3">
      <c r="A97" s="2" t="str">
        <f ca="1">IFERROR(INDEX(mercurial,SUMPRODUCT(SMALL((frs=$B$1)*(ROW(frs)),COUNTIF(frs,"&lt;&gt;"&amp;$B$1)+ROW(A95)))-1),"")</f>
        <v/>
      </c>
      <c r="B97" s="2" t="str">
        <f ca="1">IFERROR(VLOOKUP($A97,bdd,3,FALSE),"")</f>
        <v/>
      </c>
      <c r="C97" s="2" t="str">
        <f ca="1">IFERROR(VLOOKUP($A97,bdd,4,0),"")</f>
        <v/>
      </c>
    </row>
    <row r="98" spans="1:3">
      <c r="A98" s="2" t="str">
        <f ca="1">IFERROR(INDEX(mercurial,SUMPRODUCT(SMALL((frs=$B$1)*(ROW(frs)),COUNTIF(frs,"&lt;&gt;"&amp;$B$1)+ROW(A96)))-1),"")</f>
        <v/>
      </c>
      <c r="B98" s="2" t="str">
        <f ca="1">IFERROR(VLOOKUP($A98,bdd,3,FALSE),"")</f>
        <v/>
      </c>
      <c r="C98" s="2" t="str">
        <f ca="1">IFERROR(VLOOKUP($A98,bdd,4,0),"")</f>
        <v/>
      </c>
    </row>
    <row r="99" spans="1:3">
      <c r="A99" s="2" t="str">
        <f ca="1">IFERROR(INDEX(mercurial,SUMPRODUCT(SMALL((frs=$B$1)*(ROW(frs)),COUNTIF(frs,"&lt;&gt;"&amp;$B$1)+ROW(A97)))-1),"")</f>
        <v/>
      </c>
      <c r="B99" s="2" t="str">
        <f ca="1">IFERROR(VLOOKUP($A99,bdd,3,FALSE),"")</f>
        <v/>
      </c>
      <c r="C99" s="2" t="str">
        <f ca="1">IFERROR(VLOOKUP($A99,bdd,4,0),"")</f>
        <v/>
      </c>
    </row>
    <row r="100" spans="1:3">
      <c r="A100" s="2" t="str">
        <f ca="1">IFERROR(INDEX(mercurial,SUMPRODUCT(SMALL((frs=$B$1)*(ROW(frs)),COUNTIF(frs,"&lt;&gt;"&amp;$B$1)+ROW(A98)))-1),"")</f>
        <v/>
      </c>
      <c r="B100" s="2" t="str">
        <f ca="1">IFERROR(VLOOKUP($A100,bdd,3,FALSE),"")</f>
        <v/>
      </c>
      <c r="C100" s="2" t="str">
        <f ca="1">IFERROR(VLOOKUP($A100,bdd,4,0),"")</f>
        <v/>
      </c>
    </row>
    <row r="101" spans="1:3">
      <c r="A101" s="2" t="str">
        <f ca="1">IFERROR(INDEX(mercurial,SUMPRODUCT(SMALL((frs=$B$1)*(ROW(frs)),COUNTIF(frs,"&lt;&gt;"&amp;$B$1)+ROW(A99)))-1),"")</f>
        <v/>
      </c>
      <c r="B101" s="2" t="str">
        <f ca="1">IFERROR(VLOOKUP($A101,bdd,3,FALSE),"")</f>
        <v/>
      </c>
      <c r="C101" s="2" t="str">
        <f ca="1">IFERROR(VLOOKUP($A101,bdd,4,0),"")</f>
        <v/>
      </c>
    </row>
    <row r="102" spans="1:3">
      <c r="A102" s="2" t="str">
        <f ca="1">IFERROR(INDEX(mercurial,SUMPRODUCT(SMALL((frs=$B$1)*(ROW(frs)),COUNTIF(frs,"&lt;&gt;"&amp;$B$1)+ROW(A100)))-1),"")</f>
        <v/>
      </c>
      <c r="B102" s="2" t="str">
        <f ca="1">IFERROR(VLOOKUP($A102,bdd,3,FALSE),"")</f>
        <v/>
      </c>
      <c r="C102" s="2" t="str">
        <f ca="1">IFERROR(VLOOKUP($A102,bdd,4,0),"")</f>
        <v/>
      </c>
    </row>
    <row r="103" spans="1:3">
      <c r="A103" s="2" t="str">
        <f ca="1">IFERROR(INDEX(mercurial,SUMPRODUCT(SMALL((frs=$B$1)*(ROW(frs)),COUNTIF(frs,"&lt;&gt;"&amp;$B$1)+ROW(A101)))-1),"")</f>
        <v/>
      </c>
      <c r="B103" s="2" t="str">
        <f ca="1">IFERROR(VLOOKUP($A103,bdd,3,FALSE),"")</f>
        <v/>
      </c>
      <c r="C103" s="2" t="str">
        <f ca="1">IFERROR(VLOOKUP($A103,bdd,4,0),"")</f>
        <v/>
      </c>
    </row>
    <row r="104" spans="1:3">
      <c r="A104" s="2" t="str">
        <f ca="1">IFERROR(INDEX(mercurial,SUMPRODUCT(SMALL((frs=$B$1)*(ROW(frs)),COUNTIF(frs,"&lt;&gt;"&amp;$B$1)+ROW(A102)))-1),"")</f>
        <v/>
      </c>
      <c r="B104" s="2" t="str">
        <f ca="1">IFERROR(VLOOKUP($A104,bdd,3,FALSE),"")</f>
        <v/>
      </c>
      <c r="C104" s="2" t="str">
        <f ca="1">IFERROR(VLOOKUP($A104,bdd,4,0),"")</f>
        <v/>
      </c>
    </row>
    <row r="105" spans="1:3">
      <c r="A105" s="2" t="str">
        <f ca="1">IFERROR(INDEX(mercurial,SUMPRODUCT(SMALL((frs=$B$1)*(ROW(frs)),COUNTIF(frs,"&lt;&gt;"&amp;$B$1)+ROW(A103)))-1),"")</f>
        <v/>
      </c>
      <c r="B105" s="2" t="str">
        <f ca="1">IFERROR(VLOOKUP($A105,bdd,3,FALSE),"")</f>
        <v/>
      </c>
      <c r="C105" s="2" t="str">
        <f ca="1">IFERROR(VLOOKUP($A105,bdd,4,0),"")</f>
        <v/>
      </c>
    </row>
    <row r="106" spans="1:3">
      <c r="A106" s="2" t="str">
        <f ca="1">IFERROR(INDEX(mercurial,SUMPRODUCT(SMALL((frs=$B$1)*(ROW(frs)),COUNTIF(frs,"&lt;&gt;"&amp;$B$1)+ROW(A104)))-1),"")</f>
        <v/>
      </c>
      <c r="B106" s="2" t="str">
        <f ca="1">IFERROR(VLOOKUP($A106,bdd,3,FALSE),"")</f>
        <v/>
      </c>
      <c r="C106" s="2" t="str">
        <f ca="1">IFERROR(VLOOKUP($A106,bdd,4,0),"")</f>
        <v/>
      </c>
    </row>
    <row r="107" spans="1:3">
      <c r="A107" s="2" t="str">
        <f ca="1">IFERROR(INDEX(mercurial,SUMPRODUCT(SMALL((frs=$B$1)*(ROW(frs)),COUNTIF(frs,"&lt;&gt;"&amp;$B$1)+ROW(A105)))-1),"")</f>
        <v/>
      </c>
      <c r="B107" s="2" t="str">
        <f ca="1">IFERROR(VLOOKUP($A107,bdd,3,FALSE),"")</f>
        <v/>
      </c>
      <c r="C107" s="2" t="str">
        <f ca="1">IFERROR(VLOOKUP($A107,bdd,4,0),"")</f>
        <v/>
      </c>
    </row>
    <row r="108" spans="1:3">
      <c r="A108" s="2" t="str">
        <f ca="1">IFERROR(INDEX(mercurial,SUMPRODUCT(SMALL((frs=$B$1)*(ROW(frs)),COUNTIF(frs,"&lt;&gt;"&amp;$B$1)+ROW(A106)))-1),"")</f>
        <v/>
      </c>
      <c r="B108" s="2" t="str">
        <f ca="1">IFERROR(VLOOKUP($A108,bdd,3,FALSE),"")</f>
        <v/>
      </c>
      <c r="C108" s="2" t="str">
        <f ca="1">IFERROR(VLOOKUP($A108,bdd,4,0),"")</f>
        <v/>
      </c>
    </row>
    <row r="109" spans="1:3">
      <c r="A109" s="2" t="str">
        <f ca="1">IFERROR(INDEX(mercurial,SUMPRODUCT(SMALL((frs=$B$1)*(ROW(frs)),COUNTIF(frs,"&lt;&gt;"&amp;$B$1)+ROW(A107)))-1),"")</f>
        <v/>
      </c>
      <c r="B109" s="2" t="str">
        <f ca="1">IFERROR(VLOOKUP($A109,bdd,3,FALSE),"")</f>
        <v/>
      </c>
      <c r="C109" s="2" t="str">
        <f ca="1">IFERROR(VLOOKUP($A109,bdd,4,0),"")</f>
        <v/>
      </c>
    </row>
    <row r="110" spans="1:3">
      <c r="A110" s="2" t="str">
        <f ca="1">IFERROR(INDEX(mercurial,SUMPRODUCT(SMALL((frs=$B$1)*(ROW(frs)),COUNTIF(frs,"&lt;&gt;"&amp;$B$1)+ROW(A108)))-1),"")</f>
        <v/>
      </c>
      <c r="B110" s="2" t="str">
        <f ca="1">IFERROR(VLOOKUP($A110,bdd,3,FALSE),"")</f>
        <v/>
      </c>
      <c r="C110" s="2" t="str">
        <f ca="1">IFERROR(VLOOKUP($A110,bdd,4,0),"")</f>
        <v/>
      </c>
    </row>
    <row r="111" spans="1:3">
      <c r="A111" s="2" t="str">
        <f ca="1">IFERROR(INDEX(mercurial,SUMPRODUCT(SMALL((frs=$B$1)*(ROW(frs)),COUNTIF(frs,"&lt;&gt;"&amp;$B$1)+ROW(A109)))-1),"")</f>
        <v/>
      </c>
      <c r="B111" s="2" t="str">
        <f ca="1">IFERROR(VLOOKUP($A111,bdd,3,FALSE),"")</f>
        <v/>
      </c>
      <c r="C111" s="2" t="str">
        <f ca="1">IFERROR(VLOOKUP($A111,bdd,4,0),"")</f>
        <v/>
      </c>
    </row>
    <row r="112" spans="1:3">
      <c r="A112" s="2" t="str">
        <f ca="1">IFERROR(INDEX(mercurial,SUMPRODUCT(SMALL((frs=$B$1)*(ROW(frs)),COUNTIF(frs,"&lt;&gt;"&amp;$B$1)+ROW(A110)))-1),"")</f>
        <v/>
      </c>
      <c r="B112" s="2" t="str">
        <f ca="1">IFERROR(VLOOKUP($A112,bdd,3,FALSE),"")</f>
        <v/>
      </c>
      <c r="C112" s="2" t="str">
        <f ca="1">IFERROR(VLOOKUP($A112,bdd,4,0),"")</f>
        <v/>
      </c>
    </row>
    <row r="113" spans="1:3">
      <c r="A113" s="2" t="str">
        <f ca="1">IFERROR(INDEX(mercurial,SUMPRODUCT(SMALL((frs=$B$1)*(ROW(frs)),COUNTIF(frs,"&lt;&gt;"&amp;$B$1)+ROW(A111)))-1),"")</f>
        <v/>
      </c>
      <c r="B113" s="2" t="str">
        <f ca="1">IFERROR(VLOOKUP($A113,bdd,3,FALSE),"")</f>
        <v/>
      </c>
      <c r="C113" s="2" t="str">
        <f ca="1">IFERROR(VLOOKUP($A113,bdd,4,0),"")</f>
        <v/>
      </c>
    </row>
    <row r="114" spans="1:3">
      <c r="A114" s="2" t="str">
        <f ca="1">IFERROR(INDEX(mercurial,SUMPRODUCT(SMALL((frs=$B$1)*(ROW(frs)),COUNTIF(frs,"&lt;&gt;"&amp;$B$1)+ROW(A112)))-1),"")</f>
        <v/>
      </c>
      <c r="B114" s="2" t="str">
        <f ca="1">IFERROR(VLOOKUP($A114,bdd,3,FALSE),"")</f>
        <v/>
      </c>
      <c r="C114" s="2" t="str">
        <f ca="1">IFERROR(VLOOKUP($A114,bdd,4,0),"")</f>
        <v/>
      </c>
    </row>
    <row r="115" spans="1:3">
      <c r="A115" s="2" t="str">
        <f ca="1">IFERROR(INDEX(mercurial,SUMPRODUCT(SMALL((frs=$B$1)*(ROW(frs)),COUNTIF(frs,"&lt;&gt;"&amp;$B$1)+ROW(A113)))-1),"")</f>
        <v/>
      </c>
      <c r="B115" s="2" t="str">
        <f ca="1">IFERROR(VLOOKUP($A115,bdd,3,FALSE),"")</f>
        <v/>
      </c>
      <c r="C115" s="2" t="str">
        <f ca="1">IFERROR(VLOOKUP($A115,bdd,4,0),"")</f>
        <v/>
      </c>
    </row>
    <row r="116" spans="1:3">
      <c r="A116" s="2" t="str">
        <f ca="1">IFERROR(INDEX(mercurial,SUMPRODUCT(SMALL((frs=$B$1)*(ROW(frs)),COUNTIF(frs,"&lt;&gt;"&amp;$B$1)+ROW(A114)))-1),"")</f>
        <v/>
      </c>
      <c r="B116" s="2" t="str">
        <f ca="1">IFERROR(VLOOKUP($A116,bdd,3,FALSE),"")</f>
        <v/>
      </c>
      <c r="C116" s="2" t="str">
        <f ca="1">IFERROR(VLOOKUP($A116,bdd,4,0),"")</f>
        <v/>
      </c>
    </row>
    <row r="117" spans="1:3">
      <c r="A117" s="2" t="str">
        <f ca="1">IFERROR(INDEX(mercurial,SUMPRODUCT(SMALL((frs=$B$1)*(ROW(frs)),COUNTIF(frs,"&lt;&gt;"&amp;$B$1)+ROW(A115)))-1),"")</f>
        <v/>
      </c>
      <c r="B117" s="2" t="str">
        <f ca="1">IFERROR(VLOOKUP($A117,bdd,3,FALSE),"")</f>
        <v/>
      </c>
      <c r="C117" s="2" t="str">
        <f ca="1">IFERROR(VLOOKUP($A117,bdd,4,0),"")</f>
        <v/>
      </c>
    </row>
    <row r="118" spans="1:3">
      <c r="A118" s="2" t="str">
        <f ca="1">IFERROR(INDEX(mercurial,SUMPRODUCT(SMALL((frs=$B$1)*(ROW(frs)),COUNTIF(frs,"&lt;&gt;"&amp;$B$1)+ROW(A116)))-1),"")</f>
        <v/>
      </c>
      <c r="B118" s="2" t="str">
        <f ca="1">IFERROR(VLOOKUP($A118,bdd,3,FALSE),"")</f>
        <v/>
      </c>
      <c r="C118" s="2" t="str">
        <f ca="1">IFERROR(VLOOKUP($A118,bdd,4,0),"")</f>
        <v/>
      </c>
    </row>
    <row r="119" spans="1:3">
      <c r="A119" s="2" t="str">
        <f ca="1">IFERROR(INDEX(mercurial,SUMPRODUCT(SMALL((frs=$B$1)*(ROW(frs)),COUNTIF(frs,"&lt;&gt;"&amp;$B$1)+ROW(A117)))-1),"")</f>
        <v/>
      </c>
      <c r="B119" s="2" t="str">
        <f ca="1">IFERROR(VLOOKUP($A119,bdd,3,FALSE),"")</f>
        <v/>
      </c>
      <c r="C119" s="2" t="str">
        <f ca="1">IFERROR(VLOOKUP($A119,bdd,4,0),"")</f>
        <v/>
      </c>
    </row>
    <row r="120" spans="1:3">
      <c r="A120" s="2" t="str">
        <f ca="1">IFERROR(INDEX(mercurial,SUMPRODUCT(SMALL((frs=$B$1)*(ROW(frs)),COUNTIF(frs,"&lt;&gt;"&amp;$B$1)+ROW(A118)))-1),"")</f>
        <v/>
      </c>
      <c r="B120" s="2" t="str">
        <f ca="1">IFERROR(VLOOKUP($A120,bdd,3,FALSE),"")</f>
        <v/>
      </c>
      <c r="C120" s="2" t="str">
        <f ca="1">IFERROR(VLOOKUP($A120,bdd,4,0),"")</f>
        <v/>
      </c>
    </row>
    <row r="121" spans="1:3">
      <c r="A121" s="2" t="str">
        <f ca="1">IFERROR(INDEX(mercurial,SUMPRODUCT(SMALL((frs=$B$1)*(ROW(frs)),COUNTIF(frs,"&lt;&gt;"&amp;$B$1)+ROW(A119)))-1),"")</f>
        <v/>
      </c>
      <c r="B121" s="2" t="str">
        <f ca="1">IFERROR(VLOOKUP($A121,bdd,3,FALSE),"")</f>
        <v/>
      </c>
      <c r="C121" s="2" t="str">
        <f ca="1">IFERROR(VLOOKUP($A121,bdd,4,0),"")</f>
        <v/>
      </c>
    </row>
    <row r="122" spans="1:3">
      <c r="A122" s="2" t="str">
        <f ca="1">IFERROR(INDEX(mercurial,SUMPRODUCT(SMALL((frs=$B$1)*(ROW(frs)),COUNTIF(frs,"&lt;&gt;"&amp;$B$1)+ROW(A120)))-1),"")</f>
        <v/>
      </c>
      <c r="B122" s="2" t="str">
        <f ca="1">IFERROR(VLOOKUP($A122,bdd,3,FALSE),"")</f>
        <v/>
      </c>
      <c r="C122" s="2" t="str">
        <f ca="1">IFERROR(VLOOKUP($A122,bdd,4,0),"")</f>
        <v/>
      </c>
    </row>
    <row r="123" spans="1:3">
      <c r="A123" s="2" t="str">
        <f ca="1">IFERROR(INDEX(mercurial,SUMPRODUCT(SMALL((frs=$B$1)*(ROW(frs)),COUNTIF(frs,"&lt;&gt;"&amp;$B$1)+ROW(A121)))-1),"")</f>
        <v/>
      </c>
      <c r="B123" s="2" t="str">
        <f ca="1">IFERROR(VLOOKUP($A123,bdd,3,FALSE),"")</f>
        <v/>
      </c>
      <c r="C123" s="2" t="str">
        <f ca="1">IFERROR(VLOOKUP($A123,bdd,4,0),"")</f>
        <v/>
      </c>
    </row>
    <row r="124" spans="1:3">
      <c r="A124" s="2" t="str">
        <f ca="1">IFERROR(INDEX(mercurial,SUMPRODUCT(SMALL((frs=$B$1)*(ROW(frs)),COUNTIF(frs,"&lt;&gt;"&amp;$B$1)+ROW(A122)))-1),"")</f>
        <v/>
      </c>
      <c r="B124" s="2" t="str">
        <f ca="1">IFERROR(VLOOKUP($A124,bdd,3,FALSE),"")</f>
        <v/>
      </c>
      <c r="C124" s="2" t="str">
        <f ca="1">IFERROR(VLOOKUP($A124,bdd,4,0),"")</f>
        <v/>
      </c>
    </row>
    <row r="125" spans="1:3">
      <c r="A125" s="2" t="str">
        <f ca="1">IFERROR(INDEX(mercurial,SUMPRODUCT(SMALL((frs=$B$1)*(ROW(frs)),COUNTIF(frs,"&lt;&gt;"&amp;$B$1)+ROW(A123)))-1),"")</f>
        <v/>
      </c>
      <c r="B125" s="2" t="str">
        <f ca="1">IFERROR(VLOOKUP($A125,bdd,3,FALSE),"")</f>
        <v/>
      </c>
      <c r="C125" s="2" t="str">
        <f ca="1">IFERROR(VLOOKUP($A125,bdd,4,0),"")</f>
        <v/>
      </c>
    </row>
    <row r="126" spans="1:3">
      <c r="A126" s="2" t="str">
        <f ca="1">IFERROR(INDEX(mercurial,SUMPRODUCT(SMALL((frs=$B$1)*(ROW(frs)),COUNTIF(frs,"&lt;&gt;"&amp;$B$1)+ROW(A124)))-1),"")</f>
        <v/>
      </c>
      <c r="B126" s="2" t="str">
        <f ca="1">IFERROR(VLOOKUP($A126,bdd,3,FALSE),"")</f>
        <v/>
      </c>
      <c r="C126" s="2" t="str">
        <f ca="1">IFERROR(VLOOKUP($A126,bdd,4,0),"")</f>
        <v/>
      </c>
    </row>
    <row r="127" spans="1:3">
      <c r="A127" s="2" t="str">
        <f ca="1">IFERROR(INDEX(mercurial,SUMPRODUCT(SMALL((frs=$B$1)*(ROW(frs)),COUNTIF(frs,"&lt;&gt;"&amp;$B$1)+ROW(A125)))-1),"")</f>
        <v/>
      </c>
      <c r="B127" s="2" t="str">
        <f ca="1">IFERROR(VLOOKUP($A127,bdd,3,FALSE),"")</f>
        <v/>
      </c>
      <c r="C127" s="2" t="str">
        <f ca="1">IFERROR(VLOOKUP($A127,bdd,4,0),"")</f>
        <v/>
      </c>
    </row>
    <row r="128" spans="1:3">
      <c r="A128" s="2" t="str">
        <f ca="1">IFERROR(INDEX(mercurial,SUMPRODUCT(SMALL((frs=$B$1)*(ROW(frs)),COUNTIF(frs,"&lt;&gt;"&amp;$B$1)+ROW(A126)))-1),"")</f>
        <v/>
      </c>
      <c r="B128" s="2" t="str">
        <f ca="1">IFERROR(VLOOKUP($A128,bdd,3,FALSE),"")</f>
        <v/>
      </c>
      <c r="C128" s="2" t="str">
        <f ca="1">IFERROR(VLOOKUP($A128,bdd,4,0),"")</f>
        <v/>
      </c>
    </row>
    <row r="129" spans="1:3">
      <c r="A129" s="2" t="str">
        <f ca="1">IFERROR(INDEX(mercurial,SUMPRODUCT(SMALL((frs=$B$1)*(ROW(frs)),COUNTIF(frs,"&lt;&gt;"&amp;$B$1)+ROW(A127)))-1),"")</f>
        <v/>
      </c>
      <c r="B129" s="2" t="str">
        <f ca="1">IFERROR(VLOOKUP($A129,bdd,3,FALSE),"")</f>
        <v/>
      </c>
      <c r="C129" s="2" t="str">
        <f ca="1">IFERROR(VLOOKUP($A129,bdd,4,0),"")</f>
        <v/>
      </c>
    </row>
    <row r="130" spans="1:3">
      <c r="A130" s="2" t="str">
        <f ca="1">IFERROR(INDEX(mercurial,SUMPRODUCT(SMALL((frs=$B$1)*(ROW(frs)),COUNTIF(frs,"&lt;&gt;"&amp;$B$1)+ROW(A128)))-1),"")</f>
        <v/>
      </c>
      <c r="B130" s="2" t="str">
        <f ca="1">IFERROR(VLOOKUP($A130,bdd,3,FALSE),"")</f>
        <v/>
      </c>
      <c r="C130" s="2" t="str">
        <f ca="1">IFERROR(VLOOKUP($A130,bdd,4,0),"")</f>
        <v/>
      </c>
    </row>
    <row r="131" spans="1:3">
      <c r="A131" s="2" t="str">
        <f ca="1">IFERROR(INDEX(mercurial,SUMPRODUCT(SMALL((frs=$B$1)*(ROW(frs)),COUNTIF(frs,"&lt;&gt;"&amp;$B$1)+ROW(A129)))-1),"")</f>
        <v/>
      </c>
      <c r="B131" s="2" t="str">
        <f ca="1">IFERROR(VLOOKUP($A131,bdd,3,FALSE),"")</f>
        <v/>
      </c>
      <c r="C131" s="2" t="str">
        <f ca="1">IFERROR(VLOOKUP($A131,bdd,4,0),"")</f>
        <v/>
      </c>
    </row>
    <row r="132" spans="1:3">
      <c r="A132" s="2" t="str">
        <f ca="1">IFERROR(INDEX(mercurial,SUMPRODUCT(SMALL((frs=$B$1)*(ROW(frs)),COUNTIF(frs,"&lt;&gt;"&amp;$B$1)+ROW(A130)))-1),"")</f>
        <v/>
      </c>
      <c r="B132" s="2" t="str">
        <f ca="1">IFERROR(VLOOKUP($A132,bdd,3,FALSE),"")</f>
        <v/>
      </c>
      <c r="C132" s="2" t="str">
        <f ca="1">IFERROR(VLOOKUP($A132,bdd,4,0),"")</f>
        <v/>
      </c>
    </row>
    <row r="133" spans="1:3">
      <c r="A133" s="2" t="str">
        <f ca="1">IFERROR(INDEX(mercurial,SUMPRODUCT(SMALL((frs=$B$1)*(ROW(frs)),COUNTIF(frs,"&lt;&gt;"&amp;$B$1)+ROW(A131)))-1),"")</f>
        <v/>
      </c>
      <c r="B133" s="2" t="str">
        <f ca="1">IFERROR(VLOOKUP($A133,bdd,3,FALSE),"")</f>
        <v/>
      </c>
      <c r="C133" s="2" t="str">
        <f ca="1">IFERROR(VLOOKUP($A133,bdd,4,0),"")</f>
        <v/>
      </c>
    </row>
    <row r="134" spans="1:3">
      <c r="A134" s="2" t="str">
        <f ca="1">IFERROR(INDEX(mercurial,SUMPRODUCT(SMALL((frs=$B$1)*(ROW(frs)),COUNTIF(frs,"&lt;&gt;"&amp;$B$1)+ROW(A132)))-1),"")</f>
        <v/>
      </c>
      <c r="B134" s="2" t="str">
        <f ca="1">IFERROR(VLOOKUP($A134,bdd,3,FALSE),"")</f>
        <v/>
      </c>
      <c r="C134" s="2" t="str">
        <f ca="1">IFERROR(VLOOKUP($A134,bdd,4,0),"")</f>
        <v/>
      </c>
    </row>
    <row r="135" spans="1:3">
      <c r="A135" s="2" t="str">
        <f ca="1">IFERROR(INDEX(mercurial,SUMPRODUCT(SMALL((frs=$B$1)*(ROW(frs)),COUNTIF(frs,"&lt;&gt;"&amp;$B$1)+ROW(A133)))-1),"")</f>
        <v/>
      </c>
      <c r="B135" s="2" t="str">
        <f ca="1">IFERROR(VLOOKUP($A135,bdd,3,FALSE),"")</f>
        <v/>
      </c>
      <c r="C135" s="2" t="str">
        <f ca="1">IFERROR(VLOOKUP($A135,bdd,4,0),"")</f>
        <v/>
      </c>
    </row>
    <row r="136" spans="1:3">
      <c r="A136" s="2" t="str">
        <f ca="1">IFERROR(INDEX(mercurial,SUMPRODUCT(SMALL((frs=$B$1)*(ROW(frs)),COUNTIF(frs,"&lt;&gt;"&amp;$B$1)+ROW(A134)))-1),"")</f>
        <v/>
      </c>
      <c r="B136" s="2" t="str">
        <f ca="1">IFERROR(VLOOKUP($A136,bdd,3,FALSE),"")</f>
        <v/>
      </c>
      <c r="C136" s="2" t="str">
        <f ca="1">IFERROR(VLOOKUP($A136,bdd,4,0),"")</f>
        <v/>
      </c>
    </row>
    <row r="137" spans="1:3">
      <c r="A137" s="2" t="str">
        <f ca="1">IFERROR(INDEX(mercurial,SUMPRODUCT(SMALL((frs=$B$1)*(ROW(frs)),COUNTIF(frs,"&lt;&gt;"&amp;$B$1)+ROW(A135)))-1),"")</f>
        <v/>
      </c>
      <c r="B137" s="2" t="str">
        <f ca="1">IFERROR(VLOOKUP($A137,bdd,3,FALSE),"")</f>
        <v/>
      </c>
      <c r="C137" s="2" t="str">
        <f ca="1">IFERROR(VLOOKUP($A137,bdd,4,0),"")</f>
        <v/>
      </c>
    </row>
    <row r="138" spans="1:3">
      <c r="A138" s="2" t="str">
        <f ca="1">IFERROR(INDEX(mercurial,SUMPRODUCT(SMALL((frs=$B$1)*(ROW(frs)),COUNTIF(frs,"&lt;&gt;"&amp;$B$1)+ROW(A136)))-1),"")</f>
        <v/>
      </c>
      <c r="B138" s="2" t="str">
        <f ca="1">IFERROR(VLOOKUP($A138,bdd,3,FALSE),"")</f>
        <v/>
      </c>
      <c r="C138" s="2" t="str">
        <f ca="1">IFERROR(VLOOKUP($A138,bdd,4,0),"")</f>
        <v/>
      </c>
    </row>
    <row r="139" spans="1:3">
      <c r="A139" s="2" t="str">
        <f ca="1">IFERROR(INDEX(mercurial,SUMPRODUCT(SMALL((frs=$B$1)*(ROW(frs)),COUNTIF(frs,"&lt;&gt;"&amp;$B$1)+ROW(A137)))-1),"")</f>
        <v/>
      </c>
      <c r="B139" s="2" t="str">
        <f ca="1">IFERROR(VLOOKUP($A139,bdd,3,FALSE),"")</f>
        <v/>
      </c>
      <c r="C139" s="2" t="str">
        <f ca="1">IFERROR(VLOOKUP($A139,bdd,4,0),"")</f>
        <v/>
      </c>
    </row>
    <row r="140" spans="1:3">
      <c r="A140" s="2" t="str">
        <f ca="1">IFERROR(INDEX(mercurial,SUMPRODUCT(SMALL((frs=$B$1)*(ROW(frs)),COUNTIF(frs,"&lt;&gt;"&amp;$B$1)+ROW(A138)))-1),"")</f>
        <v/>
      </c>
      <c r="B140" s="2" t="str">
        <f ca="1">IFERROR(VLOOKUP($A140,bdd,3,FALSE),"")</f>
        <v/>
      </c>
      <c r="C140" s="2" t="str">
        <f ca="1">IFERROR(VLOOKUP($A140,bdd,4,0),"")</f>
        <v/>
      </c>
    </row>
    <row r="141" spans="1:3">
      <c r="A141" s="2" t="str">
        <f ca="1">IFERROR(INDEX(mercurial,SUMPRODUCT(SMALL((frs=$B$1)*(ROW(frs)),COUNTIF(frs,"&lt;&gt;"&amp;$B$1)+ROW(A139)))-1),"")</f>
        <v/>
      </c>
      <c r="B141" s="2" t="str">
        <f ca="1">IFERROR(VLOOKUP($A141,bdd,3,FALSE),"")</f>
        <v/>
      </c>
      <c r="C141" s="2" t="str">
        <f ca="1">IFERROR(VLOOKUP($A141,bdd,4,0),"")</f>
        <v/>
      </c>
    </row>
    <row r="142" spans="1:3">
      <c r="A142" s="2" t="str">
        <f ca="1">IFERROR(INDEX(mercurial,SUMPRODUCT(SMALL((frs=$B$1)*(ROW(frs)),COUNTIF(frs,"&lt;&gt;"&amp;$B$1)+ROW(A140)))-1),"")</f>
        <v/>
      </c>
      <c r="B142" s="2" t="str">
        <f ca="1">IFERROR(VLOOKUP($A142,bdd,3,FALSE),"")</f>
        <v/>
      </c>
      <c r="C142" s="2" t="str">
        <f ca="1">IFERROR(VLOOKUP($A142,bdd,4,0),"")</f>
        <v/>
      </c>
    </row>
    <row r="143" spans="1:3">
      <c r="A143" s="2" t="str">
        <f ca="1">IFERROR(INDEX(mercurial,SUMPRODUCT(SMALL((frs=$B$1)*(ROW(frs)),COUNTIF(frs,"&lt;&gt;"&amp;$B$1)+ROW(A141)))-1),"")</f>
        <v/>
      </c>
      <c r="B143" s="2" t="str">
        <f ca="1">IFERROR(VLOOKUP($A143,bdd,3,FALSE),"")</f>
        <v/>
      </c>
      <c r="C143" s="2" t="str">
        <f ca="1">IFERROR(VLOOKUP($A143,bdd,4,0),"")</f>
        <v/>
      </c>
    </row>
    <row r="144" spans="1:3">
      <c r="A144" s="2" t="str">
        <f ca="1">IFERROR(INDEX(mercurial,SUMPRODUCT(SMALL((frs=$B$1)*(ROW(frs)),COUNTIF(frs,"&lt;&gt;"&amp;$B$1)+ROW(A142)))-1),"")</f>
        <v/>
      </c>
      <c r="B144" s="2" t="str">
        <f ca="1">IFERROR(VLOOKUP($A144,bdd,3,FALSE),"")</f>
        <v/>
      </c>
      <c r="C144" s="2" t="str">
        <f ca="1">IFERROR(VLOOKUP($A144,bdd,4,0),"")</f>
        <v/>
      </c>
    </row>
    <row r="145" spans="1:3">
      <c r="A145" s="2" t="str">
        <f ca="1">IFERROR(INDEX(mercurial,SUMPRODUCT(SMALL((frs=$B$1)*(ROW(frs)),COUNTIF(frs,"&lt;&gt;"&amp;$B$1)+ROW(A143)))-1),"")</f>
        <v/>
      </c>
      <c r="B145" s="2" t="str">
        <f ca="1">IFERROR(VLOOKUP($A145,bdd,3,FALSE),"")</f>
        <v/>
      </c>
      <c r="C145" s="2" t="str">
        <f ca="1">IFERROR(VLOOKUP($A145,bdd,4,0),"")</f>
        <v/>
      </c>
    </row>
    <row r="146" spans="1:3">
      <c r="A146" s="2" t="str">
        <f ca="1">IFERROR(INDEX(mercurial,SUMPRODUCT(SMALL((frs=$B$1)*(ROW(frs)),COUNTIF(frs,"&lt;&gt;"&amp;$B$1)+ROW(A144)))-1),"")</f>
        <v/>
      </c>
      <c r="B146" s="2" t="str">
        <f ca="1">IFERROR(VLOOKUP($A146,bdd,3,FALSE),"")</f>
        <v/>
      </c>
      <c r="C146" s="2" t="str">
        <f ca="1">IFERROR(VLOOKUP($A146,bdd,4,0),"")</f>
        <v/>
      </c>
    </row>
    <row r="147" spans="1:3">
      <c r="A147" s="2" t="str">
        <f ca="1">IFERROR(INDEX(mercurial,SUMPRODUCT(SMALL((frs=$B$1)*(ROW(frs)),COUNTIF(frs,"&lt;&gt;"&amp;$B$1)+ROW(A145)))-1),"")</f>
        <v/>
      </c>
      <c r="B147" s="2" t="str">
        <f ca="1">IFERROR(VLOOKUP($A147,bdd,3,FALSE),"")</f>
        <v/>
      </c>
      <c r="C147" s="2" t="str">
        <f ca="1">IFERROR(VLOOKUP($A147,bdd,4,0),"")</f>
        <v/>
      </c>
    </row>
    <row r="148" spans="1:3">
      <c r="A148" s="2" t="str">
        <f ca="1">IFERROR(INDEX(mercurial,SUMPRODUCT(SMALL((frs=$B$1)*(ROW(frs)),COUNTIF(frs,"&lt;&gt;"&amp;$B$1)+ROW(A146)))-1),"")</f>
        <v/>
      </c>
      <c r="B148" s="2" t="str">
        <f ca="1">IFERROR(VLOOKUP($A148,bdd,3,FALSE),"")</f>
        <v/>
      </c>
      <c r="C148" s="2" t="str">
        <f ca="1">IFERROR(VLOOKUP($A148,bdd,4,0),"")</f>
        <v/>
      </c>
    </row>
    <row r="149" spans="1:3">
      <c r="A149" s="2" t="str">
        <f ca="1">IFERROR(INDEX(mercurial,SUMPRODUCT(SMALL((frs=$B$1)*(ROW(frs)),COUNTIF(frs,"&lt;&gt;"&amp;$B$1)+ROW(A147)))-1),"")</f>
        <v/>
      </c>
      <c r="B149" s="2" t="str">
        <f ca="1">IFERROR(VLOOKUP($A149,bdd,3,FALSE),"")</f>
        <v/>
      </c>
      <c r="C149" s="2" t="str">
        <f ca="1">IFERROR(VLOOKUP($A149,bdd,4,0),"")</f>
        <v/>
      </c>
    </row>
    <row r="150" spans="1:3">
      <c r="A150" s="2" t="str">
        <f ca="1">IFERROR(INDEX(mercurial,SUMPRODUCT(SMALL((frs=$B$1)*(ROW(frs)),COUNTIF(frs,"&lt;&gt;"&amp;$B$1)+ROW(A148)))-1),"")</f>
        <v/>
      </c>
      <c r="B150" s="2" t="str">
        <f ca="1">IFERROR(VLOOKUP($A150,bdd,3,FALSE),"")</f>
        <v/>
      </c>
      <c r="C150" s="2" t="str">
        <f ca="1">IFERROR(VLOOKUP($A150,bdd,4,0),"")</f>
        <v/>
      </c>
    </row>
    <row r="151" spans="1:3">
      <c r="A151" s="2" t="str">
        <f ca="1">IFERROR(INDEX(mercurial,SUMPRODUCT(SMALL((frs=$B$1)*(ROW(frs)),COUNTIF(frs,"&lt;&gt;"&amp;$B$1)+ROW(A149)))-1),"")</f>
        <v/>
      </c>
      <c r="B151" s="2" t="str">
        <f ca="1">IFERROR(VLOOKUP($A151,bdd,3,FALSE),"")</f>
        <v/>
      </c>
      <c r="C151" s="2" t="str">
        <f ca="1">IFERROR(VLOOKUP($A151,bdd,4,0),"")</f>
        <v/>
      </c>
    </row>
    <row r="152" spans="1:3">
      <c r="A152" s="2" t="str">
        <f ca="1">IFERROR(INDEX(mercurial,SUMPRODUCT(SMALL((frs=$B$1)*(ROW(frs)),COUNTIF(frs,"&lt;&gt;"&amp;$B$1)+ROW(A150)))-1),"")</f>
        <v/>
      </c>
      <c r="B152" s="2" t="str">
        <f ca="1">IFERROR(VLOOKUP($A152,bdd,3,FALSE),"")</f>
        <v/>
      </c>
      <c r="C152" s="2" t="str">
        <f ca="1">IFERROR(VLOOKUP($A152,bdd,4,0),"")</f>
        <v/>
      </c>
    </row>
    <row r="153" spans="1:3">
      <c r="A153" s="2" t="str">
        <f ca="1">IFERROR(INDEX(mercurial,SUMPRODUCT(SMALL((frs=$B$1)*(ROW(frs)),COUNTIF(frs,"&lt;&gt;"&amp;$B$1)+ROW(A151)))-1),"")</f>
        <v/>
      </c>
      <c r="B153" s="2" t="str">
        <f ca="1">IFERROR(VLOOKUP($A153,bdd,3,FALSE),"")</f>
        <v/>
      </c>
      <c r="C153" s="2" t="str">
        <f ca="1">IFERROR(VLOOKUP($A153,bdd,4,0),"")</f>
        <v/>
      </c>
    </row>
    <row r="154" spans="1:3">
      <c r="A154" s="2" t="str">
        <f ca="1">IFERROR(INDEX(mercurial,SUMPRODUCT(SMALL((frs=$B$1)*(ROW(frs)),COUNTIF(frs,"&lt;&gt;"&amp;$B$1)+ROW(A152)))-1),"")</f>
        <v/>
      </c>
      <c r="B154" s="2" t="str">
        <f ca="1">IFERROR(VLOOKUP($A154,bdd,3,FALSE),"")</f>
        <v/>
      </c>
      <c r="C154" s="2" t="str">
        <f ca="1">IFERROR(VLOOKUP($A154,bdd,4,0),"")</f>
        <v/>
      </c>
    </row>
    <row r="155" spans="1:3">
      <c r="A155" s="2" t="str">
        <f ca="1">IFERROR(INDEX(mercurial,SUMPRODUCT(SMALL((frs=$B$1)*(ROW(frs)),COUNTIF(frs,"&lt;&gt;"&amp;$B$1)+ROW(A153)))-1),"")</f>
        <v/>
      </c>
      <c r="B155" s="2" t="str">
        <f ca="1">IFERROR(VLOOKUP($A155,bdd,3,FALSE),"")</f>
        <v/>
      </c>
      <c r="C155" s="2" t="str">
        <f ca="1">IFERROR(VLOOKUP($A155,bdd,4,0),"")</f>
        <v/>
      </c>
    </row>
    <row r="156" spans="1:3">
      <c r="A156" s="2" t="str">
        <f ca="1">IFERROR(INDEX(mercurial,SUMPRODUCT(SMALL((frs=$B$1)*(ROW(frs)),COUNTIF(frs,"&lt;&gt;"&amp;$B$1)+ROW(A154)))-1),"")</f>
        <v/>
      </c>
      <c r="B156" s="2" t="str">
        <f ca="1">IFERROR(VLOOKUP($A156,bdd,3,FALSE),"")</f>
        <v/>
      </c>
      <c r="C156" s="2" t="str">
        <f ca="1">IFERROR(VLOOKUP($A156,bdd,4,0),"")</f>
        <v/>
      </c>
    </row>
    <row r="157" spans="1:3">
      <c r="A157" s="2" t="str">
        <f ca="1">IFERROR(INDEX(mercurial,SUMPRODUCT(SMALL((frs=$B$1)*(ROW(frs)),COUNTIF(frs,"&lt;&gt;"&amp;$B$1)+ROW(A155)))-1),"")</f>
        <v/>
      </c>
      <c r="B157" s="2" t="str">
        <f ca="1">IFERROR(VLOOKUP($A157,bdd,3,FALSE),"")</f>
        <v/>
      </c>
      <c r="C157" s="2" t="str">
        <f ca="1">IFERROR(VLOOKUP($A157,bdd,4,0),"")</f>
        <v/>
      </c>
    </row>
    <row r="158" spans="1:3">
      <c r="A158" s="2" t="str">
        <f ca="1">IFERROR(INDEX(mercurial,SUMPRODUCT(SMALL((frs=$B$1)*(ROW(frs)),COUNTIF(frs,"&lt;&gt;"&amp;$B$1)+ROW(A156)))-1),"")</f>
        <v/>
      </c>
      <c r="B158" s="2" t="str">
        <f ca="1">IFERROR(VLOOKUP($A158,bdd,3,FALSE),"")</f>
        <v/>
      </c>
      <c r="C158" s="2" t="str">
        <f ca="1">IFERROR(VLOOKUP($A158,bdd,4,0),"")</f>
        <v/>
      </c>
    </row>
    <row r="159" spans="1:3">
      <c r="A159" s="2" t="str">
        <f ca="1">IFERROR(INDEX(mercurial,SUMPRODUCT(SMALL((frs=$B$1)*(ROW(frs)),COUNTIF(frs,"&lt;&gt;"&amp;$B$1)+ROW(A157)))-1),"")</f>
        <v/>
      </c>
      <c r="B159" s="2" t="str">
        <f ca="1">IFERROR(VLOOKUP($A159,bdd,3,FALSE),"")</f>
        <v/>
      </c>
      <c r="C159" s="2" t="str">
        <f ca="1">IFERROR(VLOOKUP($A159,bdd,4,0),"")</f>
        <v/>
      </c>
    </row>
    <row r="160" spans="1:3">
      <c r="A160" s="2" t="str">
        <f ca="1">IFERROR(INDEX(mercurial,SUMPRODUCT(SMALL((frs=$B$1)*(ROW(frs)),COUNTIF(frs,"&lt;&gt;"&amp;$B$1)+ROW(A158)))-1),"")</f>
        <v/>
      </c>
      <c r="B160" s="2" t="str">
        <f ca="1">IFERROR(VLOOKUP($A160,bdd,3,FALSE),"")</f>
        <v/>
      </c>
      <c r="C160" s="2" t="str">
        <f ca="1">IFERROR(VLOOKUP($A160,bdd,4,0),"")</f>
        <v/>
      </c>
    </row>
    <row r="161" spans="1:3">
      <c r="A161" s="2" t="str">
        <f ca="1">IFERROR(INDEX(mercurial,SUMPRODUCT(SMALL((frs=$B$1)*(ROW(frs)),COUNTIF(frs,"&lt;&gt;"&amp;$B$1)+ROW(A159)))-1),"")</f>
        <v/>
      </c>
      <c r="B161" s="2" t="str">
        <f ca="1">IFERROR(VLOOKUP($A161,bdd,3,FALSE),"")</f>
        <v/>
      </c>
      <c r="C161" s="2" t="str">
        <f ca="1">IFERROR(VLOOKUP($A161,bdd,4,0),"")</f>
        <v/>
      </c>
    </row>
    <row r="162" spans="1:3">
      <c r="A162" s="2" t="str">
        <f ca="1">IFERROR(INDEX(mercurial,SUMPRODUCT(SMALL((frs=$B$1)*(ROW(frs)),COUNTIF(frs,"&lt;&gt;"&amp;$B$1)+ROW(A160)))-1),"")</f>
        <v/>
      </c>
      <c r="B162" s="2" t="str">
        <f ca="1">IFERROR(VLOOKUP($A162,bdd,3,FALSE),"")</f>
        <v/>
      </c>
      <c r="C162" s="2" t="str">
        <f ca="1">IFERROR(VLOOKUP($A162,bdd,4,0),"")</f>
        <v/>
      </c>
    </row>
    <row r="163" spans="1:3">
      <c r="A163" s="2" t="str">
        <f ca="1">IFERROR(INDEX(mercurial,SUMPRODUCT(SMALL((frs=$B$1)*(ROW(frs)),COUNTIF(frs,"&lt;&gt;"&amp;$B$1)+ROW(A161)))-1),"")</f>
        <v/>
      </c>
      <c r="B163" s="2" t="str">
        <f ca="1">IFERROR(VLOOKUP($A163,bdd,3,FALSE),"")</f>
        <v/>
      </c>
      <c r="C163" s="2" t="str">
        <f ca="1">IFERROR(VLOOKUP($A163,bdd,4,0),"")</f>
        <v/>
      </c>
    </row>
    <row r="164" spans="1:3">
      <c r="A164" s="2" t="str">
        <f ca="1">IFERROR(INDEX(mercurial,SUMPRODUCT(SMALL((frs=$B$1)*(ROW(frs)),COUNTIF(frs,"&lt;&gt;"&amp;$B$1)+ROW(A162)))-1),"")</f>
        <v/>
      </c>
      <c r="B164" s="2" t="str">
        <f ca="1">IFERROR(VLOOKUP($A164,bdd,3,FALSE),"")</f>
        <v/>
      </c>
      <c r="C164" s="2" t="str">
        <f ca="1">IFERROR(VLOOKUP($A164,bdd,4,0),"")</f>
        <v/>
      </c>
    </row>
    <row r="165" spans="1:3">
      <c r="A165" s="2" t="str">
        <f ca="1">IFERROR(INDEX(mercurial,SUMPRODUCT(SMALL((frs=$B$1)*(ROW(frs)),COUNTIF(frs,"&lt;&gt;"&amp;$B$1)+ROW(A163)))-1),"")</f>
        <v/>
      </c>
      <c r="B165" s="2" t="str">
        <f ca="1">IFERROR(VLOOKUP($A165,bdd,3,FALSE),"")</f>
        <v/>
      </c>
      <c r="C165" s="2" t="str">
        <f ca="1">IFERROR(VLOOKUP($A165,bdd,4,0),"")</f>
        <v/>
      </c>
    </row>
    <row r="166" spans="1:3">
      <c r="A166" s="2" t="str">
        <f ca="1">IFERROR(INDEX(mercurial,SUMPRODUCT(SMALL((frs=$B$1)*(ROW(frs)),COUNTIF(frs,"&lt;&gt;"&amp;$B$1)+ROW(A164)))-1),"")</f>
        <v/>
      </c>
      <c r="B166" s="2" t="str">
        <f ca="1">IFERROR(VLOOKUP($A166,bdd,3,FALSE),"")</f>
        <v/>
      </c>
      <c r="C166" s="2" t="str">
        <f ca="1">IFERROR(VLOOKUP($A166,bdd,4,0),"")</f>
        <v/>
      </c>
    </row>
    <row r="167" spans="1:3">
      <c r="A167" s="2" t="str">
        <f ca="1">IFERROR(INDEX(mercurial,SUMPRODUCT(SMALL((frs=$B$1)*(ROW(frs)),COUNTIF(frs,"&lt;&gt;"&amp;$B$1)+ROW(A165)))-1),"")</f>
        <v/>
      </c>
      <c r="B167" s="2" t="str">
        <f ca="1">IFERROR(VLOOKUP($A167,bdd,3,FALSE),"")</f>
        <v/>
      </c>
      <c r="C167" s="2" t="str">
        <f ca="1">IFERROR(VLOOKUP($A167,bdd,4,0),"")</f>
        <v/>
      </c>
    </row>
    <row r="168" spans="1:3">
      <c r="A168" s="2" t="str">
        <f ca="1">IFERROR(INDEX(mercurial,SUMPRODUCT(SMALL((frs=$B$1)*(ROW(frs)),COUNTIF(frs,"&lt;&gt;"&amp;$B$1)+ROW(A166)))-1),"")</f>
        <v/>
      </c>
      <c r="B168" s="2" t="str">
        <f ca="1">IFERROR(VLOOKUP($A168,bdd,3,FALSE),"")</f>
        <v/>
      </c>
      <c r="C168" s="2" t="str">
        <f ca="1">IFERROR(VLOOKUP($A168,bdd,4,0),"")</f>
        <v/>
      </c>
    </row>
    <row r="169" spans="1:3">
      <c r="A169" s="2" t="str">
        <f ca="1">IFERROR(INDEX(mercurial,SUMPRODUCT(SMALL((frs=$B$1)*(ROW(frs)),COUNTIF(frs,"&lt;&gt;"&amp;$B$1)+ROW(A167)))-1),"")</f>
        <v/>
      </c>
      <c r="B169" s="2" t="str">
        <f ca="1">IFERROR(VLOOKUP($A169,bdd,3,FALSE),"")</f>
        <v/>
      </c>
      <c r="C169" s="2" t="str">
        <f ca="1">IFERROR(VLOOKUP($A169,bdd,4,0),"")</f>
        <v/>
      </c>
    </row>
    <row r="170" spans="1:3">
      <c r="A170" s="2" t="str">
        <f ca="1">IFERROR(INDEX(mercurial,SUMPRODUCT(SMALL((frs=$B$1)*(ROW(frs)),COUNTIF(frs,"&lt;&gt;"&amp;$B$1)+ROW(A168)))-1),"")</f>
        <v/>
      </c>
      <c r="B170" s="2" t="str">
        <f ca="1">IFERROR(VLOOKUP($A170,bdd,3,FALSE),"")</f>
        <v/>
      </c>
      <c r="C170" s="2" t="str">
        <f ca="1">IFERROR(VLOOKUP($A170,bdd,4,0),"")</f>
        <v/>
      </c>
    </row>
    <row r="171" spans="1:3">
      <c r="A171" s="2" t="str">
        <f ca="1">IFERROR(INDEX(mercurial,SUMPRODUCT(SMALL((frs=$B$1)*(ROW(frs)),COUNTIF(frs,"&lt;&gt;"&amp;$B$1)+ROW(A169)))-1),"")</f>
        <v/>
      </c>
      <c r="B171" s="2" t="str">
        <f ca="1">IFERROR(VLOOKUP($A171,bdd,3,FALSE),"")</f>
        <v/>
      </c>
      <c r="C171" s="2" t="str">
        <f ca="1">IFERROR(VLOOKUP($A171,bdd,4,0),"")</f>
        <v/>
      </c>
    </row>
    <row r="172" spans="1:3">
      <c r="A172" s="2" t="str">
        <f ca="1">IFERROR(INDEX(mercurial,SUMPRODUCT(SMALL((frs=$B$1)*(ROW(frs)),COUNTIF(frs,"&lt;&gt;"&amp;$B$1)+ROW(A170)))-1),"")</f>
        <v/>
      </c>
      <c r="B172" s="2" t="str">
        <f ca="1">IFERROR(VLOOKUP($A172,bdd,3,FALSE),"")</f>
        <v/>
      </c>
      <c r="C172" s="2" t="str">
        <f ca="1">IFERROR(VLOOKUP($A172,bdd,4,0),"")</f>
        <v/>
      </c>
    </row>
    <row r="173" spans="1:3">
      <c r="A173" s="2" t="str">
        <f ca="1">IFERROR(INDEX(mercurial,SUMPRODUCT(SMALL((frs=$B$1)*(ROW(frs)),COUNTIF(frs,"&lt;&gt;"&amp;$B$1)+ROW(A171)))-1),"")</f>
        <v/>
      </c>
      <c r="B173" s="2" t="str">
        <f ca="1">IFERROR(VLOOKUP($A173,bdd,3,FALSE),"")</f>
        <v/>
      </c>
      <c r="C173" s="2" t="str">
        <f ca="1">IFERROR(VLOOKUP($A173,bdd,4,0),"")</f>
        <v/>
      </c>
    </row>
    <row r="174" spans="1:3">
      <c r="A174" s="2" t="str">
        <f ca="1">IFERROR(INDEX(mercurial,SUMPRODUCT(SMALL((frs=$B$1)*(ROW(frs)),COUNTIF(frs,"&lt;&gt;"&amp;$B$1)+ROW(A172)))-1),"")</f>
        <v/>
      </c>
      <c r="B174" s="2" t="str">
        <f ca="1">IFERROR(VLOOKUP($A174,bdd,3,FALSE),"")</f>
        <v/>
      </c>
      <c r="C174" s="2" t="str">
        <f ca="1">IFERROR(VLOOKUP($A174,bdd,4,0),"")</f>
        <v/>
      </c>
    </row>
    <row r="175" spans="1:3">
      <c r="A175" s="2" t="str">
        <f ca="1">IFERROR(INDEX(mercurial,SUMPRODUCT(SMALL((frs=$B$1)*(ROW(frs)),COUNTIF(frs,"&lt;&gt;"&amp;$B$1)+ROW(A173)))-1),"")</f>
        <v/>
      </c>
      <c r="B175" s="2" t="str">
        <f ca="1">IFERROR(VLOOKUP($A175,bdd,3,FALSE),"")</f>
        <v/>
      </c>
      <c r="C175" s="2" t="str">
        <f ca="1">IFERROR(VLOOKUP($A175,bdd,4,0),"")</f>
        <v/>
      </c>
    </row>
    <row r="176" spans="1:3">
      <c r="A176" s="2" t="str">
        <f ca="1">IFERROR(INDEX(mercurial,SUMPRODUCT(SMALL((frs=$B$1)*(ROW(frs)),COUNTIF(frs,"&lt;&gt;"&amp;$B$1)+ROW(A174)))-1),"")</f>
        <v/>
      </c>
      <c r="B176" s="2" t="str">
        <f ca="1">IFERROR(VLOOKUP($A176,bdd,3,FALSE),"")</f>
        <v/>
      </c>
      <c r="C176" s="2" t="str">
        <f ca="1">IFERROR(VLOOKUP($A176,bdd,4,0),"")</f>
        <v/>
      </c>
    </row>
    <row r="177" spans="1:3">
      <c r="A177" s="2" t="str">
        <f ca="1">IFERROR(INDEX(mercurial,SUMPRODUCT(SMALL((frs=$B$1)*(ROW(frs)),COUNTIF(frs,"&lt;&gt;"&amp;$B$1)+ROW(A175)))-1),"")</f>
        <v/>
      </c>
      <c r="B177" s="2" t="str">
        <f ca="1">IFERROR(VLOOKUP($A177,bdd,3,FALSE),"")</f>
        <v/>
      </c>
      <c r="C177" s="2" t="str">
        <f ca="1">IFERROR(VLOOKUP($A177,bdd,4,0),"")</f>
        <v/>
      </c>
    </row>
    <row r="178" spans="1:3">
      <c r="A178" s="2" t="str">
        <f ca="1">IFERROR(INDEX(mercurial,SUMPRODUCT(SMALL((frs=$B$1)*(ROW(frs)),COUNTIF(frs,"&lt;&gt;"&amp;$B$1)+ROW(A176)))-1),"")</f>
        <v/>
      </c>
      <c r="B178" s="2" t="str">
        <f ca="1">IFERROR(VLOOKUP($A178,bdd,3,FALSE),"")</f>
        <v/>
      </c>
      <c r="C178" s="2" t="str">
        <f ca="1">IFERROR(VLOOKUP($A178,bdd,4,0),"")</f>
        <v/>
      </c>
    </row>
    <row r="179" spans="1:3">
      <c r="A179" s="2" t="str">
        <f ca="1">IFERROR(INDEX(mercurial,SUMPRODUCT(SMALL((frs=$B$1)*(ROW(frs)),COUNTIF(frs,"&lt;&gt;"&amp;$B$1)+ROW(A177)))-1),"")</f>
        <v/>
      </c>
      <c r="B179" s="2" t="str">
        <f ca="1">IFERROR(VLOOKUP($A179,bdd,3,FALSE),"")</f>
        <v/>
      </c>
      <c r="C179" s="2" t="str">
        <f ca="1">IFERROR(VLOOKUP($A179,bdd,4,0),"")</f>
        <v/>
      </c>
    </row>
    <row r="180" spans="1:3">
      <c r="A180" s="2" t="str">
        <f ca="1">IFERROR(INDEX(mercurial,SUMPRODUCT(SMALL((frs=$B$1)*(ROW(frs)),COUNTIF(frs,"&lt;&gt;"&amp;$B$1)+ROW(A178)))-1),"")</f>
        <v/>
      </c>
      <c r="B180" s="2" t="str">
        <f ca="1">IFERROR(VLOOKUP($A180,bdd,3,FALSE),"")</f>
        <v/>
      </c>
      <c r="C180" s="2" t="str">
        <f ca="1">IFERROR(VLOOKUP($A180,bdd,4,0),"")</f>
        <v/>
      </c>
    </row>
    <row r="181" spans="1:3">
      <c r="A181" s="2" t="str">
        <f ca="1">IFERROR(INDEX(mercurial,SUMPRODUCT(SMALL((frs=$B$1)*(ROW(frs)),COUNTIF(frs,"&lt;&gt;"&amp;$B$1)+ROW(A179)))-1),"")</f>
        <v/>
      </c>
      <c r="B181" s="2" t="str">
        <f ca="1">IFERROR(VLOOKUP($A181,bdd,3,FALSE),"")</f>
        <v/>
      </c>
      <c r="C181" s="2" t="str">
        <f ca="1">IFERROR(VLOOKUP($A181,bdd,4,0),"")</f>
        <v/>
      </c>
    </row>
    <row r="182" spans="1:3">
      <c r="A182" s="2" t="str">
        <f ca="1">IFERROR(INDEX(mercurial,SUMPRODUCT(SMALL((frs=$B$1)*(ROW(frs)),COUNTIF(frs,"&lt;&gt;"&amp;$B$1)+ROW(A180)))-1),"")</f>
        <v/>
      </c>
      <c r="B182" s="2" t="str">
        <f ca="1">IFERROR(VLOOKUP($A182,bdd,3,FALSE),"")</f>
        <v/>
      </c>
      <c r="C182" s="2" t="str">
        <f ca="1">IFERROR(VLOOKUP($A182,bdd,4,0),"")</f>
        <v/>
      </c>
    </row>
    <row r="183" spans="1:3">
      <c r="A183" s="2" t="str">
        <f ca="1">IFERROR(INDEX(mercurial,SUMPRODUCT(SMALL((frs=$B$1)*(ROW(frs)),COUNTIF(frs,"&lt;&gt;"&amp;$B$1)+ROW(A181)))-1),"")</f>
        <v/>
      </c>
      <c r="B183" s="2" t="str">
        <f ca="1">IFERROR(VLOOKUP($A183,bdd,3,FALSE),"")</f>
        <v/>
      </c>
      <c r="C183" s="2" t="str">
        <f ca="1">IFERROR(VLOOKUP($A183,bdd,4,0),"")</f>
        <v/>
      </c>
    </row>
    <row r="184" spans="1:3">
      <c r="A184" s="2" t="str">
        <f ca="1">IFERROR(INDEX(mercurial,SUMPRODUCT(SMALL((frs=$B$1)*(ROW(frs)),COUNTIF(frs,"&lt;&gt;"&amp;$B$1)+ROW(A182)))-1),"")</f>
        <v/>
      </c>
      <c r="B184" s="2" t="str">
        <f ca="1">IFERROR(VLOOKUP($A184,bdd,3,FALSE),"")</f>
        <v/>
      </c>
      <c r="C184" s="2" t="str">
        <f ca="1">IFERROR(VLOOKUP($A184,bdd,4,0),"")</f>
        <v/>
      </c>
    </row>
    <row r="185" spans="1:3">
      <c r="A185" s="2" t="str">
        <f ca="1">IFERROR(INDEX(mercurial,SUMPRODUCT(SMALL((frs=$B$1)*(ROW(frs)),COUNTIF(frs,"&lt;&gt;"&amp;$B$1)+ROW(A183)))-1),"")</f>
        <v/>
      </c>
      <c r="B185" s="2" t="str">
        <f ca="1">IFERROR(VLOOKUP($A185,bdd,3,FALSE),"")</f>
        <v/>
      </c>
      <c r="C185" s="2" t="str">
        <f ca="1">IFERROR(VLOOKUP($A185,bdd,4,0),"")</f>
        <v/>
      </c>
    </row>
    <row r="186" spans="1:3">
      <c r="A186" s="2" t="str">
        <f ca="1">IFERROR(INDEX(mercurial,SUMPRODUCT(SMALL((frs=$B$1)*(ROW(frs)),COUNTIF(frs,"&lt;&gt;"&amp;$B$1)+ROW(A184)))-1),"")</f>
        <v/>
      </c>
      <c r="B186" s="2" t="str">
        <f ca="1">IFERROR(VLOOKUP($A186,bdd,3,FALSE),"")</f>
        <v/>
      </c>
      <c r="C186" s="2" t="str">
        <f ca="1">IFERROR(VLOOKUP($A186,bdd,4,0),"")</f>
        <v/>
      </c>
    </row>
    <row r="187" spans="1:3">
      <c r="A187" s="2" t="str">
        <f ca="1">IFERROR(INDEX(mercurial,SUMPRODUCT(SMALL((frs=$B$1)*(ROW(frs)),COUNTIF(frs,"&lt;&gt;"&amp;$B$1)+ROW(A185)))-1),"")</f>
        <v/>
      </c>
      <c r="B187" s="2" t="str">
        <f ca="1">IFERROR(VLOOKUP($A187,bdd,3,FALSE),"")</f>
        <v/>
      </c>
      <c r="C187" s="2" t="str">
        <f ca="1">IFERROR(VLOOKUP($A187,bdd,4,0),"")</f>
        <v/>
      </c>
    </row>
    <row r="188" spans="1:3">
      <c r="A188" s="2" t="str">
        <f ca="1">IFERROR(INDEX(mercurial,SUMPRODUCT(SMALL((frs=$B$1)*(ROW(frs)),COUNTIF(frs,"&lt;&gt;"&amp;$B$1)+ROW(A186)))-1),"")</f>
        <v/>
      </c>
      <c r="B188" s="2" t="str">
        <f ca="1">IFERROR(VLOOKUP($A188,bdd,3,FALSE),"")</f>
        <v/>
      </c>
      <c r="C188" s="2" t="str">
        <f ca="1">IFERROR(VLOOKUP($A188,bdd,4,0),"")</f>
        <v/>
      </c>
    </row>
    <row r="189" spans="1:3">
      <c r="A189" s="2" t="str">
        <f ca="1">IFERROR(INDEX(mercurial,SUMPRODUCT(SMALL((frs=$B$1)*(ROW(frs)),COUNTIF(frs,"&lt;&gt;"&amp;$B$1)+ROW(A187)))-1),"")</f>
        <v/>
      </c>
      <c r="B189" s="2" t="str">
        <f ca="1">IFERROR(VLOOKUP($A189,bdd,3,FALSE),"")</f>
        <v/>
      </c>
      <c r="C189" s="2" t="str">
        <f ca="1">IFERROR(VLOOKUP($A189,bdd,4,0),"")</f>
        <v/>
      </c>
    </row>
    <row r="190" spans="1:3">
      <c r="A190" s="2" t="str">
        <f ca="1">IFERROR(INDEX(mercurial,SUMPRODUCT(SMALL((frs=$B$1)*(ROW(frs)),COUNTIF(frs,"&lt;&gt;"&amp;$B$1)+ROW(A188)))-1),"")</f>
        <v/>
      </c>
      <c r="B190" s="2" t="str">
        <f ca="1">IFERROR(VLOOKUP($A190,bdd,3,FALSE),"")</f>
        <v/>
      </c>
      <c r="C190" s="2" t="str">
        <f ca="1">IFERROR(VLOOKUP($A190,bdd,4,0),"")</f>
        <v/>
      </c>
    </row>
    <row r="191" spans="1:3">
      <c r="A191" s="2" t="str">
        <f ca="1">IFERROR(INDEX(mercurial,SUMPRODUCT(SMALL((frs=$B$1)*(ROW(frs)),COUNTIF(frs,"&lt;&gt;"&amp;$B$1)+ROW(A189)))-1),"")</f>
        <v/>
      </c>
      <c r="B191" s="2" t="str">
        <f ca="1">IFERROR(VLOOKUP($A191,bdd,3,FALSE),"")</f>
        <v/>
      </c>
      <c r="C191" s="2" t="str">
        <f ca="1">IFERROR(VLOOKUP($A191,bdd,4,0),"")</f>
        <v/>
      </c>
    </row>
    <row r="192" spans="1:3">
      <c r="A192" s="2" t="str">
        <f ca="1">IFERROR(INDEX(mercurial,SUMPRODUCT(SMALL((frs=$B$1)*(ROW(frs)),COUNTIF(frs,"&lt;&gt;"&amp;$B$1)+ROW(A190)))-1),"")</f>
        <v/>
      </c>
      <c r="B192" s="2" t="str">
        <f ca="1">IFERROR(VLOOKUP($A192,bdd,3,FALSE),"")</f>
        <v/>
      </c>
      <c r="C192" s="2" t="str">
        <f ca="1">IFERROR(VLOOKUP($A192,bdd,4,0),"")</f>
        <v/>
      </c>
    </row>
    <row r="193" spans="1:3">
      <c r="A193" s="2" t="str">
        <f ca="1">IFERROR(INDEX(mercurial,SUMPRODUCT(SMALL((frs=$B$1)*(ROW(frs)),COUNTIF(frs,"&lt;&gt;"&amp;$B$1)+ROW(A191)))-1),"")</f>
        <v/>
      </c>
      <c r="B193" s="2" t="str">
        <f ca="1">IFERROR(VLOOKUP($A193,bdd,3,FALSE),"")</f>
        <v/>
      </c>
      <c r="C193" s="2" t="str">
        <f ca="1">IFERROR(VLOOKUP($A193,bdd,4,0),"")</f>
        <v/>
      </c>
    </row>
    <row r="194" spans="1:3">
      <c r="A194" s="2" t="str">
        <f ca="1">IFERROR(INDEX(mercurial,SUMPRODUCT(SMALL((frs=$B$1)*(ROW(frs)),COUNTIF(frs,"&lt;&gt;"&amp;$B$1)+ROW(A192)))-1),"")</f>
        <v/>
      </c>
      <c r="B194" s="2" t="str">
        <f ca="1">IFERROR(VLOOKUP($A194,bdd,3,FALSE),"")</f>
        <v/>
      </c>
      <c r="C194" s="2" t="str">
        <f ca="1">IFERROR(VLOOKUP($A194,bdd,4,0),"")</f>
        <v/>
      </c>
    </row>
    <row r="195" spans="1:3">
      <c r="A195" s="2" t="str">
        <f ca="1">IFERROR(INDEX(mercurial,SUMPRODUCT(SMALL((frs=$B$1)*(ROW(frs)),COUNTIF(frs,"&lt;&gt;"&amp;$B$1)+ROW(A193)))-1),"")</f>
        <v/>
      </c>
      <c r="B195" s="2" t="str">
        <f ca="1">IFERROR(VLOOKUP($A195,bdd,3,FALSE),"")</f>
        <v/>
      </c>
      <c r="C195" s="2" t="str">
        <f ca="1">IFERROR(VLOOKUP($A195,bdd,4,0),"")</f>
        <v/>
      </c>
    </row>
    <row r="196" spans="1:3">
      <c r="A196" s="2" t="str">
        <f ca="1">IFERROR(INDEX(mercurial,SUMPRODUCT(SMALL((frs=$B$1)*(ROW(frs)),COUNTIF(frs,"&lt;&gt;"&amp;$B$1)+ROW(A194)))-1),"")</f>
        <v/>
      </c>
      <c r="B196" s="2" t="str">
        <f ca="1">IFERROR(VLOOKUP($A196,bdd,3,FALSE),"")</f>
        <v/>
      </c>
      <c r="C196" s="2" t="str">
        <f ca="1">IFERROR(VLOOKUP($A196,bdd,4,0),"")</f>
        <v/>
      </c>
    </row>
    <row r="197" spans="1:3">
      <c r="A197" s="2" t="str">
        <f ca="1">IFERROR(INDEX(mercurial,SUMPRODUCT(SMALL((frs=$B$1)*(ROW(frs)),COUNTIF(frs,"&lt;&gt;"&amp;$B$1)+ROW(A195)))-1),"")</f>
        <v/>
      </c>
      <c r="B197" s="2" t="str">
        <f ca="1">IFERROR(VLOOKUP($A197,bdd,3,FALSE),"")</f>
        <v/>
      </c>
      <c r="C197" s="2" t="str">
        <f ca="1">IFERROR(VLOOKUP($A197,bdd,4,0),"")</f>
        <v/>
      </c>
    </row>
    <row r="198" spans="1:3">
      <c r="A198" s="2" t="str">
        <f ca="1">IFERROR(INDEX(mercurial,SUMPRODUCT(SMALL((frs=$B$1)*(ROW(frs)),COUNTIF(frs,"&lt;&gt;"&amp;$B$1)+ROW(A196)))-1),"")</f>
        <v/>
      </c>
      <c r="B198" s="2" t="str">
        <f ca="1">IFERROR(VLOOKUP($A198,bdd,3,FALSE),"")</f>
        <v/>
      </c>
      <c r="C198" s="2" t="str">
        <f ca="1">IFERROR(VLOOKUP($A198,bdd,4,0),"")</f>
        <v/>
      </c>
    </row>
    <row r="199" spans="1:3">
      <c r="A199" s="2" t="str">
        <f ca="1">IFERROR(INDEX(mercurial,SUMPRODUCT(SMALL((frs=$B$1)*(ROW(frs)),COUNTIF(frs,"&lt;&gt;"&amp;$B$1)+ROW(A197)))-1),"")</f>
        <v/>
      </c>
      <c r="B199" s="2" t="str">
        <f ca="1">IFERROR(VLOOKUP($A199,bdd,3,FALSE),"")</f>
        <v/>
      </c>
      <c r="C199" s="2" t="str">
        <f ca="1">IFERROR(VLOOKUP($A199,bdd,4,0),"")</f>
        <v/>
      </c>
    </row>
    <row r="200" spans="1:3">
      <c r="A200" s="2" t="str">
        <f ca="1">IFERROR(INDEX(mercurial,SUMPRODUCT(SMALL((frs=$B$1)*(ROW(frs)),COUNTIF(frs,"&lt;&gt;"&amp;$B$1)+ROW(A198)))-1),"")</f>
        <v/>
      </c>
      <c r="B200" s="2" t="str">
        <f ca="1">IFERROR(VLOOKUP($A200,bdd,3,FALSE),"")</f>
        <v/>
      </c>
      <c r="C200" s="2" t="str">
        <f ca="1">IFERROR(VLOOKUP($A200,bdd,4,0),"")</f>
        <v/>
      </c>
    </row>
    <row r="201" spans="1:3">
      <c r="A201" s="2" t="str">
        <f ca="1">IFERROR(INDEX(mercurial,SUMPRODUCT(SMALL((frs=$B$1)*(ROW(frs)),COUNTIF(frs,"&lt;&gt;"&amp;$B$1)+ROW(A199)))-1),"")</f>
        <v/>
      </c>
      <c r="B201" s="2" t="str">
        <f ca="1">IFERROR(VLOOKUP($A201,bdd,3,FALSE),"")</f>
        <v/>
      </c>
      <c r="C201" s="2" t="str">
        <f ca="1">IFERROR(VLOOKUP($A201,bdd,4,0),"")</f>
        <v/>
      </c>
    </row>
    <row r="202" spans="1:3">
      <c r="A202" s="2" t="str">
        <f ca="1">IFERROR(INDEX(mercurial,SUMPRODUCT(SMALL((frs=$B$1)*(ROW(frs)),COUNTIF(frs,"&lt;&gt;"&amp;$B$1)+ROW(A200)))-1),"")</f>
        <v/>
      </c>
      <c r="B202" s="2" t="str">
        <f ca="1">IFERROR(VLOOKUP($A202,bdd,3,FALSE),"")</f>
        <v/>
      </c>
      <c r="C202" s="2" t="str">
        <f ca="1">IFERROR(VLOOKUP($A202,bdd,4,0),"")</f>
        <v/>
      </c>
    </row>
    <row r="203" spans="1:3">
      <c r="A203" s="2" t="str">
        <f ca="1">IFERROR(INDEX(mercurial,SUMPRODUCT(SMALL((frs=$B$1)*(ROW(frs)),COUNTIF(frs,"&lt;&gt;"&amp;$B$1)+ROW(A201)))-1),"")</f>
        <v/>
      </c>
      <c r="B203" s="2" t="str">
        <f ca="1">IFERROR(VLOOKUP($A203,bdd,3,FALSE),"")</f>
        <v/>
      </c>
      <c r="C203" s="2" t="str">
        <f ca="1">IFERROR(VLOOKUP($A203,bdd,4,0),"")</f>
        <v/>
      </c>
    </row>
    <row r="204" spans="1:3">
      <c r="A204" s="2" t="str">
        <f ca="1">IFERROR(INDEX(mercurial,SUMPRODUCT(SMALL((frs=$B$1)*(ROW(frs)),COUNTIF(frs,"&lt;&gt;"&amp;$B$1)+ROW(A202)))-1),"")</f>
        <v/>
      </c>
      <c r="B204" s="2" t="str">
        <f ca="1">IFERROR(VLOOKUP($A204,bdd,3,FALSE),"")</f>
        <v/>
      </c>
      <c r="C204" s="2" t="str">
        <f ca="1">IFERROR(VLOOKUP($A204,bdd,4,0),"")</f>
        <v/>
      </c>
    </row>
    <row r="205" spans="1:3">
      <c r="A205" s="2" t="str">
        <f ca="1">IFERROR(INDEX(mercurial,SUMPRODUCT(SMALL((frs=$B$1)*(ROW(frs)),COUNTIF(frs,"&lt;&gt;"&amp;$B$1)+ROW(A203)))-1),"")</f>
        <v/>
      </c>
      <c r="B205" s="2" t="str">
        <f ca="1">IFERROR(VLOOKUP($A205,bdd,3,FALSE),"")</f>
        <v/>
      </c>
      <c r="C205" s="2" t="str">
        <f ca="1">IFERROR(VLOOKUP($A205,bdd,4,0),"")</f>
        <v/>
      </c>
    </row>
    <row r="206" spans="1:3">
      <c r="A206" s="2" t="str">
        <f ca="1">IFERROR(INDEX(mercurial,SUMPRODUCT(SMALL((frs=$B$1)*(ROW(frs)),COUNTIF(frs,"&lt;&gt;"&amp;$B$1)+ROW(A204)))-1),"")</f>
        <v/>
      </c>
      <c r="B206" s="2" t="str">
        <f ca="1">IFERROR(VLOOKUP($A206,bdd,3,FALSE),"")</f>
        <v/>
      </c>
      <c r="C206" s="2" t="str">
        <f ca="1">IFERROR(VLOOKUP($A206,bdd,4,0),"")</f>
        <v/>
      </c>
    </row>
    <row r="207" spans="1:3">
      <c r="A207" s="2" t="str">
        <f ca="1">IFERROR(INDEX(mercurial,SUMPRODUCT(SMALL((frs=$B$1)*(ROW(frs)),COUNTIF(frs,"&lt;&gt;"&amp;$B$1)+ROW(A205)))-1),"")</f>
        <v/>
      </c>
      <c r="B207" s="2" t="str">
        <f ca="1">IFERROR(VLOOKUP($A207,bdd,3,FALSE),"")</f>
        <v/>
      </c>
      <c r="C207" s="2" t="str">
        <f ca="1">IFERROR(VLOOKUP($A207,bdd,4,0),"")</f>
        <v/>
      </c>
    </row>
    <row r="208" spans="1:3">
      <c r="A208" s="2" t="str">
        <f ca="1">IFERROR(INDEX(mercurial,SUMPRODUCT(SMALL((frs=$B$1)*(ROW(frs)),COUNTIF(frs,"&lt;&gt;"&amp;$B$1)+ROW(A206)))-1),"")</f>
        <v/>
      </c>
      <c r="B208" s="2" t="str">
        <f ca="1">IFERROR(VLOOKUP($A208,bdd,3,FALSE),"")</f>
        <v/>
      </c>
      <c r="C208" s="2" t="str">
        <f ca="1">IFERROR(VLOOKUP($A208,bdd,4,0),"")</f>
        <v/>
      </c>
    </row>
    <row r="209" spans="1:3">
      <c r="A209" s="2" t="str">
        <f ca="1">IFERROR(INDEX(mercurial,SUMPRODUCT(SMALL((frs=$B$1)*(ROW(frs)),COUNTIF(frs,"&lt;&gt;"&amp;$B$1)+ROW(A207)))-1),"")</f>
        <v/>
      </c>
      <c r="B209" s="2" t="str">
        <f ca="1">IFERROR(VLOOKUP($A209,bdd,3,FALSE),"")</f>
        <v/>
      </c>
      <c r="C209" s="2" t="str">
        <f ca="1">IFERROR(VLOOKUP($A209,bdd,4,0),"")</f>
        <v/>
      </c>
    </row>
    <row r="210" spans="1:3">
      <c r="A210" s="2" t="str">
        <f ca="1">IFERROR(INDEX(mercurial,SUMPRODUCT(SMALL((frs=$B$1)*(ROW(frs)),COUNTIF(frs,"&lt;&gt;"&amp;$B$1)+ROW(A208)))-1),"")</f>
        <v/>
      </c>
      <c r="B210" s="2" t="str">
        <f ca="1">IFERROR(VLOOKUP($A210,bdd,3,FALSE),"")</f>
        <v/>
      </c>
      <c r="C210" s="2" t="str">
        <f ca="1">IFERROR(VLOOKUP($A210,bdd,4,0),"")</f>
        <v/>
      </c>
    </row>
    <row r="211" spans="1:3">
      <c r="A211" s="2" t="str">
        <f ca="1">IFERROR(INDEX(mercurial,SUMPRODUCT(SMALL((frs=$B$1)*(ROW(frs)),COUNTIF(frs,"&lt;&gt;"&amp;$B$1)+ROW(A209)))-1),"")</f>
        <v/>
      </c>
      <c r="B211" s="2" t="str">
        <f ca="1">IFERROR(VLOOKUP($A211,bdd,3,FALSE),"")</f>
        <v/>
      </c>
      <c r="C211" s="2" t="str">
        <f ca="1">IFERROR(VLOOKUP($A211,bdd,4,0),"")</f>
        <v/>
      </c>
    </row>
    <row r="212" spans="1:3">
      <c r="A212" s="2" t="str">
        <f ca="1">IFERROR(INDEX(mercurial,SUMPRODUCT(SMALL((frs=$B$1)*(ROW(frs)),COUNTIF(frs,"&lt;&gt;"&amp;$B$1)+ROW(A210)))-1),"")</f>
        <v/>
      </c>
      <c r="B212" s="2" t="str">
        <f ca="1">IFERROR(VLOOKUP($A212,bdd,3,FALSE),"")</f>
        <v/>
      </c>
      <c r="C212" s="2" t="str">
        <f ca="1">IFERROR(VLOOKUP($A212,bdd,4,0),"")</f>
        <v/>
      </c>
    </row>
    <row r="213" spans="1:3">
      <c r="A213" s="2" t="str">
        <f ca="1">IFERROR(INDEX(mercurial,SUMPRODUCT(SMALL((frs=$B$1)*(ROW(frs)),COUNTIF(frs,"&lt;&gt;"&amp;$B$1)+ROW(A211)))-1),"")</f>
        <v/>
      </c>
      <c r="B213" s="2" t="str">
        <f ca="1">IFERROR(VLOOKUP($A213,bdd,3,FALSE),"")</f>
        <v/>
      </c>
      <c r="C213" s="2" t="str">
        <f ca="1">IFERROR(VLOOKUP($A213,bdd,4,0),"")</f>
        <v/>
      </c>
    </row>
    <row r="214" spans="1:3">
      <c r="A214" s="2" t="str">
        <f ca="1">IFERROR(INDEX(mercurial,SUMPRODUCT(SMALL((frs=$B$1)*(ROW(frs)),COUNTIF(frs,"&lt;&gt;"&amp;$B$1)+ROW(A212)))-1),"")</f>
        <v/>
      </c>
      <c r="B214" s="2" t="str">
        <f ca="1">IFERROR(VLOOKUP($A214,bdd,3,FALSE),"")</f>
        <v/>
      </c>
      <c r="C214" s="2" t="str">
        <f ca="1">IFERROR(VLOOKUP($A214,bdd,4,0),"")</f>
        <v/>
      </c>
    </row>
    <row r="215" spans="1:3">
      <c r="A215" s="2" t="str">
        <f ca="1">IFERROR(INDEX(mercurial,SUMPRODUCT(SMALL((frs=$B$1)*(ROW(frs)),COUNTIF(frs,"&lt;&gt;"&amp;$B$1)+ROW(A213)))-1),"")</f>
        <v/>
      </c>
      <c r="B215" s="2" t="str">
        <f ca="1">IFERROR(VLOOKUP($A215,bdd,3,FALSE),"")</f>
        <v/>
      </c>
      <c r="C215" s="2" t="str">
        <f ca="1">IFERROR(VLOOKUP($A215,bdd,4,0),"")</f>
        <v/>
      </c>
    </row>
    <row r="216" spans="1:3">
      <c r="A216" s="2" t="str">
        <f ca="1">IFERROR(INDEX(mercurial,SUMPRODUCT(SMALL((frs=$B$1)*(ROW(frs)),COUNTIF(frs,"&lt;&gt;"&amp;$B$1)+ROW(A214)))-1),"")</f>
        <v/>
      </c>
      <c r="B216" s="2" t="str">
        <f ca="1">IFERROR(VLOOKUP($A216,bdd,3,FALSE),"")</f>
        <v/>
      </c>
      <c r="C216" s="2" t="str">
        <f ca="1">IFERROR(VLOOKUP($A216,bdd,4,0),"")</f>
        <v/>
      </c>
    </row>
    <row r="217" spans="1:3">
      <c r="A217" s="2" t="str">
        <f ca="1">IFERROR(INDEX(mercurial,SUMPRODUCT(SMALL((frs=$B$1)*(ROW(frs)),COUNTIF(frs,"&lt;&gt;"&amp;$B$1)+ROW(A215)))-1),"")</f>
        <v/>
      </c>
      <c r="B217" s="2" t="str">
        <f ca="1">IFERROR(VLOOKUP($A217,bdd,3,FALSE),"")</f>
        <v/>
      </c>
      <c r="C217" s="2" t="str">
        <f ca="1">IFERROR(VLOOKUP($A217,bdd,4,0),"")</f>
        <v/>
      </c>
    </row>
    <row r="218" spans="1:3">
      <c r="A218" s="2" t="str">
        <f ca="1">IFERROR(INDEX(mercurial,SUMPRODUCT(SMALL((frs=$B$1)*(ROW(frs)),COUNTIF(frs,"&lt;&gt;"&amp;$B$1)+ROW(A216)))-1),"")</f>
        <v/>
      </c>
      <c r="B218" s="2" t="str">
        <f ca="1">IFERROR(VLOOKUP($A218,bdd,3,FALSE),"")</f>
        <v/>
      </c>
      <c r="C218" s="2" t="str">
        <f ca="1">IFERROR(VLOOKUP($A218,bdd,4,0),"")</f>
        <v/>
      </c>
    </row>
    <row r="219" spans="1:3">
      <c r="A219" s="2" t="str">
        <f ca="1">IFERROR(INDEX(mercurial,SUMPRODUCT(SMALL((frs=$B$1)*(ROW(frs)),COUNTIF(frs,"&lt;&gt;"&amp;$B$1)+ROW(A217)))-1),"")</f>
        <v/>
      </c>
      <c r="B219" s="2" t="str">
        <f ca="1">IFERROR(VLOOKUP($A219,bdd,3,FALSE),"")</f>
        <v/>
      </c>
      <c r="C219" s="2" t="str">
        <f ca="1">IFERROR(VLOOKUP($A219,bdd,4,0),"")</f>
        <v/>
      </c>
    </row>
    <row r="220" spans="1:3">
      <c r="A220" s="2" t="str">
        <f ca="1">IFERROR(INDEX(mercurial,SUMPRODUCT(SMALL((frs=$B$1)*(ROW(frs)),COUNTIF(frs,"&lt;&gt;"&amp;$B$1)+ROW(A218)))-1),"")</f>
        <v/>
      </c>
      <c r="B220" s="2" t="str">
        <f ca="1">IFERROR(VLOOKUP($A220,bdd,3,FALSE),"")</f>
        <v/>
      </c>
      <c r="C220" s="2" t="str">
        <f ca="1">IFERROR(VLOOKUP($A220,bdd,4,0),"")</f>
        <v/>
      </c>
    </row>
    <row r="221" spans="1:3">
      <c r="A221" s="2" t="str">
        <f ca="1">IFERROR(INDEX(mercurial,SUMPRODUCT(SMALL((frs=$B$1)*(ROW(frs)),COUNTIF(frs,"&lt;&gt;"&amp;$B$1)+ROW(A219)))-1),"")</f>
        <v/>
      </c>
      <c r="B221" s="2" t="str">
        <f ca="1">IFERROR(VLOOKUP($A221,bdd,3,FALSE),"")</f>
        <v/>
      </c>
      <c r="C221" s="2" t="str">
        <f ca="1">IFERROR(VLOOKUP($A221,bdd,4,0),"")</f>
        <v/>
      </c>
    </row>
    <row r="222" spans="1:3">
      <c r="A222" s="2" t="str">
        <f ca="1">IFERROR(INDEX(mercurial,SUMPRODUCT(SMALL((frs=$B$1)*(ROW(frs)),COUNTIF(frs,"&lt;&gt;"&amp;$B$1)+ROW(A220)))-1),"")</f>
        <v/>
      </c>
      <c r="B222" s="2" t="str">
        <f ca="1">IFERROR(VLOOKUP($A222,bdd,3,FALSE),"")</f>
        <v/>
      </c>
      <c r="C222" s="2" t="str">
        <f ca="1">IFERROR(VLOOKUP($A222,bdd,4,0),"")</f>
        <v/>
      </c>
    </row>
    <row r="223" spans="1:3">
      <c r="A223" s="2" t="str">
        <f ca="1">IFERROR(INDEX(mercurial,SUMPRODUCT(SMALL((frs=$B$1)*(ROW(frs)),COUNTIF(frs,"&lt;&gt;"&amp;$B$1)+ROW(A221)))-1),"")</f>
        <v/>
      </c>
      <c r="B223" s="2" t="str">
        <f ca="1">IFERROR(VLOOKUP($A223,bdd,3,FALSE),"")</f>
        <v/>
      </c>
      <c r="C223" s="2" t="str">
        <f ca="1">IFERROR(VLOOKUP($A223,bdd,4,0),"")</f>
        <v/>
      </c>
    </row>
    <row r="224" spans="1:3">
      <c r="A224" s="2" t="str">
        <f ca="1">IFERROR(INDEX(mercurial,SUMPRODUCT(SMALL((frs=$B$1)*(ROW(frs)),COUNTIF(frs,"&lt;&gt;"&amp;$B$1)+ROW(A222)))-1),"")</f>
        <v/>
      </c>
      <c r="B224" s="2" t="str">
        <f ca="1">IFERROR(VLOOKUP($A224,bdd,3,FALSE),"")</f>
        <v/>
      </c>
      <c r="C224" s="2" t="str">
        <f ca="1">IFERROR(VLOOKUP($A224,bdd,4,0),"")</f>
        <v/>
      </c>
    </row>
    <row r="225" spans="1:3">
      <c r="A225" s="2" t="str">
        <f ca="1">IFERROR(INDEX(mercurial,SUMPRODUCT(SMALL((frs=$B$1)*(ROW(frs)),COUNTIF(frs,"&lt;&gt;"&amp;$B$1)+ROW(A223)))-1),"")</f>
        <v/>
      </c>
      <c r="B225" s="2" t="str">
        <f ca="1">IFERROR(VLOOKUP($A225,bdd,3,FALSE),"")</f>
        <v/>
      </c>
      <c r="C225" s="2" t="str">
        <f ca="1">IFERROR(VLOOKUP($A225,bdd,4,0),"")</f>
        <v/>
      </c>
    </row>
    <row r="226" spans="1:3">
      <c r="A226" s="2" t="str">
        <f ca="1">IFERROR(INDEX(mercurial,SUMPRODUCT(SMALL((frs=$B$1)*(ROW(frs)),COUNTIF(frs,"&lt;&gt;"&amp;$B$1)+ROW(A224)))-1),"")</f>
        <v/>
      </c>
      <c r="B226" s="2" t="str">
        <f ca="1">IFERROR(VLOOKUP($A226,bdd,3,FALSE),"")</f>
        <v/>
      </c>
      <c r="C226" s="2" t="str">
        <f ca="1">IFERROR(VLOOKUP($A226,bdd,4,0),"")</f>
        <v/>
      </c>
    </row>
    <row r="227" spans="1:3">
      <c r="A227" s="2" t="str">
        <f ca="1">IFERROR(INDEX(mercurial,SUMPRODUCT(SMALL((frs=$B$1)*(ROW(frs)),COUNTIF(frs,"&lt;&gt;"&amp;$B$1)+ROW(A225)))-1),"")</f>
        <v/>
      </c>
      <c r="B227" s="2" t="str">
        <f ca="1">IFERROR(VLOOKUP($A227,bdd,3,FALSE),"")</f>
        <v/>
      </c>
      <c r="C227" s="2" t="str">
        <f ca="1">IFERROR(VLOOKUP($A227,bdd,4,0),"")</f>
        <v/>
      </c>
    </row>
    <row r="228" spans="1:3">
      <c r="A228" s="2" t="str">
        <f ca="1">IFERROR(INDEX(mercurial,SUMPRODUCT(SMALL((frs=$B$1)*(ROW(frs)),COUNTIF(frs,"&lt;&gt;"&amp;$B$1)+ROW(A226)))-1),"")</f>
        <v/>
      </c>
      <c r="B228" s="2" t="str">
        <f ca="1">IFERROR(VLOOKUP($A228,bdd,3,FALSE),"")</f>
        <v/>
      </c>
      <c r="C228" s="2" t="str">
        <f ca="1">IFERROR(VLOOKUP($A228,bdd,4,0),"")</f>
        <v/>
      </c>
    </row>
    <row r="229" spans="1:3">
      <c r="A229" s="2" t="str">
        <f ca="1">IFERROR(INDEX(mercurial,SUMPRODUCT(SMALL((frs=$B$1)*(ROW(frs)),COUNTIF(frs,"&lt;&gt;"&amp;$B$1)+ROW(A227)))-1),"")</f>
        <v/>
      </c>
      <c r="B229" s="2" t="str">
        <f ca="1">IFERROR(VLOOKUP($A229,bdd,3,FALSE),"")</f>
        <v/>
      </c>
      <c r="C229" s="2" t="str">
        <f ca="1">IFERROR(VLOOKUP($A229,bdd,4,0),"")</f>
        <v/>
      </c>
    </row>
    <row r="230" spans="1:3">
      <c r="A230" s="2" t="str">
        <f ca="1">IFERROR(INDEX(mercurial,SUMPRODUCT(SMALL((frs=$B$1)*(ROW(frs)),COUNTIF(frs,"&lt;&gt;"&amp;$B$1)+ROW(A228)))-1),"")</f>
        <v/>
      </c>
      <c r="B230" s="2" t="str">
        <f ca="1">IFERROR(VLOOKUP($A230,bdd,3,FALSE),"")</f>
        <v/>
      </c>
      <c r="C230" s="2" t="str">
        <f ca="1">IFERROR(VLOOKUP($A230,bdd,4,0),"")</f>
        <v/>
      </c>
    </row>
    <row r="231" spans="1:3">
      <c r="A231" s="2" t="str">
        <f ca="1">IFERROR(INDEX(mercurial,SUMPRODUCT(SMALL((frs=$B$1)*(ROW(frs)),COUNTIF(frs,"&lt;&gt;"&amp;$B$1)+ROW(A229)))-1),"")</f>
        <v/>
      </c>
      <c r="B231" s="2" t="str">
        <f ca="1">IFERROR(VLOOKUP($A231,bdd,3,FALSE),"")</f>
        <v/>
      </c>
      <c r="C231" s="2" t="str">
        <f ca="1">IFERROR(VLOOKUP($A231,bdd,4,0),"")</f>
        <v/>
      </c>
    </row>
    <row r="232" spans="1:3">
      <c r="A232" s="2" t="str">
        <f ca="1">IFERROR(INDEX(mercurial,SUMPRODUCT(SMALL((frs=$B$1)*(ROW(frs)),COUNTIF(frs,"&lt;&gt;"&amp;$B$1)+ROW(A230)))-1),"")</f>
        <v/>
      </c>
      <c r="B232" s="2" t="str">
        <f ca="1">IFERROR(VLOOKUP($A232,bdd,3,FALSE),"")</f>
        <v/>
      </c>
      <c r="C232" s="2" t="str">
        <f ca="1">IFERROR(VLOOKUP($A232,bdd,4,0),"")</f>
        <v/>
      </c>
    </row>
    <row r="233" spans="1:3">
      <c r="A233" s="2" t="str">
        <f ca="1">IFERROR(INDEX(mercurial,SUMPRODUCT(SMALL((frs=$B$1)*(ROW(frs)),COUNTIF(frs,"&lt;&gt;"&amp;$B$1)+ROW(A231)))-1),"")</f>
        <v/>
      </c>
      <c r="B233" s="2" t="str">
        <f ca="1">IFERROR(VLOOKUP($A233,bdd,3,FALSE),"")</f>
        <v/>
      </c>
      <c r="C233" s="2" t="str">
        <f ca="1">IFERROR(VLOOKUP($A233,bdd,4,0),"")</f>
        <v/>
      </c>
    </row>
    <row r="234" spans="1:3">
      <c r="A234" s="2" t="str">
        <f ca="1">IFERROR(INDEX(mercurial,SUMPRODUCT(SMALL((frs=$B$1)*(ROW(frs)),COUNTIF(frs,"&lt;&gt;"&amp;$B$1)+ROW(A232)))-1),"")</f>
        <v/>
      </c>
      <c r="B234" s="2" t="str">
        <f ca="1">IFERROR(VLOOKUP($A234,bdd,3,FALSE),"")</f>
        <v/>
      </c>
      <c r="C234" s="2" t="str">
        <f ca="1">IFERROR(VLOOKUP($A234,bdd,4,0),"")</f>
        <v/>
      </c>
    </row>
    <row r="235" spans="1:3">
      <c r="A235" s="2" t="str">
        <f ca="1">IFERROR(INDEX(mercurial,SUMPRODUCT(SMALL((frs=$B$1)*(ROW(frs)),COUNTIF(frs,"&lt;&gt;"&amp;$B$1)+ROW(A233)))-1),"")</f>
        <v/>
      </c>
      <c r="B235" s="2" t="str">
        <f ca="1">IFERROR(VLOOKUP($A235,bdd,3,FALSE),"")</f>
        <v/>
      </c>
      <c r="C235" s="2" t="str">
        <f ca="1">IFERROR(VLOOKUP($A235,bdd,4,0),"")</f>
        <v/>
      </c>
    </row>
    <row r="236" spans="1:3">
      <c r="A236" s="2" t="str">
        <f ca="1">IFERROR(INDEX(mercurial,SUMPRODUCT(SMALL((frs=$B$1)*(ROW(frs)),COUNTIF(frs,"&lt;&gt;"&amp;$B$1)+ROW(A234)))-1),"")</f>
        <v/>
      </c>
      <c r="B236" s="2" t="str">
        <f ca="1">IFERROR(VLOOKUP($A236,bdd,3,FALSE),"")</f>
        <v/>
      </c>
      <c r="C236" s="2" t="str">
        <f ca="1">IFERROR(VLOOKUP($A236,bdd,4,0),"")</f>
        <v/>
      </c>
    </row>
    <row r="237" spans="1:3">
      <c r="A237" s="2" t="str">
        <f ca="1">IFERROR(INDEX(mercurial,SUMPRODUCT(SMALL((frs=$B$1)*(ROW(frs)),COUNTIF(frs,"&lt;&gt;"&amp;$B$1)+ROW(A235)))-1),"")</f>
        <v/>
      </c>
      <c r="B237" s="2" t="str">
        <f ca="1">IFERROR(VLOOKUP($A237,bdd,3,FALSE),"")</f>
        <v/>
      </c>
      <c r="C237" s="2" t="str">
        <f ca="1">IFERROR(VLOOKUP($A237,bdd,4,0),"")</f>
        <v/>
      </c>
    </row>
    <row r="238" spans="1:3">
      <c r="A238" s="2" t="str">
        <f ca="1">IFERROR(INDEX(mercurial,SUMPRODUCT(SMALL((frs=$B$1)*(ROW(frs)),COUNTIF(frs,"&lt;&gt;"&amp;$B$1)+ROW(A236)))-1),"")</f>
        <v/>
      </c>
      <c r="B238" s="2" t="str">
        <f ca="1">IFERROR(VLOOKUP($A238,bdd,3,FALSE),"")</f>
        <v/>
      </c>
      <c r="C238" s="2" t="str">
        <f ca="1">IFERROR(VLOOKUP($A238,bdd,4,0),"")</f>
        <v/>
      </c>
    </row>
    <row r="239" spans="1:3">
      <c r="A239" s="2" t="str">
        <f ca="1">IFERROR(INDEX(mercurial,SUMPRODUCT(SMALL((frs=$B$1)*(ROW(frs)),COUNTIF(frs,"&lt;&gt;"&amp;$B$1)+ROW(A237)))-1),"")</f>
        <v/>
      </c>
      <c r="B239" s="2" t="str">
        <f ca="1">IFERROR(VLOOKUP($A239,bdd,3,FALSE),"")</f>
        <v/>
      </c>
      <c r="C239" s="2" t="str">
        <f ca="1">IFERROR(VLOOKUP($A239,bdd,4,0),"")</f>
        <v/>
      </c>
    </row>
    <row r="240" spans="1:3">
      <c r="A240" s="2" t="str">
        <f ca="1">IFERROR(INDEX(mercurial,SUMPRODUCT(SMALL((frs=$B$1)*(ROW(frs)),COUNTIF(frs,"&lt;&gt;"&amp;$B$1)+ROW(A238)))-1),"")</f>
        <v/>
      </c>
      <c r="B240" s="2" t="str">
        <f ca="1">IFERROR(VLOOKUP($A240,bdd,3,FALSE),"")</f>
        <v/>
      </c>
      <c r="C240" s="2" t="str">
        <f ca="1">IFERROR(VLOOKUP($A240,bdd,4,0),"")</f>
        <v/>
      </c>
    </row>
    <row r="241" spans="1:3">
      <c r="A241" s="2" t="str">
        <f ca="1">IFERROR(INDEX(mercurial,SUMPRODUCT(SMALL((frs=$B$1)*(ROW(frs)),COUNTIF(frs,"&lt;&gt;"&amp;$B$1)+ROW(A239)))-1),"")</f>
        <v/>
      </c>
      <c r="B241" s="2" t="str">
        <f ca="1">IFERROR(VLOOKUP($A241,bdd,3,FALSE),"")</f>
        <v/>
      </c>
      <c r="C241" s="2" t="str">
        <f ca="1">IFERROR(VLOOKUP($A241,bdd,4,0),"")</f>
        <v/>
      </c>
    </row>
    <row r="242" spans="1:3">
      <c r="A242" s="2" t="str">
        <f ca="1">IFERROR(INDEX(mercurial,SUMPRODUCT(SMALL((frs=$B$1)*(ROW(frs)),COUNTIF(frs,"&lt;&gt;"&amp;$B$1)+ROW(A240)))-1),"")</f>
        <v/>
      </c>
      <c r="B242" s="2" t="str">
        <f ca="1">IFERROR(VLOOKUP($A242,bdd,3,FALSE),"")</f>
        <v/>
      </c>
      <c r="C242" s="2" t="str">
        <f ca="1">IFERROR(VLOOKUP($A242,bdd,4,0),"")</f>
        <v/>
      </c>
    </row>
    <row r="243" spans="1:3">
      <c r="A243" s="2" t="str">
        <f ca="1">IFERROR(INDEX(mercurial,SUMPRODUCT(SMALL((frs=$B$1)*(ROW(frs)),COUNTIF(frs,"&lt;&gt;"&amp;$B$1)+ROW(A241)))-1),"")</f>
        <v/>
      </c>
      <c r="B243" s="2" t="str">
        <f ca="1">IFERROR(VLOOKUP($A243,bdd,3,FALSE),"")</f>
        <v/>
      </c>
      <c r="C243" s="2" t="str">
        <f ca="1">IFERROR(VLOOKUP($A243,bdd,4,0),"")</f>
        <v/>
      </c>
    </row>
    <row r="244" spans="1:3">
      <c r="A244" s="2" t="str">
        <f ca="1">IFERROR(INDEX(mercurial,SUMPRODUCT(SMALL((frs=$B$1)*(ROW(frs)),COUNTIF(frs,"&lt;&gt;"&amp;$B$1)+ROW(A242)))-1),"")</f>
        <v/>
      </c>
      <c r="B244" s="2" t="str">
        <f ca="1">IFERROR(VLOOKUP($A244,bdd,3,FALSE),"")</f>
        <v/>
      </c>
      <c r="C244" s="2" t="str">
        <f ca="1">IFERROR(VLOOKUP($A244,bdd,4,0),"")</f>
        <v/>
      </c>
    </row>
    <row r="245" spans="1:3">
      <c r="A245" s="2" t="str">
        <f ca="1">IFERROR(INDEX(mercurial,SUMPRODUCT(SMALL((frs=$B$1)*(ROW(frs)),COUNTIF(frs,"&lt;&gt;"&amp;$B$1)+ROW(A243)))-1),"")</f>
        <v/>
      </c>
      <c r="B245" s="2" t="str">
        <f ca="1">IFERROR(VLOOKUP($A245,bdd,3,FALSE),"")</f>
        <v/>
      </c>
      <c r="C245" s="2" t="str">
        <f ca="1">IFERROR(VLOOKUP($A245,bdd,4,0),"")</f>
        <v/>
      </c>
    </row>
    <row r="246" spans="1:3">
      <c r="A246" s="2" t="str">
        <f ca="1">IFERROR(INDEX(mercurial,SUMPRODUCT(SMALL((frs=$B$1)*(ROW(frs)),COUNTIF(frs,"&lt;&gt;"&amp;$B$1)+ROW(A244)))-1),"")</f>
        <v/>
      </c>
      <c r="B246" s="2" t="str">
        <f ca="1">IFERROR(VLOOKUP($A246,bdd,3,FALSE),"")</f>
        <v/>
      </c>
      <c r="C246" s="2" t="str">
        <f ca="1">IFERROR(VLOOKUP($A246,bdd,4,0),"")</f>
        <v/>
      </c>
    </row>
    <row r="247" spans="1:3">
      <c r="A247" s="2" t="str">
        <f ca="1">IFERROR(INDEX(mercurial,SUMPRODUCT(SMALL((frs=$B$1)*(ROW(frs)),COUNTIF(frs,"&lt;&gt;"&amp;$B$1)+ROW(A245)))-1),"")</f>
        <v/>
      </c>
      <c r="B247" s="2" t="str">
        <f ca="1">IFERROR(VLOOKUP($A247,bdd,3,FALSE),"")</f>
        <v/>
      </c>
      <c r="C247" s="2" t="str">
        <f ca="1">IFERROR(VLOOKUP($A247,bdd,4,0),"")</f>
        <v/>
      </c>
    </row>
    <row r="248" spans="1:3">
      <c r="A248" s="2" t="str">
        <f ca="1">IFERROR(INDEX(mercurial,SUMPRODUCT(SMALL((frs=$B$1)*(ROW(frs)),COUNTIF(frs,"&lt;&gt;"&amp;$B$1)+ROW(A246)))-1),"")</f>
        <v/>
      </c>
      <c r="B248" s="2" t="str">
        <f ca="1">IFERROR(VLOOKUP($A248,bdd,3,FALSE),"")</f>
        <v/>
      </c>
      <c r="C248" s="2" t="str">
        <f ca="1">IFERROR(VLOOKUP($A248,bdd,4,0),"")</f>
        <v/>
      </c>
    </row>
    <row r="249" spans="1:3">
      <c r="A249" s="2" t="str">
        <f ca="1">IFERROR(INDEX(mercurial,SUMPRODUCT(SMALL((frs=$B$1)*(ROW(frs)),COUNTIF(frs,"&lt;&gt;"&amp;$B$1)+ROW(A247)))-1),"")</f>
        <v/>
      </c>
      <c r="B249" s="2" t="str">
        <f ca="1">IFERROR(VLOOKUP($A249,bdd,3,FALSE),"")</f>
        <v/>
      </c>
      <c r="C249" s="2" t="str">
        <f ca="1">IFERROR(VLOOKUP($A249,bdd,4,0),"")</f>
        <v/>
      </c>
    </row>
    <row r="250" spans="1:3">
      <c r="A250" s="2" t="str">
        <f ca="1">IFERROR(INDEX(mercurial,SUMPRODUCT(SMALL((frs=$B$1)*(ROW(frs)),COUNTIF(frs,"&lt;&gt;"&amp;$B$1)+ROW(A248)))-1),"")</f>
        <v/>
      </c>
      <c r="B250" s="2" t="str">
        <f ca="1">IFERROR(VLOOKUP($A250,bdd,3,FALSE),"")</f>
        <v/>
      </c>
      <c r="C250" s="2" t="str">
        <f ca="1">IFERROR(VLOOKUP($A250,bdd,4,0),"")</f>
        <v/>
      </c>
    </row>
    <row r="251" spans="1:3">
      <c r="A251" s="2" t="str">
        <f ca="1">IFERROR(INDEX(mercurial,SUMPRODUCT(SMALL((frs=$B$1)*(ROW(frs)),COUNTIF(frs,"&lt;&gt;"&amp;$B$1)+ROW(A249)))-1),"")</f>
        <v/>
      </c>
      <c r="B251" s="2" t="str">
        <f ca="1">IFERROR(VLOOKUP($A251,bdd,3,FALSE),"")</f>
        <v/>
      </c>
      <c r="C251" s="2" t="str">
        <f ca="1">IFERROR(VLOOKUP($A251,bdd,4,0),"")</f>
        <v/>
      </c>
    </row>
    <row r="252" spans="1:3">
      <c r="A252" s="2" t="str">
        <f ca="1">IFERROR(INDEX(mercurial,SUMPRODUCT(SMALL((frs=$B$1)*(ROW(frs)),COUNTIF(frs,"&lt;&gt;"&amp;$B$1)+ROW(A250)))-1),"")</f>
        <v/>
      </c>
      <c r="B252" s="2" t="str">
        <f ca="1">IFERROR(VLOOKUP($A252,bdd,3,FALSE),"")</f>
        <v/>
      </c>
      <c r="C252" s="2" t="str">
        <f ca="1">IFERROR(VLOOKUP($A252,bdd,4,0),"")</f>
        <v/>
      </c>
    </row>
    <row r="253" spans="1:3">
      <c r="A253" s="2" t="str">
        <f ca="1">IFERROR(INDEX(mercurial,SUMPRODUCT(SMALL((frs=$B$1)*(ROW(frs)),COUNTIF(frs,"&lt;&gt;"&amp;$B$1)+ROW(A251)))-1),"")</f>
        <v/>
      </c>
      <c r="B253" s="2" t="str">
        <f ca="1">IFERROR(VLOOKUP($A253,bdd,3,FALSE),"")</f>
        <v/>
      </c>
      <c r="C253" s="2" t="str">
        <f ca="1">IFERROR(VLOOKUP($A253,bdd,4,0),"")</f>
        <v/>
      </c>
    </row>
    <row r="254" spans="1:3">
      <c r="A254" s="2" t="str">
        <f ca="1">IFERROR(INDEX(mercurial,SUMPRODUCT(SMALL((frs=$B$1)*(ROW(frs)),COUNTIF(frs,"&lt;&gt;"&amp;$B$1)+ROW(A252)))-1),"")</f>
        <v/>
      </c>
      <c r="B254" s="2" t="str">
        <f ca="1">IFERROR(VLOOKUP($A254,bdd,3,FALSE),"")</f>
        <v/>
      </c>
      <c r="C254" s="2" t="str">
        <f ca="1">IFERROR(VLOOKUP($A254,bdd,4,0),"")</f>
        <v/>
      </c>
    </row>
    <row r="255" spans="1:3">
      <c r="A255" s="2" t="str">
        <f ca="1">IFERROR(INDEX(mercurial,SUMPRODUCT(SMALL((frs=$B$1)*(ROW(frs)),COUNTIF(frs,"&lt;&gt;"&amp;$B$1)+ROW(A253)))-1),"")</f>
        <v/>
      </c>
      <c r="B255" s="2" t="str">
        <f ca="1">IFERROR(VLOOKUP($A255,bdd,3,FALSE),"")</f>
        <v/>
      </c>
      <c r="C255" s="2" t="str">
        <f ca="1">IFERROR(VLOOKUP($A255,bdd,4,0),"")</f>
        <v/>
      </c>
    </row>
    <row r="256" spans="1:3">
      <c r="A256" s="2" t="str">
        <f ca="1">IFERROR(INDEX(mercurial,SUMPRODUCT(SMALL((frs=$B$1)*(ROW(frs)),COUNTIF(frs,"&lt;&gt;"&amp;$B$1)+ROW(A254)))-1),"")</f>
        <v/>
      </c>
      <c r="B256" s="2" t="str">
        <f ca="1">IFERROR(VLOOKUP($A256,bdd,3,FALSE),"")</f>
        <v/>
      </c>
      <c r="C256" s="2" t="str">
        <f ca="1">IFERROR(VLOOKUP($A256,bdd,4,0),"")</f>
        <v/>
      </c>
    </row>
    <row r="257" spans="1:3">
      <c r="A257" s="2" t="str">
        <f ca="1">IFERROR(INDEX(mercurial,SUMPRODUCT(SMALL((frs=$B$1)*(ROW(frs)),COUNTIF(frs,"&lt;&gt;"&amp;$B$1)+ROW(A255)))-1),"")</f>
        <v/>
      </c>
      <c r="B257" s="2" t="str">
        <f ca="1">IFERROR(VLOOKUP($A257,bdd,3,FALSE),"")</f>
        <v/>
      </c>
      <c r="C257" s="2" t="str">
        <f ca="1">IFERROR(VLOOKUP($A257,bdd,4,0),"")</f>
        <v/>
      </c>
    </row>
    <row r="258" spans="1:3">
      <c r="A258" s="2" t="str">
        <f ca="1">IFERROR(INDEX(mercurial,SUMPRODUCT(SMALL((frs=$B$1)*(ROW(frs)),COUNTIF(frs,"&lt;&gt;"&amp;$B$1)+ROW(A256)))-1),"")</f>
        <v/>
      </c>
      <c r="B258" s="2" t="str">
        <f ca="1">IFERROR(VLOOKUP($A258,bdd,3,FALSE),"")</f>
        <v/>
      </c>
      <c r="C258" s="2" t="str">
        <f ca="1">IFERROR(VLOOKUP($A258,bdd,4,0),"")</f>
        <v/>
      </c>
    </row>
    <row r="259" spans="1:3">
      <c r="A259" s="2" t="str">
        <f ca="1">IFERROR(INDEX(mercurial,SUMPRODUCT(SMALL((frs=$B$1)*(ROW(frs)),COUNTIF(frs,"&lt;&gt;"&amp;$B$1)+ROW(A257)))-1),"")</f>
        <v/>
      </c>
      <c r="B259" s="2" t="str">
        <f ca="1">IFERROR(VLOOKUP($A259,bdd,3,FALSE),"")</f>
        <v/>
      </c>
      <c r="C259" s="2" t="str">
        <f ca="1">IFERROR(VLOOKUP($A259,bdd,4,0),"")</f>
        <v/>
      </c>
    </row>
    <row r="260" spans="1:3">
      <c r="A260" s="2" t="str">
        <f ca="1">IFERROR(INDEX(mercurial,SUMPRODUCT(SMALL((frs=$B$1)*(ROW(frs)),COUNTIF(frs,"&lt;&gt;"&amp;$B$1)+ROW(A258)))-1),"")</f>
        <v/>
      </c>
      <c r="B260" s="2" t="str">
        <f ca="1">IFERROR(VLOOKUP($A260,bdd,3,FALSE),"")</f>
        <v/>
      </c>
      <c r="C260" s="2" t="str">
        <f ca="1">IFERROR(VLOOKUP($A260,bdd,4,0),"")</f>
        <v/>
      </c>
    </row>
    <row r="261" spans="1:3">
      <c r="A261" s="2" t="str">
        <f ca="1">IFERROR(INDEX(mercurial,SUMPRODUCT(SMALL((frs=$B$1)*(ROW(frs)),COUNTIF(frs,"&lt;&gt;"&amp;$B$1)+ROW(A259)))-1),"")</f>
        <v/>
      </c>
      <c r="B261" s="2" t="str">
        <f ca="1">IFERROR(VLOOKUP($A261,bdd,3,FALSE),"")</f>
        <v/>
      </c>
      <c r="C261" s="2" t="str">
        <f ca="1">IFERROR(VLOOKUP($A261,bdd,4,0),"")</f>
        <v/>
      </c>
    </row>
    <row r="262" spans="1:3">
      <c r="A262" s="2" t="str">
        <f ca="1">IFERROR(INDEX(mercurial,SUMPRODUCT(SMALL((frs=$B$1)*(ROW(frs)),COUNTIF(frs,"&lt;&gt;"&amp;$B$1)+ROW(A260)))-1),"")</f>
        <v/>
      </c>
      <c r="B262" s="2" t="str">
        <f ca="1">IFERROR(VLOOKUP($A262,bdd,3,FALSE),"")</f>
        <v/>
      </c>
      <c r="C262" s="2" t="str">
        <f ca="1">IFERROR(VLOOKUP($A262,bdd,4,0),"")</f>
        <v/>
      </c>
    </row>
    <row r="263" spans="1:3">
      <c r="A263" s="2" t="str">
        <f ca="1">IFERROR(INDEX(mercurial,SUMPRODUCT(SMALL((frs=$B$1)*(ROW(frs)),COUNTIF(frs,"&lt;&gt;"&amp;$B$1)+ROW(A261)))-1),"")</f>
        <v/>
      </c>
      <c r="B263" s="2" t="str">
        <f ca="1">IFERROR(VLOOKUP($A263,bdd,3,FALSE),"")</f>
        <v/>
      </c>
      <c r="C263" s="2" t="str">
        <f ca="1">IFERROR(VLOOKUP($A263,bdd,4,0),"")</f>
        <v/>
      </c>
    </row>
    <row r="264" spans="1:3">
      <c r="A264" s="2" t="str">
        <f ca="1">IFERROR(INDEX(mercurial,SUMPRODUCT(SMALL((frs=$B$1)*(ROW(frs)),COUNTIF(frs,"&lt;&gt;"&amp;$B$1)+ROW(A262)))-1),"")</f>
        <v/>
      </c>
      <c r="B264" s="2" t="str">
        <f ca="1">IFERROR(VLOOKUP($A264,bdd,3,FALSE),"")</f>
        <v/>
      </c>
      <c r="C264" s="2" t="str">
        <f ca="1">IFERROR(VLOOKUP($A264,bdd,4,0),"")</f>
        <v/>
      </c>
    </row>
    <row r="265" spans="1:3">
      <c r="A265" s="2" t="str">
        <f ca="1">IFERROR(INDEX(mercurial,SUMPRODUCT(SMALL((frs=$B$1)*(ROW(frs)),COUNTIF(frs,"&lt;&gt;"&amp;$B$1)+ROW(A263)))-1),"")</f>
        <v/>
      </c>
      <c r="B265" s="2" t="str">
        <f ca="1">IFERROR(VLOOKUP($A265,bdd,3,FALSE),"")</f>
        <v/>
      </c>
      <c r="C265" s="2" t="str">
        <f ca="1">IFERROR(VLOOKUP($A265,bdd,4,0),"")</f>
        <v/>
      </c>
    </row>
    <row r="266" spans="1:3">
      <c r="A266" s="2" t="str">
        <f ca="1">IFERROR(INDEX(mercurial,SUMPRODUCT(SMALL((frs=$B$1)*(ROW(frs)),COUNTIF(frs,"&lt;&gt;"&amp;$B$1)+ROW(A264)))-1),"")</f>
        <v/>
      </c>
      <c r="B266" s="2" t="str">
        <f ca="1">IFERROR(VLOOKUP($A266,bdd,3,FALSE),"")</f>
        <v/>
      </c>
      <c r="C266" s="2" t="str">
        <f ca="1">IFERROR(VLOOKUP($A266,bdd,4,0),"")</f>
        <v/>
      </c>
    </row>
    <row r="267" spans="1:3">
      <c r="A267" s="2" t="str">
        <f ca="1">IFERROR(INDEX(mercurial,SUMPRODUCT(SMALL((frs=$B$1)*(ROW(frs)),COUNTIF(frs,"&lt;&gt;"&amp;$B$1)+ROW(A265)))-1),"")</f>
        <v/>
      </c>
      <c r="B267" s="2" t="str">
        <f ca="1">IFERROR(VLOOKUP($A267,bdd,3,FALSE),"")</f>
        <v/>
      </c>
      <c r="C267" s="2" t="str">
        <f ca="1">IFERROR(VLOOKUP($A267,bdd,4,0),"")</f>
        <v/>
      </c>
    </row>
    <row r="268" spans="1:3">
      <c r="A268" s="2" t="str">
        <f ca="1">IFERROR(INDEX(mercurial,SUMPRODUCT(SMALL((frs=$B$1)*(ROW(frs)),COUNTIF(frs,"&lt;&gt;"&amp;$B$1)+ROW(A266)))-1),"")</f>
        <v/>
      </c>
      <c r="B268" s="2" t="str">
        <f ca="1">IFERROR(VLOOKUP($A268,bdd,3,FALSE),"")</f>
        <v/>
      </c>
      <c r="C268" s="2" t="str">
        <f ca="1">IFERROR(VLOOKUP($A268,bdd,4,0),"")</f>
        <v/>
      </c>
    </row>
    <row r="269" spans="1:3">
      <c r="A269" s="2" t="str">
        <f ca="1">IFERROR(INDEX(mercurial,SUMPRODUCT(SMALL((frs=$B$1)*(ROW(frs)),COUNTIF(frs,"&lt;&gt;"&amp;$B$1)+ROW(A267)))-1),"")</f>
        <v/>
      </c>
      <c r="B269" s="2" t="str">
        <f ca="1">IFERROR(VLOOKUP($A269,bdd,3,FALSE),"")</f>
        <v/>
      </c>
      <c r="C269" s="2" t="str">
        <f ca="1">IFERROR(VLOOKUP($A269,bdd,4,0),"")</f>
        <v/>
      </c>
    </row>
    <row r="270" spans="1:3">
      <c r="A270" s="2" t="str">
        <f ca="1">IFERROR(INDEX(mercurial,SUMPRODUCT(SMALL((frs=$B$1)*(ROW(frs)),COUNTIF(frs,"&lt;&gt;"&amp;$B$1)+ROW(A268)))-1),"")</f>
        <v/>
      </c>
      <c r="B270" s="2" t="str">
        <f ca="1">IFERROR(VLOOKUP($A270,bdd,3,FALSE),"")</f>
        <v/>
      </c>
      <c r="C270" s="2" t="str">
        <f ca="1">IFERROR(VLOOKUP($A270,bdd,4,0),"")</f>
        <v/>
      </c>
    </row>
    <row r="271" spans="1:3">
      <c r="A271" s="2" t="str">
        <f ca="1">IFERROR(INDEX(mercurial,SUMPRODUCT(SMALL((frs=$B$1)*(ROW(frs)),COUNTIF(frs,"&lt;&gt;"&amp;$B$1)+ROW(A269)))-1),"")</f>
        <v/>
      </c>
      <c r="B271" s="2" t="str">
        <f ca="1">IFERROR(VLOOKUP($A271,bdd,3,FALSE),"")</f>
        <v/>
      </c>
      <c r="C271" s="2" t="str">
        <f ca="1">IFERROR(VLOOKUP($A271,bdd,4,0),"")</f>
        <v/>
      </c>
    </row>
    <row r="272" spans="1:3">
      <c r="A272" s="2" t="str">
        <f ca="1">IFERROR(INDEX(mercurial,SUMPRODUCT(SMALL((frs=$B$1)*(ROW(frs)),COUNTIF(frs,"&lt;&gt;"&amp;$B$1)+ROW(A270)))-1),"")</f>
        <v/>
      </c>
      <c r="B272" s="2" t="str">
        <f ca="1">IFERROR(VLOOKUP($A272,bdd,3,FALSE),"")</f>
        <v/>
      </c>
      <c r="C272" s="2" t="str">
        <f ca="1">IFERROR(VLOOKUP($A272,bdd,4,0),"")</f>
        <v/>
      </c>
    </row>
    <row r="273" spans="1:3">
      <c r="A273" s="2" t="str">
        <f ca="1">IFERROR(INDEX(mercurial,SUMPRODUCT(SMALL((frs=$B$1)*(ROW(frs)),COUNTIF(frs,"&lt;&gt;"&amp;$B$1)+ROW(A271)))-1),"")</f>
        <v/>
      </c>
      <c r="B273" s="2" t="str">
        <f ca="1">IFERROR(VLOOKUP($A273,bdd,3,FALSE),"")</f>
        <v/>
      </c>
      <c r="C273" s="2" t="str">
        <f ca="1">IFERROR(VLOOKUP($A273,bdd,4,0),"")</f>
        <v/>
      </c>
    </row>
    <row r="274" spans="1:3">
      <c r="A274" s="2" t="str">
        <f ca="1">IFERROR(INDEX(mercurial,SUMPRODUCT(SMALL((frs=$B$1)*(ROW(frs)),COUNTIF(frs,"&lt;&gt;"&amp;$B$1)+ROW(A272)))-1),"")</f>
        <v/>
      </c>
      <c r="B274" s="2" t="str">
        <f ca="1">IFERROR(VLOOKUP($A274,bdd,3,FALSE),"")</f>
        <v/>
      </c>
      <c r="C274" s="2" t="str">
        <f ca="1">IFERROR(VLOOKUP($A274,bdd,4,0),"")</f>
        <v/>
      </c>
    </row>
    <row r="275" spans="1:3">
      <c r="A275" s="2" t="str">
        <f ca="1">IFERROR(INDEX(mercurial,SUMPRODUCT(SMALL((frs=$B$1)*(ROW(frs)),COUNTIF(frs,"&lt;&gt;"&amp;$B$1)+ROW(A273)))-1),"")</f>
        <v/>
      </c>
      <c r="B275" s="2" t="str">
        <f ca="1">IFERROR(VLOOKUP($A275,bdd,3,FALSE),"")</f>
        <v/>
      </c>
      <c r="C275" s="2" t="str">
        <f ca="1">IFERROR(VLOOKUP($A275,bdd,4,0),"")</f>
        <v/>
      </c>
    </row>
    <row r="276" spans="1:3">
      <c r="A276" s="2" t="str">
        <f ca="1">IFERROR(INDEX(mercurial,SUMPRODUCT(SMALL((frs=$B$1)*(ROW(frs)),COUNTIF(frs,"&lt;&gt;"&amp;$B$1)+ROW(A274)))-1),"")</f>
        <v/>
      </c>
      <c r="B276" s="2" t="str">
        <f ca="1">IFERROR(VLOOKUP($A276,bdd,3,FALSE),"")</f>
        <v/>
      </c>
      <c r="C276" s="2" t="str">
        <f ca="1">IFERROR(VLOOKUP($A276,bdd,4,0),"")</f>
        <v/>
      </c>
    </row>
    <row r="277" spans="1:3">
      <c r="A277" s="2" t="str">
        <f ca="1">IFERROR(INDEX(mercurial,SUMPRODUCT(SMALL((frs=$B$1)*(ROW(frs)),COUNTIF(frs,"&lt;&gt;"&amp;$B$1)+ROW(A275)))-1),"")</f>
        <v/>
      </c>
      <c r="B277" s="2" t="str">
        <f ca="1">IFERROR(VLOOKUP($A277,bdd,3,FALSE),"")</f>
        <v/>
      </c>
      <c r="C277" s="2" t="str">
        <f ca="1">IFERROR(VLOOKUP($A277,bdd,4,0),"")</f>
        <v/>
      </c>
    </row>
    <row r="278" spans="1:3">
      <c r="A278" s="2" t="str">
        <f ca="1">IFERROR(INDEX(mercurial,SUMPRODUCT(SMALL((frs=$B$1)*(ROW(frs)),COUNTIF(frs,"&lt;&gt;"&amp;$B$1)+ROW(A276)))-1),"")</f>
        <v/>
      </c>
      <c r="B278" s="2" t="str">
        <f ca="1">IFERROR(VLOOKUP($A278,bdd,3,FALSE),"")</f>
        <v/>
      </c>
      <c r="C278" s="2" t="str">
        <f ca="1">IFERROR(VLOOKUP($A278,bdd,4,0),"")</f>
        <v/>
      </c>
    </row>
    <row r="279" spans="1:3">
      <c r="A279" s="2" t="str">
        <f ca="1">IFERROR(INDEX(mercurial,SUMPRODUCT(SMALL((frs=$B$1)*(ROW(frs)),COUNTIF(frs,"&lt;&gt;"&amp;$B$1)+ROW(A277)))-1),"")</f>
        <v/>
      </c>
      <c r="B279" s="2" t="str">
        <f ca="1">IFERROR(VLOOKUP($A279,bdd,3,FALSE),"")</f>
        <v/>
      </c>
      <c r="C279" s="2" t="str">
        <f ca="1">IFERROR(VLOOKUP($A279,bdd,4,0),"")</f>
        <v/>
      </c>
    </row>
    <row r="280" spans="1:3">
      <c r="A280" s="2" t="str">
        <f ca="1">IFERROR(INDEX(mercurial,SUMPRODUCT(SMALL((frs=$B$1)*(ROW(frs)),COUNTIF(frs,"&lt;&gt;"&amp;$B$1)+ROW(A278)))-1),"")</f>
        <v/>
      </c>
      <c r="B280" s="2" t="str">
        <f ca="1">IFERROR(VLOOKUP($A280,bdd,3,FALSE),"")</f>
        <v/>
      </c>
      <c r="C280" s="2" t="str">
        <f ca="1">IFERROR(VLOOKUP($A280,bdd,4,0),"")</f>
        <v/>
      </c>
    </row>
    <row r="281" spans="1:3">
      <c r="A281" s="2" t="str">
        <f ca="1">IFERROR(INDEX(mercurial,SUMPRODUCT(SMALL((frs=$B$1)*(ROW(frs)),COUNTIF(frs,"&lt;&gt;"&amp;$B$1)+ROW(A279)))-1),"")</f>
        <v/>
      </c>
      <c r="B281" s="2" t="str">
        <f ca="1">IFERROR(VLOOKUP($A281,bdd,3,FALSE),"")</f>
        <v/>
      </c>
      <c r="C281" s="2" t="str">
        <f ca="1">IFERROR(VLOOKUP($A281,bdd,4,0),"")</f>
        <v/>
      </c>
    </row>
    <row r="282" spans="1:3">
      <c r="A282" s="2" t="str">
        <f ca="1">IFERROR(INDEX(mercurial,SUMPRODUCT(SMALL((frs=$B$1)*(ROW(frs)),COUNTIF(frs,"&lt;&gt;"&amp;$B$1)+ROW(A280)))-1),"")</f>
        <v/>
      </c>
      <c r="B282" s="2" t="str">
        <f ca="1">IFERROR(VLOOKUP($A282,bdd,3,FALSE),"")</f>
        <v/>
      </c>
      <c r="C282" s="2" t="str">
        <f ca="1">IFERROR(VLOOKUP($A282,bdd,4,0),"")</f>
        <v/>
      </c>
    </row>
    <row r="283" spans="1:3">
      <c r="A283" s="2" t="str">
        <f ca="1">IFERROR(INDEX(mercurial,SUMPRODUCT(SMALL((frs=$B$1)*(ROW(frs)),COUNTIF(frs,"&lt;&gt;"&amp;$B$1)+ROW(A281)))-1),"")</f>
        <v/>
      </c>
      <c r="B283" s="2" t="str">
        <f ca="1">IFERROR(VLOOKUP($A283,bdd,3,FALSE),"")</f>
        <v/>
      </c>
      <c r="C283" s="2" t="str">
        <f ca="1">IFERROR(VLOOKUP($A283,bdd,4,0),"")</f>
        <v/>
      </c>
    </row>
    <row r="284" spans="1:3">
      <c r="A284" s="2" t="str">
        <f ca="1">IFERROR(INDEX(mercurial,SUMPRODUCT(SMALL((frs=$B$1)*(ROW(frs)),COUNTIF(frs,"&lt;&gt;"&amp;$B$1)+ROW(A282)))-1),"")</f>
        <v/>
      </c>
      <c r="B284" s="2" t="str">
        <f ca="1">IFERROR(VLOOKUP($A284,bdd,3,FALSE),"")</f>
        <v/>
      </c>
      <c r="C284" s="2" t="str">
        <f ca="1">IFERROR(VLOOKUP($A284,bdd,4,0),"")</f>
        <v/>
      </c>
    </row>
    <row r="285" spans="1:3">
      <c r="A285" s="2" t="str">
        <f ca="1">IFERROR(INDEX(mercurial,SUMPRODUCT(SMALL((frs=$B$1)*(ROW(frs)),COUNTIF(frs,"&lt;&gt;"&amp;$B$1)+ROW(A283)))-1),"")</f>
        <v/>
      </c>
      <c r="B285" s="2" t="str">
        <f ca="1">IFERROR(VLOOKUP($A285,bdd,3,FALSE),"")</f>
        <v/>
      </c>
      <c r="C285" s="2" t="str">
        <f ca="1">IFERROR(VLOOKUP($A285,bdd,4,0),"")</f>
        <v/>
      </c>
    </row>
    <row r="286" spans="1:3">
      <c r="A286" s="2" t="str">
        <f ca="1">IFERROR(INDEX(mercurial,SUMPRODUCT(SMALL((frs=$B$1)*(ROW(frs)),COUNTIF(frs,"&lt;&gt;"&amp;$B$1)+ROW(A284)))-1),"")</f>
        <v/>
      </c>
      <c r="B286" s="2" t="str">
        <f ca="1">IFERROR(VLOOKUP($A286,bdd,3,FALSE),"")</f>
        <v/>
      </c>
      <c r="C286" s="2" t="str">
        <f ca="1">IFERROR(VLOOKUP($A286,bdd,4,0),"")</f>
        <v/>
      </c>
    </row>
    <row r="287" spans="1:3">
      <c r="A287" s="2" t="str">
        <f ca="1">IFERROR(INDEX(mercurial,SUMPRODUCT(SMALL((frs=$B$1)*(ROW(frs)),COUNTIF(frs,"&lt;&gt;"&amp;$B$1)+ROW(A285)))-1),"")</f>
        <v/>
      </c>
      <c r="B287" s="2" t="str">
        <f ca="1">IFERROR(VLOOKUP($A287,bdd,3,FALSE),"")</f>
        <v/>
      </c>
      <c r="C287" s="2" t="str">
        <f ca="1">IFERROR(VLOOKUP($A287,bdd,4,0),"")</f>
        <v/>
      </c>
    </row>
    <row r="288" spans="1:3">
      <c r="A288" s="2" t="str">
        <f ca="1">IFERROR(INDEX(mercurial,SUMPRODUCT(SMALL((frs=$B$1)*(ROW(frs)),COUNTIF(frs,"&lt;&gt;"&amp;$B$1)+ROW(A286)))-1),"")</f>
        <v/>
      </c>
      <c r="B288" s="2" t="str">
        <f ca="1">IFERROR(VLOOKUP($A288,bdd,3,FALSE),"")</f>
        <v/>
      </c>
      <c r="C288" s="2" t="str">
        <f ca="1">IFERROR(VLOOKUP($A288,bdd,4,0),"")</f>
        <v/>
      </c>
    </row>
    <row r="289" spans="1:3">
      <c r="A289" s="2" t="str">
        <f ca="1">IFERROR(INDEX(mercurial,SUMPRODUCT(SMALL((frs=$B$1)*(ROW(frs)),COUNTIF(frs,"&lt;&gt;"&amp;$B$1)+ROW(A287)))-1),"")</f>
        <v/>
      </c>
      <c r="B289" s="2" t="str">
        <f ca="1">IFERROR(VLOOKUP($A289,bdd,3,FALSE),"")</f>
        <v/>
      </c>
      <c r="C289" s="2" t="str">
        <f ca="1">IFERROR(VLOOKUP($A289,bdd,4,0),"")</f>
        <v/>
      </c>
    </row>
    <row r="290" spans="1:3">
      <c r="A290" s="2" t="str">
        <f ca="1">IFERROR(INDEX(mercurial,SUMPRODUCT(SMALL((frs=$B$1)*(ROW(frs)),COUNTIF(frs,"&lt;&gt;"&amp;$B$1)+ROW(A288)))-1),"")</f>
        <v/>
      </c>
      <c r="B290" s="2" t="str">
        <f ca="1">IFERROR(VLOOKUP($A290,bdd,3,FALSE),"")</f>
        <v/>
      </c>
      <c r="C290" s="2" t="str">
        <f ca="1">IFERROR(VLOOKUP($A290,bdd,4,0),"")</f>
        <v/>
      </c>
    </row>
    <row r="291" spans="1:3">
      <c r="A291" s="2" t="str">
        <f ca="1">IFERROR(INDEX(mercurial,SUMPRODUCT(SMALL((frs=$B$1)*(ROW(frs)),COUNTIF(frs,"&lt;&gt;"&amp;$B$1)+ROW(A289)))-1),"")</f>
        <v/>
      </c>
      <c r="B291" s="2" t="str">
        <f ca="1">IFERROR(VLOOKUP($A291,bdd,3,FALSE),"")</f>
        <v/>
      </c>
      <c r="C291" s="2" t="str">
        <f ca="1">IFERROR(VLOOKUP($A291,bdd,4,0),"")</f>
        <v/>
      </c>
    </row>
    <row r="292" spans="1:3">
      <c r="A292" s="2" t="str">
        <f ca="1">IFERROR(INDEX(mercurial,SUMPRODUCT(SMALL((frs=$B$1)*(ROW(frs)),COUNTIF(frs,"&lt;&gt;"&amp;$B$1)+ROW(A290)))-1),"")</f>
        <v/>
      </c>
      <c r="B292" s="2" t="str">
        <f ca="1">IFERROR(VLOOKUP($A292,bdd,3,FALSE),"")</f>
        <v/>
      </c>
      <c r="C292" s="2" t="str">
        <f ca="1">IFERROR(VLOOKUP($A292,bdd,4,0),"")</f>
        <v/>
      </c>
    </row>
    <row r="293" spans="1:3">
      <c r="A293" s="2" t="str">
        <f ca="1">IFERROR(INDEX(mercurial,SUMPRODUCT(SMALL((frs=$B$1)*(ROW(frs)),COUNTIF(frs,"&lt;&gt;"&amp;$B$1)+ROW(A291)))-1),"")</f>
        <v/>
      </c>
      <c r="B293" s="2" t="str">
        <f ca="1">IFERROR(VLOOKUP($A293,bdd,3,FALSE),"")</f>
        <v/>
      </c>
      <c r="C293" s="2" t="str">
        <f ca="1">IFERROR(VLOOKUP($A293,bdd,4,0),"")</f>
        <v/>
      </c>
    </row>
    <row r="294" spans="1:3">
      <c r="A294" s="2" t="str">
        <f ca="1">IFERROR(INDEX(mercurial,SUMPRODUCT(SMALL((frs=$B$1)*(ROW(frs)),COUNTIF(frs,"&lt;&gt;"&amp;$B$1)+ROW(A292)))-1),"")</f>
        <v/>
      </c>
      <c r="B294" s="2" t="str">
        <f ca="1">IFERROR(VLOOKUP($A294,bdd,3,FALSE),"")</f>
        <v/>
      </c>
      <c r="C294" s="2" t="str">
        <f ca="1">IFERROR(VLOOKUP($A294,bdd,4,0),"")</f>
        <v/>
      </c>
    </row>
    <row r="295" spans="1:3">
      <c r="A295" s="2" t="str">
        <f ca="1">IFERROR(INDEX(mercurial,SUMPRODUCT(SMALL((frs=$B$1)*(ROW(frs)),COUNTIF(frs,"&lt;&gt;"&amp;$B$1)+ROW(A293)))-1),"")</f>
        <v/>
      </c>
      <c r="B295" s="2" t="str">
        <f ca="1">IFERROR(VLOOKUP($A295,bdd,3,FALSE),"")</f>
        <v/>
      </c>
      <c r="C295" s="2" t="str">
        <f ca="1">IFERROR(VLOOKUP($A295,bdd,4,0),"")</f>
        <v/>
      </c>
    </row>
    <row r="296" spans="1:3">
      <c r="A296" s="2" t="str">
        <f ca="1">IFERROR(INDEX(mercurial,SUMPRODUCT(SMALL((frs=$B$1)*(ROW(frs)),COUNTIF(frs,"&lt;&gt;"&amp;$B$1)+ROW(A294)))-1),"")</f>
        <v/>
      </c>
      <c r="B296" s="2" t="str">
        <f ca="1">IFERROR(VLOOKUP($A296,bdd,3,FALSE),"")</f>
        <v/>
      </c>
      <c r="C296" s="2" t="str">
        <f ca="1">IFERROR(VLOOKUP($A296,bdd,4,0),"")</f>
        <v/>
      </c>
    </row>
    <row r="297" spans="1:3">
      <c r="A297" s="2" t="str">
        <f ca="1">IFERROR(INDEX(mercurial,SUMPRODUCT(SMALL((frs=$B$1)*(ROW(frs)),COUNTIF(frs,"&lt;&gt;"&amp;$B$1)+ROW(A295)))-1),"")</f>
        <v/>
      </c>
      <c r="B297" s="2" t="str">
        <f ca="1">IFERROR(VLOOKUP($A297,bdd,3,FALSE),"")</f>
        <v/>
      </c>
      <c r="C297" s="2" t="str">
        <f ca="1">IFERROR(VLOOKUP($A297,bdd,4,0),"")</f>
        <v/>
      </c>
    </row>
    <row r="298" spans="1:3">
      <c r="A298" s="2" t="str">
        <f ca="1">IFERROR(INDEX(mercurial,SUMPRODUCT(SMALL((frs=$B$1)*(ROW(frs)),COUNTIF(frs,"&lt;&gt;"&amp;$B$1)+ROW(A296)))-1),"")</f>
        <v/>
      </c>
      <c r="B298" s="2" t="str">
        <f ca="1">IFERROR(VLOOKUP($A298,bdd,3,FALSE),"")</f>
        <v/>
      </c>
      <c r="C298" s="2" t="str">
        <f ca="1">IFERROR(VLOOKUP($A298,bdd,4,0),"")</f>
        <v/>
      </c>
    </row>
    <row r="299" spans="1:3">
      <c r="A299" s="2" t="str">
        <f ca="1">IFERROR(INDEX(mercurial,SUMPRODUCT(SMALL((frs=$B$1)*(ROW(frs)),COUNTIF(frs,"&lt;&gt;"&amp;$B$1)+ROW(A297)))-1),"")</f>
        <v/>
      </c>
      <c r="B299" s="2" t="str">
        <f ca="1">IFERROR(VLOOKUP($A299,bdd,3,FALSE),"")</f>
        <v/>
      </c>
      <c r="C299" s="2" t="str">
        <f ca="1">IFERROR(VLOOKUP($A299,bdd,4,0),"")</f>
        <v/>
      </c>
    </row>
    <row r="300" spans="1:3">
      <c r="A300" s="2" t="str">
        <f ca="1">IFERROR(INDEX(mercurial,SUMPRODUCT(SMALL((frs=$B$1)*(ROW(frs)),COUNTIF(frs,"&lt;&gt;"&amp;$B$1)+ROW(A298)))-1),"")</f>
        <v/>
      </c>
      <c r="B300" s="2" t="str">
        <f ca="1">IFERROR(VLOOKUP($A300,bdd,3,FALSE),"")</f>
        <v/>
      </c>
      <c r="C300" s="2" t="str">
        <f ca="1">IFERROR(VLOOKUP($A300,bdd,4,0),"")</f>
        <v/>
      </c>
    </row>
    <row r="301" spans="1:3">
      <c r="A301" s="2" t="str">
        <f ca="1">IFERROR(INDEX(mercurial,SUMPRODUCT(SMALL((frs=$B$1)*(ROW(frs)),COUNTIF(frs,"&lt;&gt;"&amp;$B$1)+ROW(A299)))-1),"")</f>
        <v/>
      </c>
      <c r="B301" s="2" t="str">
        <f ca="1">IFERROR(VLOOKUP($A301,bdd,3,FALSE),"")</f>
        <v/>
      </c>
      <c r="C301" s="2" t="str">
        <f ca="1">IFERROR(VLOOKUP($A301,bdd,4,0),"")</f>
        <v/>
      </c>
    </row>
    <row r="302" spans="1:3">
      <c r="A302" s="2" t="str">
        <f ca="1">IFERROR(INDEX(mercurial,SUMPRODUCT(SMALL((frs=$B$1)*(ROW(frs)),COUNTIF(frs,"&lt;&gt;"&amp;$B$1)+ROW(A300)))-1),"")</f>
        <v/>
      </c>
      <c r="B302" s="2" t="str">
        <f ca="1">IFERROR(VLOOKUP($A302,bdd,3,FALSE),"")</f>
        <v/>
      </c>
      <c r="C302" s="2" t="str">
        <f ca="1">IFERROR(VLOOKUP($A302,bdd,4,0),"")</f>
        <v/>
      </c>
    </row>
    <row r="303" spans="1:3">
      <c r="A303" s="2" t="str">
        <f ca="1">IFERROR(INDEX(mercurial,SUMPRODUCT(SMALL((frs=$B$1)*(ROW(frs)),COUNTIF(frs,"&lt;&gt;"&amp;$B$1)+ROW(A301)))-1),"")</f>
        <v/>
      </c>
      <c r="B303" s="2" t="str">
        <f ca="1">IFERROR(VLOOKUP($A303,bdd,3,FALSE),"")</f>
        <v/>
      </c>
      <c r="C303" s="2" t="str">
        <f ca="1">IFERROR(VLOOKUP($A303,bdd,4,0),"")</f>
        <v/>
      </c>
    </row>
    <row r="304" spans="1:3">
      <c r="A304" s="2" t="str">
        <f ca="1">IFERROR(INDEX(mercurial,SUMPRODUCT(SMALL((frs=$B$1)*(ROW(frs)),COUNTIF(frs,"&lt;&gt;"&amp;$B$1)+ROW(A302)))-1),"")</f>
        <v/>
      </c>
      <c r="B304" s="2" t="str">
        <f ca="1">IFERROR(VLOOKUP($A304,bdd,3,FALSE),"")</f>
        <v/>
      </c>
      <c r="C304" s="2" t="str">
        <f ca="1">IFERROR(VLOOKUP($A304,bdd,4,0),"")</f>
        <v/>
      </c>
    </row>
    <row r="305" spans="1:3">
      <c r="A305" s="2" t="str">
        <f ca="1">IFERROR(INDEX(mercurial,SUMPRODUCT(SMALL((frs=$B$1)*(ROW(frs)),COUNTIF(frs,"&lt;&gt;"&amp;$B$1)+ROW(A303)))-1),"")</f>
        <v/>
      </c>
      <c r="B305" s="2" t="str">
        <f ca="1">IFERROR(VLOOKUP($A305,bdd,3,FALSE),"")</f>
        <v/>
      </c>
      <c r="C305" s="2" t="str">
        <f ca="1">IFERROR(VLOOKUP($A305,bdd,4,0),"")</f>
        <v/>
      </c>
    </row>
    <row r="306" spans="1:3">
      <c r="A306" s="2" t="str">
        <f ca="1">IFERROR(INDEX(mercurial,SUMPRODUCT(SMALL((frs=$B$1)*(ROW(frs)),COUNTIF(frs,"&lt;&gt;"&amp;$B$1)+ROW(A304)))-1),"")</f>
        <v/>
      </c>
      <c r="B306" s="2" t="str">
        <f ca="1">IFERROR(VLOOKUP($A306,bdd,3,FALSE),"")</f>
        <v/>
      </c>
      <c r="C306" s="2" t="str">
        <f ca="1">IFERROR(VLOOKUP($A306,bdd,4,0),"")</f>
        <v/>
      </c>
    </row>
    <row r="307" spans="1:3">
      <c r="A307" s="2" t="str">
        <f ca="1">IFERROR(INDEX(mercurial,SUMPRODUCT(SMALL((frs=$B$1)*(ROW(frs)),COUNTIF(frs,"&lt;&gt;"&amp;$B$1)+ROW(A305)))-1),"")</f>
        <v/>
      </c>
      <c r="B307" s="2" t="str">
        <f ca="1">IFERROR(VLOOKUP($A307,bdd,3,FALSE),"")</f>
        <v/>
      </c>
      <c r="C307" s="2" t="str">
        <f ca="1">IFERROR(VLOOKUP($A307,bdd,4,0),"")</f>
        <v/>
      </c>
    </row>
    <row r="308" spans="1:3">
      <c r="A308" s="2" t="str">
        <f ca="1">IFERROR(INDEX(mercurial,SUMPRODUCT(SMALL((frs=$B$1)*(ROW(frs)),COUNTIF(frs,"&lt;&gt;"&amp;$B$1)+ROW(A306)))-1),"")</f>
        <v/>
      </c>
      <c r="B308" s="2" t="str">
        <f ca="1">IFERROR(VLOOKUP($A308,bdd,3,FALSE),"")</f>
        <v/>
      </c>
      <c r="C308" s="2" t="str">
        <f ca="1">IFERROR(VLOOKUP($A308,bdd,4,0),"")</f>
        <v/>
      </c>
    </row>
    <row r="309" spans="1:3">
      <c r="A309" s="2" t="str">
        <f ca="1">IFERROR(INDEX(mercurial,SUMPRODUCT(SMALL((frs=$B$1)*(ROW(frs)),COUNTIF(frs,"&lt;&gt;"&amp;$B$1)+ROW(A307)))-1),"")</f>
        <v/>
      </c>
      <c r="B309" s="2" t="str">
        <f ca="1">IFERROR(VLOOKUP($A309,bdd,3,FALSE),"")</f>
        <v/>
      </c>
      <c r="C309" s="2" t="str">
        <f ca="1">IFERROR(VLOOKUP($A309,bdd,4,0),"")</f>
        <v/>
      </c>
    </row>
    <row r="310" spans="1:3">
      <c r="A310" s="2" t="str">
        <f ca="1">IFERROR(INDEX(mercurial,SUMPRODUCT(SMALL((frs=$B$1)*(ROW(frs)),COUNTIF(frs,"&lt;&gt;"&amp;$B$1)+ROW(A308)))-1),"")</f>
        <v/>
      </c>
      <c r="B310" s="2" t="str">
        <f ca="1">IFERROR(VLOOKUP($A310,bdd,3,FALSE),"")</f>
        <v/>
      </c>
      <c r="C310" s="2" t="str">
        <f ca="1">IFERROR(VLOOKUP($A310,bdd,4,0),"")</f>
        <v/>
      </c>
    </row>
    <row r="311" spans="1:3">
      <c r="A311" s="2" t="str">
        <f ca="1">IFERROR(INDEX(mercurial,SUMPRODUCT(SMALL((frs=$B$1)*(ROW(frs)),COUNTIF(frs,"&lt;&gt;"&amp;$B$1)+ROW(A309)))-1),"")</f>
        <v/>
      </c>
      <c r="B311" s="2" t="str">
        <f ca="1">IFERROR(VLOOKUP($A311,bdd,3,FALSE),"")</f>
        <v/>
      </c>
      <c r="C311" s="2" t="str">
        <f ca="1">IFERROR(VLOOKUP($A311,bdd,4,0),"")</f>
        <v/>
      </c>
    </row>
    <row r="312" spans="1:3">
      <c r="A312" s="2" t="str">
        <f ca="1">IFERROR(INDEX(mercurial,SUMPRODUCT(SMALL((frs=$B$1)*(ROW(frs)),COUNTIF(frs,"&lt;&gt;"&amp;$B$1)+ROW(A310)))-1),"")</f>
        <v/>
      </c>
      <c r="B312" s="2" t="str">
        <f ca="1">IFERROR(VLOOKUP($A312,bdd,3,FALSE),"")</f>
        <v/>
      </c>
      <c r="C312" s="2" t="str">
        <f ca="1">IFERROR(VLOOKUP($A312,bdd,4,0),"")</f>
        <v/>
      </c>
    </row>
    <row r="313" spans="1:3">
      <c r="A313" s="2" t="str">
        <f ca="1">IFERROR(INDEX(mercurial,SUMPRODUCT(SMALL((frs=$B$1)*(ROW(frs)),COUNTIF(frs,"&lt;&gt;"&amp;$B$1)+ROW(A311)))-1),"")</f>
        <v/>
      </c>
      <c r="B313" s="2" t="str">
        <f ca="1">IFERROR(VLOOKUP($A313,bdd,3,FALSE),"")</f>
        <v/>
      </c>
      <c r="C313" s="2" t="str">
        <f ca="1">IFERROR(VLOOKUP($A313,bdd,4,0),"")</f>
        <v/>
      </c>
    </row>
    <row r="314" spans="1:3">
      <c r="A314" s="2" t="str">
        <f ca="1">IFERROR(INDEX(mercurial,SUMPRODUCT(SMALL((frs=$B$1)*(ROW(frs)),COUNTIF(frs,"&lt;&gt;"&amp;$B$1)+ROW(A312)))-1),"")</f>
        <v/>
      </c>
      <c r="B314" s="2" t="str">
        <f ca="1">IFERROR(VLOOKUP($A314,bdd,3,FALSE),"")</f>
        <v/>
      </c>
      <c r="C314" s="2" t="str">
        <f ca="1">IFERROR(VLOOKUP($A314,bdd,4,0),"")</f>
        <v/>
      </c>
    </row>
    <row r="315" spans="1:3">
      <c r="A315" s="2" t="str">
        <f ca="1">IFERROR(INDEX(mercurial,SUMPRODUCT(SMALL((frs=$B$1)*(ROW(frs)),COUNTIF(frs,"&lt;&gt;"&amp;$B$1)+ROW(A313)))-1),"")</f>
        <v/>
      </c>
      <c r="B315" s="2" t="str">
        <f ca="1">IFERROR(VLOOKUP($A315,bdd,3,FALSE),"")</f>
        <v/>
      </c>
      <c r="C315" s="2" t="str">
        <f ca="1">IFERROR(VLOOKUP($A315,bdd,4,0),"")</f>
        <v/>
      </c>
    </row>
    <row r="316" spans="1:3">
      <c r="A316" s="2" t="str">
        <f ca="1">IFERROR(INDEX(mercurial,SUMPRODUCT(SMALL((frs=$B$1)*(ROW(frs)),COUNTIF(frs,"&lt;&gt;"&amp;$B$1)+ROW(A314)))-1),"")</f>
        <v/>
      </c>
      <c r="B316" s="2" t="str">
        <f ca="1">IFERROR(VLOOKUP($A316,bdd,3,FALSE),"")</f>
        <v/>
      </c>
      <c r="C316" s="2" t="str">
        <f ca="1">IFERROR(VLOOKUP($A316,bdd,4,0),"")</f>
        <v/>
      </c>
    </row>
    <row r="317" spans="1:3">
      <c r="A317" s="2" t="str">
        <f ca="1">IFERROR(INDEX(mercurial,SUMPRODUCT(SMALL((frs=$B$1)*(ROW(frs)),COUNTIF(frs,"&lt;&gt;"&amp;$B$1)+ROW(A315)))-1),"")</f>
        <v/>
      </c>
      <c r="B317" s="2" t="str">
        <f ca="1">IFERROR(VLOOKUP($A317,bdd,3,FALSE),"")</f>
        <v/>
      </c>
      <c r="C317" s="2" t="str">
        <f ca="1">IFERROR(VLOOKUP($A317,bdd,4,0),"")</f>
        <v/>
      </c>
    </row>
    <row r="318" spans="1:3">
      <c r="A318" s="2" t="str">
        <f ca="1">IFERROR(INDEX(mercurial,SUMPRODUCT(SMALL((frs=$B$1)*(ROW(frs)),COUNTIF(frs,"&lt;&gt;"&amp;$B$1)+ROW(A316)))-1),"")</f>
        <v/>
      </c>
      <c r="B318" s="2" t="str">
        <f ca="1">IFERROR(VLOOKUP($A318,bdd,3,FALSE),"")</f>
        <v/>
      </c>
      <c r="C318" s="2" t="str">
        <f ca="1">IFERROR(VLOOKUP($A318,bdd,4,0),"")</f>
        <v/>
      </c>
    </row>
    <row r="319" spans="1:3">
      <c r="A319" s="2" t="str">
        <f ca="1">IFERROR(INDEX(mercurial,SUMPRODUCT(SMALL((frs=$B$1)*(ROW(frs)),COUNTIF(frs,"&lt;&gt;"&amp;$B$1)+ROW(A317)))-1),"")</f>
        <v/>
      </c>
      <c r="B319" s="2" t="str">
        <f ca="1">IFERROR(VLOOKUP($A319,bdd,3,FALSE),"")</f>
        <v/>
      </c>
      <c r="C319" s="2" t="str">
        <f ca="1">IFERROR(VLOOKUP($A319,bdd,4,0),"")</f>
        <v/>
      </c>
    </row>
    <row r="320" spans="1:3">
      <c r="A320" s="2" t="str">
        <f ca="1">IFERROR(INDEX(mercurial,SUMPRODUCT(SMALL((frs=$B$1)*(ROW(frs)),COUNTIF(frs,"&lt;&gt;"&amp;$B$1)+ROW(A318)))-1),"")</f>
        <v/>
      </c>
      <c r="B320" s="2" t="str">
        <f ca="1">IFERROR(VLOOKUP($A320,bdd,3,FALSE),"")</f>
        <v/>
      </c>
      <c r="C320" s="2" t="str">
        <f ca="1">IFERROR(VLOOKUP($A320,bdd,4,0),"")</f>
        <v/>
      </c>
    </row>
    <row r="321" spans="1:3">
      <c r="A321" s="2" t="str">
        <f ca="1">IFERROR(INDEX(mercurial,SUMPRODUCT(SMALL((frs=$B$1)*(ROW(frs)),COUNTIF(frs,"&lt;&gt;"&amp;$B$1)+ROW(A319)))-1),"")</f>
        <v/>
      </c>
      <c r="B321" s="2" t="str">
        <f ca="1">IFERROR(VLOOKUP($A321,bdd,3,FALSE),"")</f>
        <v/>
      </c>
      <c r="C321" s="2" t="str">
        <f ca="1">IFERROR(VLOOKUP($A321,bdd,4,0),"")</f>
        <v/>
      </c>
    </row>
    <row r="322" spans="1:3">
      <c r="A322" s="2" t="str">
        <f ca="1">IFERROR(INDEX(mercurial,SUMPRODUCT(SMALL((frs=$B$1)*(ROW(frs)),COUNTIF(frs,"&lt;&gt;"&amp;$B$1)+ROW(A320)))-1),"")</f>
        <v/>
      </c>
      <c r="B322" s="2" t="str">
        <f ca="1">IFERROR(VLOOKUP($A322,bdd,3,FALSE),"")</f>
        <v/>
      </c>
      <c r="C322" s="2" t="str">
        <f ca="1">IFERROR(VLOOKUP($A322,bdd,4,0),"")</f>
        <v/>
      </c>
    </row>
    <row r="323" spans="1:3">
      <c r="A323" s="2" t="str">
        <f ca="1">IFERROR(INDEX(mercurial,SUMPRODUCT(SMALL((frs=$B$1)*(ROW(frs)),COUNTIF(frs,"&lt;&gt;"&amp;$B$1)+ROW(A321)))-1),"")</f>
        <v/>
      </c>
      <c r="B323" s="2" t="str">
        <f ca="1">IFERROR(VLOOKUP($A323,bdd,3,FALSE),"")</f>
        <v/>
      </c>
      <c r="C323" s="2" t="str">
        <f ca="1">IFERROR(VLOOKUP($A323,bdd,4,0),"")</f>
        <v/>
      </c>
    </row>
    <row r="324" spans="1:3">
      <c r="A324" s="2" t="str">
        <f ca="1">IFERROR(INDEX(mercurial,SUMPRODUCT(SMALL((frs=$B$1)*(ROW(frs)),COUNTIF(frs,"&lt;&gt;"&amp;$B$1)+ROW(A322)))-1),"")</f>
        <v/>
      </c>
      <c r="B324" s="2" t="str">
        <f ca="1">IFERROR(VLOOKUP($A324,bdd,3,FALSE),"")</f>
        <v/>
      </c>
      <c r="C324" s="2" t="str">
        <f ca="1">IFERROR(VLOOKUP($A324,bdd,4,0),"")</f>
        <v/>
      </c>
    </row>
    <row r="325" spans="1:3">
      <c r="A325" s="2" t="str">
        <f ca="1">IFERROR(INDEX(mercurial,SUMPRODUCT(SMALL((frs=$B$1)*(ROW(frs)),COUNTIF(frs,"&lt;&gt;"&amp;$B$1)+ROW(A323)))-1),"")</f>
        <v/>
      </c>
      <c r="B325" s="2" t="str">
        <f ca="1">IFERROR(VLOOKUP($A325,bdd,3,FALSE),"")</f>
        <v/>
      </c>
      <c r="C325" s="2" t="str">
        <f ca="1">IFERROR(VLOOKUP($A325,bdd,4,0),"")</f>
        <v/>
      </c>
    </row>
    <row r="326" spans="1:3">
      <c r="A326" s="2" t="str">
        <f ca="1">IFERROR(INDEX(mercurial,SUMPRODUCT(SMALL((frs=$B$1)*(ROW(frs)),COUNTIF(frs,"&lt;&gt;"&amp;$B$1)+ROW(A324)))-1),"")</f>
        <v/>
      </c>
      <c r="B326" s="2" t="str">
        <f ca="1">IFERROR(VLOOKUP($A326,bdd,3,FALSE),"")</f>
        <v/>
      </c>
      <c r="C326" s="2" t="str">
        <f ca="1">IFERROR(VLOOKUP($A326,bdd,4,0),"")</f>
        <v/>
      </c>
    </row>
    <row r="327" spans="1:3">
      <c r="A327" s="2" t="str">
        <f ca="1">IFERROR(INDEX(mercurial,SUMPRODUCT(SMALL((frs=$B$1)*(ROW(frs)),COUNTIF(frs,"&lt;&gt;"&amp;$B$1)+ROW(A325)))-1),"")</f>
        <v/>
      </c>
      <c r="B327" s="2" t="str">
        <f ca="1">IFERROR(VLOOKUP($A327,bdd,3,FALSE),"")</f>
        <v/>
      </c>
      <c r="C327" s="2" t="str">
        <f ca="1">IFERROR(VLOOKUP($A327,bdd,4,0),"")</f>
        <v/>
      </c>
    </row>
    <row r="328" spans="1:3">
      <c r="A328" s="2" t="str">
        <f ca="1">IFERROR(INDEX(mercurial,SUMPRODUCT(SMALL((frs=$B$1)*(ROW(frs)),COUNTIF(frs,"&lt;&gt;"&amp;$B$1)+ROW(A326)))-1),"")</f>
        <v/>
      </c>
      <c r="B328" s="2" t="str">
        <f ca="1">IFERROR(VLOOKUP($A328,bdd,3,FALSE),"")</f>
        <v/>
      </c>
      <c r="C328" s="2" t="str">
        <f ca="1">IFERROR(VLOOKUP($A328,bdd,4,0),"")</f>
        <v/>
      </c>
    </row>
    <row r="329" spans="1:3">
      <c r="A329" s="2" t="str">
        <f ca="1">IFERROR(INDEX(mercurial,SUMPRODUCT(SMALL((frs=$B$1)*(ROW(frs)),COUNTIF(frs,"&lt;&gt;"&amp;$B$1)+ROW(A327)))-1),"")</f>
        <v/>
      </c>
      <c r="B329" s="2" t="str">
        <f ca="1">IFERROR(VLOOKUP($A329,bdd,3,FALSE),"")</f>
        <v/>
      </c>
      <c r="C329" s="2" t="str">
        <f ca="1">IFERROR(VLOOKUP($A329,bdd,4,0),"")</f>
        <v/>
      </c>
    </row>
    <row r="330" spans="1:3">
      <c r="A330" s="2" t="str">
        <f ca="1">IFERROR(INDEX(mercurial,SUMPRODUCT(SMALL((frs=$B$1)*(ROW(frs)),COUNTIF(frs,"&lt;&gt;"&amp;$B$1)+ROW(A328)))-1),"")</f>
        <v/>
      </c>
      <c r="B330" s="2" t="str">
        <f ca="1">IFERROR(VLOOKUP($A330,bdd,3,FALSE),"")</f>
        <v/>
      </c>
      <c r="C330" s="2" t="str">
        <f ca="1">IFERROR(VLOOKUP($A330,bdd,4,0),"")</f>
        <v/>
      </c>
    </row>
    <row r="331" spans="1:3">
      <c r="A331" s="2" t="str">
        <f ca="1">IFERROR(INDEX(mercurial,SUMPRODUCT(SMALL((frs=$B$1)*(ROW(frs)),COUNTIF(frs,"&lt;&gt;"&amp;$B$1)+ROW(A329)))-1),"")</f>
        <v/>
      </c>
      <c r="B331" s="2" t="str">
        <f ca="1">IFERROR(VLOOKUP($A331,bdd,3,FALSE),"")</f>
        <v/>
      </c>
      <c r="C331" s="2" t="str">
        <f ca="1">IFERROR(VLOOKUP($A331,bdd,4,0),"")</f>
        <v/>
      </c>
    </row>
    <row r="332" spans="1:3">
      <c r="A332" s="2" t="str">
        <f ca="1">IFERROR(INDEX(mercurial,SUMPRODUCT(SMALL((frs=$B$1)*(ROW(frs)),COUNTIF(frs,"&lt;&gt;"&amp;$B$1)+ROW(A330)))-1),"")</f>
        <v/>
      </c>
      <c r="B332" s="2" t="str">
        <f ca="1">IFERROR(VLOOKUP($A332,bdd,3,FALSE),"")</f>
        <v/>
      </c>
      <c r="C332" s="2" t="str">
        <f ca="1">IFERROR(VLOOKUP($A332,bdd,4,0),"")</f>
        <v/>
      </c>
    </row>
    <row r="333" spans="1:3">
      <c r="A333" s="2" t="str">
        <f ca="1">IFERROR(INDEX(mercurial,SUMPRODUCT(SMALL((frs=$B$1)*(ROW(frs)),COUNTIF(frs,"&lt;&gt;"&amp;$B$1)+ROW(A331)))-1),"")</f>
        <v/>
      </c>
      <c r="B333" s="2" t="str">
        <f ca="1">IFERROR(VLOOKUP($A333,bdd,3,FALSE),"")</f>
        <v/>
      </c>
      <c r="C333" s="2" t="str">
        <f ca="1">IFERROR(VLOOKUP($A333,bdd,4,0),"")</f>
        <v/>
      </c>
    </row>
    <row r="334" spans="1:3">
      <c r="A334" s="2" t="str">
        <f ca="1">IFERROR(INDEX(mercurial,SUMPRODUCT(SMALL((frs=$B$1)*(ROW(frs)),COUNTIF(frs,"&lt;&gt;"&amp;$B$1)+ROW(A332)))-1),"")</f>
        <v/>
      </c>
      <c r="B334" s="2" t="str">
        <f ca="1">IFERROR(VLOOKUP($A334,bdd,3,FALSE),"")</f>
        <v/>
      </c>
      <c r="C334" s="2" t="str">
        <f ca="1">IFERROR(VLOOKUP($A334,bdd,4,0),"")</f>
        <v/>
      </c>
    </row>
    <row r="335" spans="1:3">
      <c r="A335" s="2" t="str">
        <f ca="1">IFERROR(INDEX(mercurial,SUMPRODUCT(SMALL((frs=$B$1)*(ROW(frs)),COUNTIF(frs,"&lt;&gt;"&amp;$B$1)+ROW(A333)))-1),"")</f>
        <v/>
      </c>
      <c r="B335" s="2" t="str">
        <f ca="1">IFERROR(VLOOKUP($A335,bdd,3,FALSE),"")</f>
        <v/>
      </c>
      <c r="C335" s="2" t="str">
        <f ca="1">IFERROR(VLOOKUP($A335,bdd,4,0),"")</f>
        <v/>
      </c>
    </row>
    <row r="336" spans="1:3">
      <c r="A336" s="2" t="str">
        <f ca="1">IFERROR(INDEX(mercurial,SUMPRODUCT(SMALL((frs=$B$1)*(ROW(frs)),COUNTIF(frs,"&lt;&gt;"&amp;$B$1)+ROW(A334)))-1),"")</f>
        <v/>
      </c>
      <c r="B336" s="2" t="str">
        <f ca="1">IFERROR(VLOOKUP($A336,bdd,3,FALSE),"")</f>
        <v/>
      </c>
      <c r="C336" s="2" t="str">
        <f ca="1">IFERROR(VLOOKUP($A336,bdd,4,0),"")</f>
        <v/>
      </c>
    </row>
    <row r="337" spans="1:3">
      <c r="A337" s="2" t="str">
        <f ca="1">IFERROR(INDEX(mercurial,SUMPRODUCT(SMALL((frs=$B$1)*(ROW(frs)),COUNTIF(frs,"&lt;&gt;"&amp;$B$1)+ROW(A335)))-1),"")</f>
        <v/>
      </c>
      <c r="B337" s="2" t="str">
        <f ca="1">IFERROR(VLOOKUP($A337,bdd,3,FALSE),"")</f>
        <v/>
      </c>
      <c r="C337" s="2" t="str">
        <f ca="1">IFERROR(VLOOKUP($A337,bdd,4,0),"")</f>
        <v/>
      </c>
    </row>
    <row r="338" spans="1:3">
      <c r="A338" s="2" t="str">
        <f ca="1">IFERROR(INDEX(mercurial,SUMPRODUCT(SMALL((frs=$B$1)*(ROW(frs)),COUNTIF(frs,"&lt;&gt;"&amp;$B$1)+ROW(A336)))-1),"")</f>
        <v/>
      </c>
      <c r="B338" s="2" t="str">
        <f ca="1">IFERROR(VLOOKUP($A338,bdd,3,FALSE),"")</f>
        <v/>
      </c>
      <c r="C338" s="2" t="str">
        <f ca="1">IFERROR(VLOOKUP($A338,bdd,4,0),"")</f>
        <v/>
      </c>
    </row>
    <row r="339" spans="1:3">
      <c r="A339" s="2" t="str">
        <f ca="1">IFERROR(INDEX(mercurial,SUMPRODUCT(SMALL((frs=$B$1)*(ROW(frs)),COUNTIF(frs,"&lt;&gt;"&amp;$B$1)+ROW(A337)))-1),"")</f>
        <v/>
      </c>
      <c r="B339" s="2" t="str">
        <f ca="1">IFERROR(VLOOKUP($A339,bdd,3,FALSE),"")</f>
        <v/>
      </c>
      <c r="C339" s="2" t="str">
        <f ca="1">IFERROR(VLOOKUP($A339,bdd,4,0),"")</f>
        <v/>
      </c>
    </row>
    <row r="340" spans="1:3">
      <c r="A340" s="2" t="str">
        <f ca="1">IFERROR(INDEX(mercurial,SUMPRODUCT(SMALL((frs=$B$1)*(ROW(frs)),COUNTIF(frs,"&lt;&gt;"&amp;$B$1)+ROW(A338)))-1),"")</f>
        <v/>
      </c>
      <c r="B340" s="2" t="str">
        <f ca="1">IFERROR(VLOOKUP($A340,bdd,3,FALSE),"")</f>
        <v/>
      </c>
      <c r="C340" s="2" t="str">
        <f ca="1">IFERROR(VLOOKUP($A340,bdd,4,0),"")</f>
        <v/>
      </c>
    </row>
    <row r="341" spans="1:3">
      <c r="A341" s="2" t="str">
        <f ca="1">IFERROR(INDEX(mercurial,SUMPRODUCT(SMALL((frs=$B$1)*(ROW(frs)),COUNTIF(frs,"&lt;&gt;"&amp;$B$1)+ROW(A339)))-1),"")</f>
        <v/>
      </c>
      <c r="B341" s="2" t="str">
        <f ca="1">IFERROR(VLOOKUP($A341,bdd,3,FALSE),"")</f>
        <v/>
      </c>
      <c r="C341" s="2" t="str">
        <f ca="1">IFERROR(VLOOKUP($A341,bdd,4,0),"")</f>
        <v/>
      </c>
    </row>
    <row r="342" spans="1:3">
      <c r="A342" s="2" t="str">
        <f ca="1">IFERROR(INDEX(mercurial,SUMPRODUCT(SMALL((frs=$B$1)*(ROW(frs)),COUNTIF(frs,"&lt;&gt;"&amp;$B$1)+ROW(A340)))-1),"")</f>
        <v/>
      </c>
      <c r="B342" s="2" t="str">
        <f ca="1">IFERROR(VLOOKUP($A342,bdd,3,FALSE),"")</f>
        <v/>
      </c>
      <c r="C342" s="2" t="str">
        <f ca="1">IFERROR(VLOOKUP($A342,bdd,4,0),"")</f>
        <v/>
      </c>
    </row>
    <row r="343" spans="1:3">
      <c r="A343" s="2" t="str">
        <f ca="1">IFERROR(INDEX(mercurial,SUMPRODUCT(SMALL((frs=$B$1)*(ROW(frs)),COUNTIF(frs,"&lt;&gt;"&amp;$B$1)+ROW(A341)))-1),"")</f>
        <v/>
      </c>
      <c r="B343" s="2" t="str">
        <f ca="1">IFERROR(VLOOKUP($A343,bdd,3,FALSE),"")</f>
        <v/>
      </c>
      <c r="C343" s="2" t="str">
        <f ca="1">IFERROR(VLOOKUP($A343,bdd,4,0),"")</f>
        <v/>
      </c>
    </row>
    <row r="344" spans="1:3">
      <c r="A344" s="2" t="str">
        <f ca="1">IFERROR(INDEX(mercurial,SUMPRODUCT(SMALL((frs=$B$1)*(ROW(frs)),COUNTIF(frs,"&lt;&gt;"&amp;$B$1)+ROW(A342)))-1),"")</f>
        <v/>
      </c>
      <c r="B344" s="2" t="str">
        <f ca="1">IFERROR(VLOOKUP($A344,bdd,3,FALSE),"")</f>
        <v/>
      </c>
      <c r="C344" s="2" t="str">
        <f ca="1">IFERROR(VLOOKUP($A344,bdd,4,0),"")</f>
        <v/>
      </c>
    </row>
    <row r="345" spans="1:3">
      <c r="A345" s="2" t="str">
        <f ca="1">IFERROR(INDEX(mercurial,SUMPRODUCT(SMALL((frs=$B$1)*(ROW(frs)),COUNTIF(frs,"&lt;&gt;"&amp;$B$1)+ROW(A343)))-1),"")</f>
        <v/>
      </c>
      <c r="B345" s="2" t="str">
        <f ca="1">IFERROR(VLOOKUP($A345,bdd,3,FALSE),"")</f>
        <v/>
      </c>
      <c r="C345" s="2" t="str">
        <f ca="1">IFERROR(VLOOKUP($A345,bdd,4,0),"")</f>
        <v/>
      </c>
    </row>
    <row r="346" spans="1:3">
      <c r="A346" s="2" t="str">
        <f ca="1">IFERROR(INDEX(mercurial,SUMPRODUCT(SMALL((frs=$B$1)*(ROW(frs)),COUNTIF(frs,"&lt;&gt;"&amp;$B$1)+ROW(A344)))-1),"")</f>
        <v/>
      </c>
      <c r="B346" s="2" t="str">
        <f ca="1">IFERROR(VLOOKUP($A346,bdd,3,FALSE),"")</f>
        <v/>
      </c>
      <c r="C346" s="2" t="str">
        <f ca="1">IFERROR(VLOOKUP($A346,bdd,4,0),"")</f>
        <v/>
      </c>
    </row>
    <row r="347" spans="1:3">
      <c r="A347" s="2" t="str">
        <f ca="1">IFERROR(INDEX(mercurial,SUMPRODUCT(SMALL((frs=$B$1)*(ROW(frs)),COUNTIF(frs,"&lt;&gt;"&amp;$B$1)+ROW(A345)))-1),"")</f>
        <v/>
      </c>
      <c r="B347" s="2" t="str">
        <f ca="1">IFERROR(VLOOKUP($A347,bdd,3,FALSE),"")</f>
        <v/>
      </c>
      <c r="C347" s="2" t="str">
        <f ca="1">IFERROR(VLOOKUP($A347,bdd,4,0),"")</f>
        <v/>
      </c>
    </row>
    <row r="348" spans="1:3">
      <c r="A348" s="2" t="str">
        <f ca="1">IFERROR(INDEX(mercurial,SUMPRODUCT(SMALL((frs=$B$1)*(ROW(frs)),COUNTIF(frs,"&lt;&gt;"&amp;$B$1)+ROW(A346)))-1),"")</f>
        <v/>
      </c>
      <c r="B348" s="2" t="str">
        <f ca="1">IFERROR(VLOOKUP($A348,bdd,3,FALSE),"")</f>
        <v/>
      </c>
      <c r="C348" s="2" t="str">
        <f ca="1">IFERROR(VLOOKUP($A348,bdd,4,0),"")</f>
        <v/>
      </c>
    </row>
    <row r="349" spans="1:3">
      <c r="A349" s="2" t="str">
        <f ca="1">IFERROR(INDEX(mercurial,SUMPRODUCT(SMALL((frs=$B$1)*(ROW(frs)),COUNTIF(frs,"&lt;&gt;"&amp;$B$1)+ROW(A347)))-1),"")</f>
        <v/>
      </c>
      <c r="B349" s="2" t="str">
        <f ca="1">IFERROR(VLOOKUP($A349,bdd,3,FALSE),"")</f>
        <v/>
      </c>
      <c r="C349" s="2" t="str">
        <f ca="1">IFERROR(VLOOKUP($A349,bdd,4,0),"")</f>
        <v/>
      </c>
    </row>
    <row r="350" spans="1:3">
      <c r="A350" s="2" t="str">
        <f ca="1">IFERROR(INDEX(mercurial,SUMPRODUCT(SMALL((frs=$B$1)*(ROW(frs)),COUNTIF(frs,"&lt;&gt;"&amp;$B$1)+ROW(A348)))-1),"")</f>
        <v/>
      </c>
      <c r="B350" s="2" t="str">
        <f ca="1">IFERROR(VLOOKUP($A350,bdd,3,FALSE),"")</f>
        <v/>
      </c>
      <c r="C350" s="2" t="str">
        <f ca="1">IFERROR(VLOOKUP($A350,bdd,4,0),"")</f>
        <v/>
      </c>
    </row>
    <row r="351" spans="1:3">
      <c r="A351" s="2" t="str">
        <f ca="1">IFERROR(INDEX(mercurial,SUMPRODUCT(SMALL((frs=$B$1)*(ROW(frs)),COUNTIF(frs,"&lt;&gt;"&amp;$B$1)+ROW(A349)))-1),"")</f>
        <v/>
      </c>
      <c r="B351" s="2" t="str">
        <f ca="1">IFERROR(VLOOKUP($A351,bdd,3,FALSE),"")</f>
        <v/>
      </c>
      <c r="C351" s="2" t="str">
        <f ca="1">IFERROR(VLOOKUP($A351,bdd,4,0),"")</f>
        <v/>
      </c>
    </row>
    <row r="352" spans="1:3">
      <c r="A352" s="2" t="str">
        <f ca="1">IFERROR(INDEX(mercurial,SUMPRODUCT(SMALL((frs=$B$1)*(ROW(frs)),COUNTIF(frs,"&lt;&gt;"&amp;$B$1)+ROW(A350)))-1),"")</f>
        <v/>
      </c>
      <c r="B352" s="2" t="str">
        <f ca="1">IFERROR(VLOOKUP($A352,bdd,3,FALSE),"")</f>
        <v/>
      </c>
      <c r="C352" s="2" t="str">
        <f ca="1">IFERROR(VLOOKUP($A352,bdd,4,0),"")</f>
        <v/>
      </c>
    </row>
    <row r="353" spans="1:3">
      <c r="A353" s="2" t="str">
        <f ca="1">IFERROR(INDEX(mercurial,SUMPRODUCT(SMALL((frs=$B$1)*(ROW(frs)),COUNTIF(frs,"&lt;&gt;"&amp;$B$1)+ROW(A351)))-1),"")</f>
        <v/>
      </c>
      <c r="B353" s="2" t="str">
        <f ca="1">IFERROR(VLOOKUP($A353,bdd,3,FALSE),"")</f>
        <v/>
      </c>
      <c r="C353" s="2" t="str">
        <f ca="1">IFERROR(VLOOKUP($A353,bdd,4,0),"")</f>
        <v/>
      </c>
    </row>
    <row r="354" spans="1:3">
      <c r="A354" s="2" t="str">
        <f ca="1">IFERROR(INDEX(mercurial,SUMPRODUCT(SMALL((frs=$B$1)*(ROW(frs)),COUNTIF(frs,"&lt;&gt;"&amp;$B$1)+ROW(A352)))-1),"")</f>
        <v/>
      </c>
      <c r="B354" s="2" t="str">
        <f ca="1">IFERROR(VLOOKUP($A354,bdd,3,FALSE),"")</f>
        <v/>
      </c>
      <c r="C354" s="2" t="str">
        <f ca="1">IFERROR(VLOOKUP($A354,bdd,4,0),"")</f>
        <v/>
      </c>
    </row>
    <row r="355" spans="1:3">
      <c r="A355" s="2" t="str">
        <f ca="1">IFERROR(INDEX(mercurial,SUMPRODUCT(SMALL((frs=$B$1)*(ROW(frs)),COUNTIF(frs,"&lt;&gt;"&amp;$B$1)+ROW(A353)))-1),"")</f>
        <v/>
      </c>
      <c r="B355" s="2" t="str">
        <f ca="1">IFERROR(VLOOKUP($A355,bdd,3,FALSE),"")</f>
        <v/>
      </c>
      <c r="C355" s="2" t="str">
        <f ca="1">IFERROR(VLOOKUP($A355,bdd,4,0),"")</f>
        <v/>
      </c>
    </row>
    <row r="356" spans="1:3">
      <c r="A356" s="2" t="str">
        <f ca="1">IFERROR(INDEX(mercurial,SUMPRODUCT(SMALL((frs=$B$1)*(ROW(frs)),COUNTIF(frs,"&lt;&gt;"&amp;$B$1)+ROW(A354)))-1),"")</f>
        <v/>
      </c>
      <c r="B356" s="2" t="str">
        <f ca="1">IFERROR(VLOOKUP($A356,bdd,3,FALSE),"")</f>
        <v/>
      </c>
      <c r="C356" s="2" t="str">
        <f ca="1">IFERROR(VLOOKUP($A356,bdd,4,0),"")</f>
        <v/>
      </c>
    </row>
    <row r="357" spans="1:3">
      <c r="A357" s="2" t="str">
        <f ca="1">IFERROR(INDEX(mercurial,SUMPRODUCT(SMALL((frs=$B$1)*(ROW(frs)),COUNTIF(frs,"&lt;&gt;"&amp;$B$1)+ROW(A355)))-1),"")</f>
        <v/>
      </c>
      <c r="B357" s="2" t="str">
        <f ca="1">IFERROR(VLOOKUP($A357,bdd,3,FALSE),"")</f>
        <v/>
      </c>
      <c r="C357" s="2" t="str">
        <f ca="1">IFERROR(VLOOKUP($A357,bdd,4,0),"")</f>
        <v/>
      </c>
    </row>
    <row r="358" spans="1:3">
      <c r="A358" s="2" t="str">
        <f ca="1">IFERROR(INDEX(mercurial,SUMPRODUCT(SMALL((frs=$B$1)*(ROW(frs)),COUNTIF(frs,"&lt;&gt;"&amp;$B$1)+ROW(A356)))-1),"")</f>
        <v/>
      </c>
      <c r="B358" s="2" t="str">
        <f ca="1">IFERROR(VLOOKUP($A358,bdd,3,FALSE),"")</f>
        <v/>
      </c>
      <c r="C358" s="2" t="str">
        <f ca="1">IFERROR(VLOOKUP($A358,bdd,4,0),"")</f>
        <v/>
      </c>
    </row>
    <row r="359" spans="1:3">
      <c r="A359" s="2" t="str">
        <f ca="1">IFERROR(INDEX(mercurial,SUMPRODUCT(SMALL((frs=$B$1)*(ROW(frs)),COUNTIF(frs,"&lt;&gt;"&amp;$B$1)+ROW(A357)))-1),"")</f>
        <v/>
      </c>
      <c r="B359" s="2" t="str">
        <f ca="1">IFERROR(VLOOKUP($A359,bdd,3,FALSE),"")</f>
        <v/>
      </c>
      <c r="C359" s="2" t="str">
        <f ca="1">IFERROR(VLOOKUP($A359,bdd,4,0),"")</f>
        <v/>
      </c>
    </row>
    <row r="360" spans="1:3">
      <c r="A360" s="2" t="str">
        <f ca="1">IFERROR(INDEX(mercurial,SUMPRODUCT(SMALL((frs=$B$1)*(ROW(frs)),COUNTIF(frs,"&lt;&gt;"&amp;$B$1)+ROW(A358)))-1),"")</f>
        <v/>
      </c>
      <c r="B360" s="2" t="str">
        <f ca="1">IFERROR(VLOOKUP($A360,bdd,3,FALSE),"")</f>
        <v/>
      </c>
      <c r="C360" s="2" t="str">
        <f ca="1">IFERROR(VLOOKUP($A360,bdd,4,0),"")</f>
        <v/>
      </c>
    </row>
    <row r="361" spans="1:3">
      <c r="A361" s="2" t="str">
        <f ca="1">IFERROR(INDEX(mercurial,SUMPRODUCT(SMALL((frs=$B$1)*(ROW(frs)),COUNTIF(frs,"&lt;&gt;"&amp;$B$1)+ROW(A359)))-1),"")</f>
        <v/>
      </c>
      <c r="B361" s="2" t="str">
        <f ca="1">IFERROR(VLOOKUP($A361,bdd,3,FALSE),"")</f>
        <v/>
      </c>
      <c r="C361" s="2" t="str">
        <f ca="1">IFERROR(VLOOKUP($A361,bdd,4,0),"")</f>
        <v/>
      </c>
    </row>
    <row r="362" spans="1:3">
      <c r="A362" s="2" t="str">
        <f ca="1">IFERROR(INDEX(mercurial,SUMPRODUCT(SMALL((frs=$B$1)*(ROW(frs)),COUNTIF(frs,"&lt;&gt;"&amp;$B$1)+ROW(A360)))-1),"")</f>
        <v/>
      </c>
      <c r="B362" s="2" t="str">
        <f ca="1">IFERROR(VLOOKUP($A362,bdd,3,FALSE),"")</f>
        <v/>
      </c>
      <c r="C362" s="2" t="str">
        <f ca="1">IFERROR(VLOOKUP($A362,bdd,4,0),"")</f>
        <v/>
      </c>
    </row>
    <row r="363" spans="1:3">
      <c r="A363" s="2" t="str">
        <f ca="1">IFERROR(INDEX(mercurial,SUMPRODUCT(SMALL((frs=$B$1)*(ROW(frs)),COUNTIF(frs,"&lt;&gt;"&amp;$B$1)+ROW(A361)))-1),"")</f>
        <v/>
      </c>
      <c r="B363" s="2" t="str">
        <f ca="1">IFERROR(VLOOKUP($A363,bdd,3,FALSE),"")</f>
        <v/>
      </c>
      <c r="C363" s="2" t="str">
        <f ca="1">IFERROR(VLOOKUP($A363,bdd,4,0),"")</f>
        <v/>
      </c>
    </row>
    <row r="364" spans="1:3">
      <c r="A364" s="2" t="str">
        <f ca="1">IFERROR(INDEX(mercurial,SUMPRODUCT(SMALL((frs=$B$1)*(ROW(frs)),COUNTIF(frs,"&lt;&gt;"&amp;$B$1)+ROW(A362)))-1),"")</f>
        <v/>
      </c>
      <c r="B364" s="2" t="str">
        <f ca="1">IFERROR(VLOOKUP($A364,bdd,3,FALSE),"")</f>
        <v/>
      </c>
      <c r="C364" s="2" t="str">
        <f ca="1">IFERROR(VLOOKUP($A364,bdd,4,0),"")</f>
        <v/>
      </c>
    </row>
    <row r="365" spans="1:3">
      <c r="A365" s="2" t="str">
        <f ca="1">IFERROR(INDEX(mercurial,SUMPRODUCT(SMALL((frs=$B$1)*(ROW(frs)),COUNTIF(frs,"&lt;&gt;"&amp;$B$1)+ROW(A363)))-1),"")</f>
        <v/>
      </c>
      <c r="B365" s="2" t="str">
        <f ca="1">IFERROR(VLOOKUP($A365,bdd,3,FALSE),"")</f>
        <v/>
      </c>
      <c r="C365" s="2" t="str">
        <f ca="1">IFERROR(VLOOKUP($A365,bdd,4,0),"")</f>
        <v/>
      </c>
    </row>
    <row r="366" spans="1:3">
      <c r="A366" s="2" t="str">
        <f ca="1">IFERROR(INDEX(mercurial,SUMPRODUCT(SMALL((frs=$B$1)*(ROW(frs)),COUNTIF(frs,"&lt;&gt;"&amp;$B$1)+ROW(A364)))-1),"")</f>
        <v/>
      </c>
      <c r="B366" s="2" t="str">
        <f ca="1">IFERROR(VLOOKUP($A366,bdd,3,FALSE),"")</f>
        <v/>
      </c>
      <c r="C366" s="2" t="str">
        <f ca="1">IFERROR(VLOOKUP($A366,bdd,4,0),"")</f>
        <v/>
      </c>
    </row>
    <row r="367" spans="1:3">
      <c r="A367" s="2" t="str">
        <f ca="1">IFERROR(INDEX(mercurial,SUMPRODUCT(SMALL((frs=$B$1)*(ROW(frs)),COUNTIF(frs,"&lt;&gt;"&amp;$B$1)+ROW(A365)))-1),"")</f>
        <v/>
      </c>
      <c r="B367" s="2" t="str">
        <f ca="1">IFERROR(VLOOKUP($A367,bdd,3,FALSE),"")</f>
        <v/>
      </c>
      <c r="C367" s="2" t="str">
        <f ca="1">IFERROR(VLOOKUP($A367,bdd,4,0),"")</f>
        <v/>
      </c>
    </row>
    <row r="368" spans="1:3">
      <c r="A368" s="2" t="str">
        <f ca="1">IFERROR(INDEX(mercurial,SUMPRODUCT(SMALL((frs=$B$1)*(ROW(frs)),COUNTIF(frs,"&lt;&gt;"&amp;$B$1)+ROW(A366)))-1),"")</f>
        <v/>
      </c>
      <c r="B368" s="2" t="str">
        <f ca="1">IFERROR(VLOOKUP($A368,bdd,3,FALSE),"")</f>
        <v/>
      </c>
      <c r="C368" s="2" t="str">
        <f ca="1">IFERROR(VLOOKUP($A368,bdd,4,0),"")</f>
        <v/>
      </c>
    </row>
    <row r="369" spans="1:3">
      <c r="A369" s="2" t="str">
        <f ca="1">IFERROR(INDEX(mercurial,SUMPRODUCT(SMALL((frs=$B$1)*(ROW(frs)),COUNTIF(frs,"&lt;&gt;"&amp;$B$1)+ROW(A367)))-1),"")</f>
        <v/>
      </c>
      <c r="B369" s="2" t="str">
        <f ca="1">IFERROR(VLOOKUP($A369,bdd,3,FALSE),"")</f>
        <v/>
      </c>
      <c r="C369" s="2" t="str">
        <f ca="1">IFERROR(VLOOKUP($A369,bdd,4,0),"")</f>
        <v/>
      </c>
    </row>
    <row r="370" spans="1:3">
      <c r="A370" s="2" t="str">
        <f ca="1">IFERROR(INDEX(mercurial,SUMPRODUCT(SMALL((frs=$B$1)*(ROW(frs)),COUNTIF(frs,"&lt;&gt;"&amp;$B$1)+ROW(A368)))-1),"")</f>
        <v/>
      </c>
      <c r="B370" s="2" t="str">
        <f ca="1">IFERROR(VLOOKUP($A370,bdd,3,FALSE),"")</f>
        <v/>
      </c>
      <c r="C370" s="2" t="str">
        <f ca="1">IFERROR(VLOOKUP($A370,bdd,4,0),"")</f>
        <v/>
      </c>
    </row>
    <row r="371" spans="1:3">
      <c r="A371" s="2" t="str">
        <f ca="1">IFERROR(INDEX(mercurial,SUMPRODUCT(SMALL((frs=$B$1)*(ROW(frs)),COUNTIF(frs,"&lt;&gt;"&amp;$B$1)+ROW(A369)))-1),"")</f>
        <v/>
      </c>
      <c r="B371" s="2" t="str">
        <f ca="1">IFERROR(VLOOKUP($A371,bdd,3,FALSE),"")</f>
        <v/>
      </c>
      <c r="C371" s="2" t="str">
        <f ca="1">IFERROR(VLOOKUP($A371,bdd,4,0),"")</f>
        <v/>
      </c>
    </row>
    <row r="372" spans="1:3">
      <c r="A372" s="2" t="str">
        <f ca="1">IFERROR(INDEX(mercurial,SUMPRODUCT(SMALL((frs=$B$1)*(ROW(frs)),COUNTIF(frs,"&lt;&gt;"&amp;$B$1)+ROW(A370)))-1),"")</f>
        <v/>
      </c>
      <c r="B372" s="2" t="str">
        <f ca="1">IFERROR(VLOOKUP($A372,bdd,3,FALSE),"")</f>
        <v/>
      </c>
      <c r="C372" s="2" t="str">
        <f ca="1">IFERROR(VLOOKUP($A372,bdd,4,0),"")</f>
        <v/>
      </c>
    </row>
    <row r="373" spans="1:3">
      <c r="A373" s="2" t="str">
        <f ca="1">IFERROR(INDEX(mercurial,SUMPRODUCT(SMALL((frs=$B$1)*(ROW(frs)),COUNTIF(frs,"&lt;&gt;"&amp;$B$1)+ROW(A371)))-1),"")</f>
        <v/>
      </c>
      <c r="B373" s="2" t="str">
        <f ca="1">IFERROR(VLOOKUP($A373,bdd,3,FALSE),"")</f>
        <v/>
      </c>
      <c r="C373" s="2" t="str">
        <f ca="1">IFERROR(VLOOKUP($A373,bdd,4,0),"")</f>
        <v/>
      </c>
    </row>
    <row r="374" spans="1:3">
      <c r="A374" s="2" t="str">
        <f ca="1">IFERROR(INDEX(mercurial,SUMPRODUCT(SMALL((frs=$B$1)*(ROW(frs)),COUNTIF(frs,"&lt;&gt;"&amp;$B$1)+ROW(A372)))-1),"")</f>
        <v/>
      </c>
      <c r="B374" s="2" t="str">
        <f ca="1">IFERROR(VLOOKUP($A374,bdd,3,FALSE),"")</f>
        <v/>
      </c>
      <c r="C374" s="2" t="str">
        <f ca="1">IFERROR(VLOOKUP($A374,bdd,4,0),"")</f>
        <v/>
      </c>
    </row>
    <row r="375" spans="1:3">
      <c r="A375" s="2" t="str">
        <f ca="1">IFERROR(INDEX(mercurial,SUMPRODUCT(SMALL((frs=$B$1)*(ROW(frs)),COUNTIF(frs,"&lt;&gt;"&amp;$B$1)+ROW(A373)))-1),"")</f>
        <v/>
      </c>
      <c r="B375" s="2" t="str">
        <f ca="1">IFERROR(VLOOKUP($A375,bdd,3,FALSE),"")</f>
        <v/>
      </c>
      <c r="C375" s="2" t="str">
        <f ca="1">IFERROR(VLOOKUP($A375,bdd,4,0),"")</f>
        <v/>
      </c>
    </row>
    <row r="376" spans="1:3">
      <c r="A376" s="2" t="str">
        <f ca="1">IFERROR(INDEX(mercurial,SUMPRODUCT(SMALL((frs=$B$1)*(ROW(frs)),COUNTIF(frs,"&lt;&gt;"&amp;$B$1)+ROW(A374)))-1),"")</f>
        <v/>
      </c>
      <c r="B376" s="2" t="str">
        <f ca="1">IFERROR(VLOOKUP($A376,bdd,3,FALSE),"")</f>
        <v/>
      </c>
      <c r="C376" s="2" t="str">
        <f ca="1">IFERROR(VLOOKUP($A376,bdd,4,0),"")</f>
        <v/>
      </c>
    </row>
    <row r="377" spans="1:3">
      <c r="A377" s="2" t="str">
        <f ca="1">IFERROR(INDEX(mercurial,SUMPRODUCT(SMALL((frs=$B$1)*(ROW(frs)),COUNTIF(frs,"&lt;&gt;"&amp;$B$1)+ROW(A375)))-1),"")</f>
        <v/>
      </c>
      <c r="B377" s="2" t="str">
        <f ca="1">IFERROR(VLOOKUP($A377,bdd,3,FALSE),"")</f>
        <v/>
      </c>
      <c r="C377" s="2" t="str">
        <f ca="1">IFERROR(VLOOKUP($A377,bdd,4,0),"")</f>
        <v/>
      </c>
    </row>
    <row r="378" spans="1:3">
      <c r="A378" s="2" t="str">
        <f ca="1">IFERROR(INDEX(mercurial,SUMPRODUCT(SMALL((frs=$B$1)*(ROW(frs)),COUNTIF(frs,"&lt;&gt;"&amp;$B$1)+ROW(A376)))-1),"")</f>
        <v/>
      </c>
      <c r="B378" s="2" t="str">
        <f ca="1">IFERROR(VLOOKUP($A378,bdd,3,FALSE),"")</f>
        <v/>
      </c>
      <c r="C378" s="2" t="str">
        <f ca="1">IFERROR(VLOOKUP($A378,bdd,4,0),"")</f>
        <v/>
      </c>
    </row>
    <row r="379" spans="1:3">
      <c r="A379" s="2" t="str">
        <f ca="1">IFERROR(INDEX(mercurial,SUMPRODUCT(SMALL((frs=$B$1)*(ROW(frs)),COUNTIF(frs,"&lt;&gt;"&amp;$B$1)+ROW(A377)))-1),"")</f>
        <v/>
      </c>
      <c r="B379" s="2" t="str">
        <f ca="1">IFERROR(VLOOKUP($A379,bdd,3,FALSE),"")</f>
        <v/>
      </c>
      <c r="C379" s="2" t="str">
        <f ca="1">IFERROR(VLOOKUP($A379,bdd,4,0),"")</f>
        <v/>
      </c>
    </row>
    <row r="380" spans="1:3">
      <c r="A380" s="2" t="str">
        <f ca="1">IFERROR(INDEX(mercurial,SUMPRODUCT(SMALL((frs=$B$1)*(ROW(frs)),COUNTIF(frs,"&lt;&gt;"&amp;$B$1)+ROW(A378)))-1),"")</f>
        <v/>
      </c>
      <c r="B380" s="2" t="str">
        <f ca="1">IFERROR(VLOOKUP($A380,bdd,3,FALSE),"")</f>
        <v/>
      </c>
      <c r="C380" s="2" t="str">
        <f ca="1">IFERROR(VLOOKUP($A380,bdd,4,0),"")</f>
        <v/>
      </c>
    </row>
    <row r="381" spans="1:3">
      <c r="A381" s="2" t="str">
        <f ca="1">IFERROR(INDEX(mercurial,SUMPRODUCT(SMALL((frs=$B$1)*(ROW(frs)),COUNTIF(frs,"&lt;&gt;"&amp;$B$1)+ROW(A379)))-1),"")</f>
        <v/>
      </c>
      <c r="B381" s="2" t="str">
        <f ca="1">IFERROR(VLOOKUP($A381,bdd,3,FALSE),"")</f>
        <v/>
      </c>
      <c r="C381" s="2" t="str">
        <f ca="1">IFERROR(VLOOKUP($A381,bdd,4,0),"")</f>
        <v/>
      </c>
    </row>
    <row r="382" spans="1:3">
      <c r="A382" s="2" t="str">
        <f ca="1">IFERROR(INDEX(mercurial,SUMPRODUCT(SMALL((frs=$B$1)*(ROW(frs)),COUNTIF(frs,"&lt;&gt;"&amp;$B$1)+ROW(A380)))-1),"")</f>
        <v/>
      </c>
      <c r="B382" s="2" t="str">
        <f ca="1">IFERROR(VLOOKUP($A382,bdd,3,FALSE),"")</f>
        <v/>
      </c>
      <c r="C382" s="2" t="str">
        <f ca="1">IFERROR(VLOOKUP($A382,bdd,4,0),"")</f>
        <v/>
      </c>
    </row>
    <row r="383" spans="1:3">
      <c r="A383" s="2" t="str">
        <f ca="1">IFERROR(INDEX(mercurial,SUMPRODUCT(SMALL((frs=$B$1)*(ROW(frs)),COUNTIF(frs,"&lt;&gt;"&amp;$B$1)+ROW(A381)))-1),"")</f>
        <v/>
      </c>
      <c r="B383" s="2" t="str">
        <f ca="1">IFERROR(VLOOKUP($A383,bdd,3,FALSE),"")</f>
        <v/>
      </c>
      <c r="C383" s="2" t="str">
        <f ca="1">IFERROR(VLOOKUP($A383,bdd,4,0),"")</f>
        <v/>
      </c>
    </row>
    <row r="384" spans="1:3">
      <c r="A384" s="2" t="str">
        <f ca="1">IFERROR(INDEX(mercurial,SUMPRODUCT(SMALL((frs=$B$1)*(ROW(frs)),COUNTIF(frs,"&lt;&gt;"&amp;$B$1)+ROW(A382)))-1),"")</f>
        <v/>
      </c>
      <c r="B384" s="2" t="str">
        <f ca="1">IFERROR(VLOOKUP($A384,bdd,3,FALSE),"")</f>
        <v/>
      </c>
      <c r="C384" s="2" t="str">
        <f ca="1">IFERROR(VLOOKUP($A384,bdd,4,0),"")</f>
        <v/>
      </c>
    </row>
    <row r="385" spans="1:3">
      <c r="A385" s="2" t="str">
        <f ca="1">IFERROR(INDEX(mercurial,SUMPRODUCT(SMALL((frs=$B$1)*(ROW(frs)),COUNTIF(frs,"&lt;&gt;"&amp;$B$1)+ROW(A383)))-1),"")</f>
        <v/>
      </c>
      <c r="B385" s="2" t="str">
        <f ca="1">IFERROR(VLOOKUP($A385,bdd,3,FALSE),"")</f>
        <v/>
      </c>
      <c r="C385" s="2" t="str">
        <f ca="1">IFERROR(VLOOKUP($A385,bdd,4,0),"")</f>
        <v/>
      </c>
    </row>
    <row r="386" spans="1:3">
      <c r="A386" s="2" t="str">
        <f ca="1">IFERROR(INDEX(mercurial,SUMPRODUCT(SMALL((frs=$B$1)*(ROW(frs)),COUNTIF(frs,"&lt;&gt;"&amp;$B$1)+ROW(A384)))-1),"")</f>
        <v/>
      </c>
      <c r="B386" s="2" t="str">
        <f ca="1">IFERROR(VLOOKUP($A386,bdd,3,FALSE),"")</f>
        <v/>
      </c>
      <c r="C386" s="2" t="str">
        <f ca="1">IFERROR(VLOOKUP($A386,bdd,4,0),"")</f>
        <v/>
      </c>
    </row>
    <row r="387" spans="1:3">
      <c r="A387" s="2" t="str">
        <f ca="1">IFERROR(INDEX(mercurial,SUMPRODUCT(SMALL((frs=$B$1)*(ROW(frs)),COUNTIF(frs,"&lt;&gt;"&amp;$B$1)+ROW(A385)))-1),"")</f>
        <v/>
      </c>
      <c r="B387" s="2" t="str">
        <f ca="1">IFERROR(VLOOKUP($A387,bdd,3,FALSE),"")</f>
        <v/>
      </c>
      <c r="C387" s="2" t="str">
        <f ca="1">IFERROR(VLOOKUP($A387,bdd,4,0),"")</f>
        <v/>
      </c>
    </row>
    <row r="388" spans="1:3">
      <c r="A388" s="2" t="str">
        <f ca="1">IFERROR(INDEX(mercurial,SUMPRODUCT(SMALL((frs=$B$1)*(ROW(frs)),COUNTIF(frs,"&lt;&gt;"&amp;$B$1)+ROW(A386)))-1),"")</f>
        <v/>
      </c>
      <c r="B388" s="2" t="str">
        <f ca="1">IFERROR(VLOOKUP($A388,bdd,3,FALSE),"")</f>
        <v/>
      </c>
      <c r="C388" s="2" t="str">
        <f ca="1">IFERROR(VLOOKUP($A388,bdd,4,0),"")</f>
        <v/>
      </c>
    </row>
    <row r="389" spans="1:3">
      <c r="A389" s="2" t="str">
        <f ca="1">IFERROR(INDEX(mercurial,SUMPRODUCT(SMALL((frs=$B$1)*(ROW(frs)),COUNTIF(frs,"&lt;&gt;"&amp;$B$1)+ROW(A387)))-1),"")</f>
        <v/>
      </c>
      <c r="B389" s="2" t="str">
        <f ca="1">IFERROR(VLOOKUP($A389,bdd,3,FALSE),"")</f>
        <v/>
      </c>
      <c r="C389" s="2" t="str">
        <f ca="1">IFERROR(VLOOKUP($A389,bdd,4,0),"")</f>
        <v/>
      </c>
    </row>
    <row r="390" spans="1:3">
      <c r="A390" s="2" t="str">
        <f ca="1">IFERROR(INDEX(mercurial,SUMPRODUCT(SMALL((frs=$B$1)*(ROW(frs)),COUNTIF(frs,"&lt;&gt;"&amp;$B$1)+ROW(A388)))-1),"")</f>
        <v/>
      </c>
      <c r="B390" s="2" t="str">
        <f ca="1">IFERROR(VLOOKUP($A390,bdd,3,FALSE),"")</f>
        <v/>
      </c>
      <c r="C390" s="2" t="str">
        <f ca="1">IFERROR(VLOOKUP($A390,bdd,4,0),"")</f>
        <v/>
      </c>
    </row>
    <row r="391" spans="1:3">
      <c r="A391" s="2" t="str">
        <f ca="1">IFERROR(INDEX(mercurial,SUMPRODUCT(SMALL((frs=$B$1)*(ROW(frs)),COUNTIF(frs,"&lt;&gt;"&amp;$B$1)+ROW(A389)))-1),"")</f>
        <v/>
      </c>
      <c r="B391" s="2" t="str">
        <f ca="1">IFERROR(VLOOKUP($A391,bdd,3,FALSE),"")</f>
        <v/>
      </c>
      <c r="C391" s="2" t="str">
        <f ca="1">IFERROR(VLOOKUP($A391,bdd,4,0),"")</f>
        <v/>
      </c>
    </row>
    <row r="392" spans="1:3">
      <c r="A392" s="2" t="str">
        <f ca="1">IFERROR(INDEX(mercurial,SUMPRODUCT(SMALL((frs=$B$1)*(ROW(frs)),COUNTIF(frs,"&lt;&gt;"&amp;$B$1)+ROW(A390)))-1),"")</f>
        <v/>
      </c>
      <c r="B392" s="2" t="str">
        <f ca="1">IFERROR(VLOOKUP($A392,bdd,3,FALSE),"")</f>
        <v/>
      </c>
      <c r="C392" s="2" t="str">
        <f ca="1">IFERROR(VLOOKUP($A392,bdd,4,0),"")</f>
        <v/>
      </c>
    </row>
    <row r="393" spans="1:3">
      <c r="A393" s="2" t="str">
        <f ca="1">IFERROR(INDEX(mercurial,SUMPRODUCT(SMALL((frs=$B$1)*(ROW(frs)),COUNTIF(frs,"&lt;&gt;"&amp;$B$1)+ROW(A391)))-1),"")</f>
        <v/>
      </c>
      <c r="B393" s="2" t="str">
        <f ca="1">IFERROR(VLOOKUP($A393,bdd,3,FALSE),"")</f>
        <v/>
      </c>
      <c r="C393" s="2" t="str">
        <f ca="1">IFERROR(VLOOKUP($A393,bdd,4,0),"")</f>
        <v/>
      </c>
    </row>
    <row r="394" spans="1:3">
      <c r="A394" s="2" t="str">
        <f ca="1">IFERROR(INDEX(mercurial,SUMPRODUCT(SMALL((frs=$B$1)*(ROW(frs)),COUNTIF(frs,"&lt;&gt;"&amp;$B$1)+ROW(A392)))-1),"")</f>
        <v/>
      </c>
      <c r="B394" s="2" t="str">
        <f ca="1">IFERROR(VLOOKUP($A394,bdd,3,FALSE),"")</f>
        <v/>
      </c>
      <c r="C394" s="2" t="str">
        <f ca="1">IFERROR(VLOOKUP($A394,bdd,4,0),"")</f>
        <v/>
      </c>
    </row>
    <row r="395" spans="1:3">
      <c r="A395" s="2" t="str">
        <f ca="1">IFERROR(INDEX(mercurial,SUMPRODUCT(SMALL((frs=$B$1)*(ROW(frs)),COUNTIF(frs,"&lt;&gt;"&amp;$B$1)+ROW(A393)))-1),"")</f>
        <v/>
      </c>
      <c r="B395" s="2" t="str">
        <f ca="1">IFERROR(VLOOKUP($A395,bdd,3,FALSE),"")</f>
        <v/>
      </c>
      <c r="C395" s="2" t="str">
        <f ca="1">IFERROR(VLOOKUP($A395,bdd,4,0),"")</f>
        <v/>
      </c>
    </row>
    <row r="396" spans="1:3">
      <c r="A396" s="2" t="str">
        <f ca="1">IFERROR(INDEX(mercurial,SUMPRODUCT(SMALL((frs=$B$1)*(ROW(frs)),COUNTIF(frs,"&lt;&gt;"&amp;$B$1)+ROW(A394)))-1),"")</f>
        <v/>
      </c>
      <c r="B396" s="2" t="str">
        <f ca="1">IFERROR(VLOOKUP($A396,bdd,3,FALSE),"")</f>
        <v/>
      </c>
      <c r="C396" s="2" t="str">
        <f ca="1">IFERROR(VLOOKUP($A396,bdd,4,0),"")</f>
        <v/>
      </c>
    </row>
    <row r="397" spans="1:3">
      <c r="A397" s="2" t="str">
        <f ca="1">IFERROR(INDEX(mercurial,SUMPRODUCT(SMALL((frs=$B$1)*(ROW(frs)),COUNTIF(frs,"&lt;&gt;"&amp;$B$1)+ROW(A395)))-1),"")</f>
        <v/>
      </c>
      <c r="B397" s="2" t="str">
        <f ca="1">IFERROR(VLOOKUP($A397,bdd,3,FALSE),"")</f>
        <v/>
      </c>
      <c r="C397" s="2" t="str">
        <f ca="1">IFERROR(VLOOKUP($A397,bdd,4,0),"")</f>
        <v/>
      </c>
    </row>
    <row r="398" spans="1:3">
      <c r="A398" s="2" t="str">
        <f ca="1">IFERROR(INDEX(mercurial,SUMPRODUCT(SMALL((frs=$B$1)*(ROW(frs)),COUNTIF(frs,"&lt;&gt;"&amp;$B$1)+ROW(A396)))-1),"")</f>
        <v/>
      </c>
      <c r="B398" s="2" t="str">
        <f ca="1">IFERROR(VLOOKUP($A398,bdd,3,FALSE),"")</f>
        <v/>
      </c>
      <c r="C398" s="2" t="str">
        <f ca="1">IFERROR(VLOOKUP($A398,bdd,4,0),"")</f>
        <v/>
      </c>
    </row>
    <row r="399" spans="1:3">
      <c r="A399" s="2" t="str">
        <f ca="1">IFERROR(INDEX(mercurial,SUMPRODUCT(SMALL((frs=$B$1)*(ROW(frs)),COUNTIF(frs,"&lt;&gt;"&amp;$B$1)+ROW(A397)))-1),"")</f>
        <v/>
      </c>
      <c r="B399" s="2" t="str">
        <f ca="1">IFERROR(VLOOKUP($A399,bdd,3,FALSE),"")</f>
        <v/>
      </c>
      <c r="C399" s="2" t="str">
        <f ca="1">IFERROR(VLOOKUP($A399,bdd,4,0),"")</f>
        <v/>
      </c>
    </row>
    <row r="400" spans="1:3">
      <c r="A400" s="2" t="str">
        <f ca="1">IFERROR(INDEX(mercurial,SUMPRODUCT(SMALL((frs=$B$1)*(ROW(frs)),COUNTIF(frs,"&lt;&gt;"&amp;$B$1)+ROW(A398)))-1),"")</f>
        <v/>
      </c>
      <c r="B400" s="2" t="str">
        <f ca="1">IFERROR(VLOOKUP($A400,bdd,3,FALSE),"")</f>
        <v/>
      </c>
      <c r="C400" s="2" t="str">
        <f ca="1">IFERROR(VLOOKUP($A400,bdd,4,0),"")</f>
        <v/>
      </c>
    </row>
    <row r="401" spans="1:3">
      <c r="A401" s="2" t="str">
        <f ca="1">IFERROR(INDEX(mercurial,SUMPRODUCT(SMALL((frs=$B$1)*(ROW(frs)),COUNTIF(frs,"&lt;&gt;"&amp;$B$1)+ROW(A399)))-1),"")</f>
        <v/>
      </c>
      <c r="B401" s="2" t="str">
        <f ca="1">IFERROR(VLOOKUP($A401,bdd,3,FALSE),"")</f>
        <v/>
      </c>
      <c r="C401" s="2" t="str">
        <f ca="1">IFERROR(VLOOKUP($A401,bdd,4,0),"")</f>
        <v/>
      </c>
    </row>
    <row r="402" spans="1:3">
      <c r="A402" s="2" t="str">
        <f ca="1">IFERROR(INDEX(mercurial,SUMPRODUCT(SMALL((frs=$B$1)*(ROW(frs)),COUNTIF(frs,"&lt;&gt;"&amp;$B$1)+ROW(A400)))-1),"")</f>
        <v/>
      </c>
      <c r="B402" s="2" t="str">
        <f ca="1">IFERROR(VLOOKUP($A402,bdd,3,FALSE),"")</f>
        <v/>
      </c>
      <c r="C402" s="2" t="str">
        <f ca="1">IFERROR(VLOOKUP($A402,bdd,4,0),"")</f>
        <v/>
      </c>
    </row>
    <row r="403" spans="1:3">
      <c r="A403" s="2" t="str">
        <f ca="1">IFERROR(INDEX(mercurial,SUMPRODUCT(SMALL((frs=$B$1)*(ROW(frs)),COUNTIF(frs,"&lt;&gt;"&amp;$B$1)+ROW(A401)))-1),"")</f>
        <v/>
      </c>
      <c r="B403" s="2" t="str">
        <f ca="1">IFERROR(VLOOKUP($A403,bdd,3,FALSE),"")</f>
        <v/>
      </c>
      <c r="C403" s="2" t="str">
        <f ca="1">IFERROR(VLOOKUP($A403,bdd,4,0),"")</f>
        <v/>
      </c>
    </row>
    <row r="404" spans="1:3">
      <c r="A404" s="2" t="str">
        <f ca="1">IFERROR(INDEX(mercurial,SUMPRODUCT(SMALL((frs=$B$1)*(ROW(frs)),COUNTIF(frs,"&lt;&gt;"&amp;$B$1)+ROW(A402)))-1),"")</f>
        <v/>
      </c>
      <c r="B404" s="2" t="str">
        <f ca="1">IFERROR(VLOOKUP($A404,bdd,3,FALSE),"")</f>
        <v/>
      </c>
      <c r="C404" s="2" t="str">
        <f ca="1">IFERROR(VLOOKUP($A404,bdd,4,0),"")</f>
        <v/>
      </c>
    </row>
    <row r="405" spans="1:3">
      <c r="A405" s="2" t="str">
        <f ca="1">IFERROR(INDEX(mercurial,SUMPRODUCT(SMALL((frs=$B$1)*(ROW(frs)),COUNTIF(frs,"&lt;&gt;"&amp;$B$1)+ROW(A403)))-1),"")</f>
        <v/>
      </c>
      <c r="B405" s="2" t="str">
        <f ca="1">IFERROR(VLOOKUP($A405,bdd,3,FALSE),"")</f>
        <v/>
      </c>
      <c r="C405" s="2" t="str">
        <f ca="1">IFERROR(VLOOKUP($A405,bdd,4,0),"")</f>
        <v/>
      </c>
    </row>
    <row r="406" spans="1:3">
      <c r="A406" s="2" t="str">
        <f ca="1">IFERROR(INDEX(mercurial,SUMPRODUCT(SMALL((frs=$B$1)*(ROW(frs)),COUNTIF(frs,"&lt;&gt;"&amp;$B$1)+ROW(A404)))-1),"")</f>
        <v/>
      </c>
      <c r="B406" s="2" t="str">
        <f ca="1">IFERROR(VLOOKUP($A406,bdd,3,FALSE),"")</f>
        <v/>
      </c>
      <c r="C406" s="2" t="str">
        <f ca="1">IFERROR(VLOOKUP($A406,bdd,4,0),"")</f>
        <v/>
      </c>
    </row>
    <row r="407" spans="1:3">
      <c r="A407" s="2" t="str">
        <f ca="1">IFERROR(INDEX(mercurial,SUMPRODUCT(SMALL((frs=$B$1)*(ROW(frs)),COUNTIF(frs,"&lt;&gt;"&amp;$B$1)+ROW(A405)))-1),"")</f>
        <v/>
      </c>
      <c r="B407" s="2" t="str">
        <f ca="1">IFERROR(VLOOKUP($A407,bdd,3,FALSE),"")</f>
        <v/>
      </c>
      <c r="C407" s="2" t="str">
        <f ca="1">IFERROR(VLOOKUP($A407,bdd,4,0),"")</f>
        <v/>
      </c>
    </row>
    <row r="408" spans="1:3">
      <c r="A408" s="2" t="str">
        <f ca="1">IFERROR(INDEX(mercurial,SUMPRODUCT(SMALL((frs=$B$1)*(ROW(frs)),COUNTIF(frs,"&lt;&gt;"&amp;$B$1)+ROW(A406)))-1),"")</f>
        <v/>
      </c>
      <c r="B408" s="2" t="str">
        <f ca="1">IFERROR(VLOOKUP($A408,bdd,3,FALSE),"")</f>
        <v/>
      </c>
      <c r="C408" s="2" t="str">
        <f ca="1">IFERROR(VLOOKUP($A408,bdd,4,0),"")</f>
        <v/>
      </c>
    </row>
    <row r="409" spans="1:3">
      <c r="A409" s="2" t="str">
        <f ca="1">IFERROR(INDEX(mercurial,SUMPRODUCT(SMALL((frs=$B$1)*(ROW(frs)),COUNTIF(frs,"&lt;&gt;"&amp;$B$1)+ROW(A407)))-1),"")</f>
        <v/>
      </c>
      <c r="B409" s="2" t="str">
        <f ca="1">IFERROR(VLOOKUP($A409,bdd,3,FALSE),"")</f>
        <v/>
      </c>
      <c r="C409" s="2" t="str">
        <f ca="1">IFERROR(VLOOKUP($A409,bdd,4,0),"")</f>
        <v/>
      </c>
    </row>
    <row r="410" spans="1:3">
      <c r="A410" s="2" t="str">
        <f ca="1">IFERROR(INDEX(mercurial,SUMPRODUCT(SMALL((frs=$B$1)*(ROW(frs)),COUNTIF(frs,"&lt;&gt;"&amp;$B$1)+ROW(A408)))-1),"")</f>
        <v/>
      </c>
      <c r="B410" s="2" t="str">
        <f ca="1">IFERROR(VLOOKUP($A410,bdd,3,FALSE),"")</f>
        <v/>
      </c>
      <c r="C410" s="2" t="str">
        <f ca="1">IFERROR(VLOOKUP($A410,bdd,4,0),"")</f>
        <v/>
      </c>
    </row>
    <row r="411" spans="1:3">
      <c r="A411" s="2" t="str">
        <f ca="1">IFERROR(INDEX(mercurial,SUMPRODUCT(SMALL((frs=$B$1)*(ROW(frs)),COUNTIF(frs,"&lt;&gt;"&amp;$B$1)+ROW(A409)))-1),"")</f>
        <v/>
      </c>
      <c r="B411" s="2" t="str">
        <f ca="1">IFERROR(VLOOKUP($A411,bdd,3,FALSE),"")</f>
        <v/>
      </c>
      <c r="C411" s="2" t="str">
        <f ca="1">IFERROR(VLOOKUP($A411,bdd,4,0),"")</f>
        <v/>
      </c>
    </row>
    <row r="412" spans="1:3">
      <c r="A412" s="2" t="str">
        <f ca="1">IFERROR(INDEX(mercurial,SUMPRODUCT(SMALL((frs=$B$1)*(ROW(frs)),COUNTIF(frs,"&lt;&gt;"&amp;$B$1)+ROW(A410)))-1),"")</f>
        <v/>
      </c>
      <c r="B412" s="2" t="str">
        <f ca="1">IFERROR(VLOOKUP($A412,bdd,3,FALSE),"")</f>
        <v/>
      </c>
      <c r="C412" s="2" t="str">
        <f ca="1">IFERROR(VLOOKUP($A412,bdd,4,0),"")</f>
        <v/>
      </c>
    </row>
    <row r="413" spans="1:3">
      <c r="A413" s="2" t="str">
        <f ca="1">IFERROR(INDEX(mercurial,SUMPRODUCT(SMALL((frs=$B$1)*(ROW(frs)),COUNTIF(frs,"&lt;&gt;"&amp;$B$1)+ROW(A411)))-1),"")</f>
        <v/>
      </c>
      <c r="B413" s="2" t="str">
        <f ca="1">IFERROR(VLOOKUP($A413,bdd,3,FALSE),"")</f>
        <v/>
      </c>
      <c r="C413" s="2" t="str">
        <f ca="1">IFERROR(VLOOKUP($A413,bdd,4,0),"")</f>
        <v/>
      </c>
    </row>
    <row r="414" spans="1:3">
      <c r="A414" s="2" t="str">
        <f ca="1">IFERROR(INDEX(mercurial,SUMPRODUCT(SMALL((frs=$B$1)*(ROW(frs)),COUNTIF(frs,"&lt;&gt;"&amp;$B$1)+ROW(A412)))-1),"")</f>
        <v/>
      </c>
      <c r="B414" s="2" t="str">
        <f ca="1">IFERROR(VLOOKUP($A414,bdd,3,FALSE),"")</f>
        <v/>
      </c>
      <c r="C414" s="2" t="str">
        <f ca="1">IFERROR(VLOOKUP($A414,bdd,4,0),"")</f>
        <v/>
      </c>
    </row>
    <row r="415" spans="1:3">
      <c r="A415" s="2" t="str">
        <f ca="1">IFERROR(INDEX(mercurial,SUMPRODUCT(SMALL((frs=$B$1)*(ROW(frs)),COUNTIF(frs,"&lt;&gt;"&amp;$B$1)+ROW(A413)))-1),"")</f>
        <v/>
      </c>
      <c r="B415" s="2" t="str">
        <f ca="1">IFERROR(VLOOKUP($A415,bdd,3,FALSE),"")</f>
        <v/>
      </c>
      <c r="C415" s="2" t="str">
        <f ca="1">IFERROR(VLOOKUP($A415,bdd,4,0),"")</f>
        <v/>
      </c>
    </row>
    <row r="416" spans="1:3">
      <c r="A416" s="2" t="str">
        <f ca="1">IFERROR(INDEX(mercurial,SUMPRODUCT(SMALL((frs=$B$1)*(ROW(frs)),COUNTIF(frs,"&lt;&gt;"&amp;$B$1)+ROW(A414)))-1),"")</f>
        <v/>
      </c>
      <c r="B416" s="2" t="str">
        <f ca="1">IFERROR(VLOOKUP($A416,bdd,3,FALSE),"")</f>
        <v/>
      </c>
      <c r="C416" s="2" t="str">
        <f ca="1">IFERROR(VLOOKUP($A416,bdd,4,0),"")</f>
        <v/>
      </c>
    </row>
    <row r="417" spans="1:3">
      <c r="A417" s="2" t="str">
        <f ca="1">IFERROR(INDEX(mercurial,SUMPRODUCT(SMALL((frs=$B$1)*(ROW(frs)),COUNTIF(frs,"&lt;&gt;"&amp;$B$1)+ROW(A415)))-1),"")</f>
        <v/>
      </c>
      <c r="B417" s="2" t="str">
        <f ca="1">IFERROR(VLOOKUP($A417,bdd,3,FALSE),"")</f>
        <v/>
      </c>
      <c r="C417" s="2" t="str">
        <f ca="1">IFERROR(VLOOKUP($A417,bdd,4,0),"")</f>
        <v/>
      </c>
    </row>
    <row r="418" spans="1:3">
      <c r="A418" s="2" t="str">
        <f ca="1">IFERROR(INDEX(mercurial,SUMPRODUCT(SMALL((frs=$B$1)*(ROW(frs)),COUNTIF(frs,"&lt;&gt;"&amp;$B$1)+ROW(A416)))-1),"")</f>
        <v/>
      </c>
      <c r="B418" s="2" t="str">
        <f ca="1">IFERROR(VLOOKUP($A418,bdd,3,FALSE),"")</f>
        <v/>
      </c>
      <c r="C418" s="2" t="str">
        <f ca="1">IFERROR(VLOOKUP($A418,bdd,4,0),"")</f>
        <v/>
      </c>
    </row>
    <row r="419" spans="1:3">
      <c r="A419" s="2" t="str">
        <f ca="1">IFERROR(INDEX(mercurial,SUMPRODUCT(SMALL((frs=$B$1)*(ROW(frs)),COUNTIF(frs,"&lt;&gt;"&amp;$B$1)+ROW(A417)))-1),"")</f>
        <v/>
      </c>
      <c r="B419" s="2" t="str">
        <f ca="1">IFERROR(VLOOKUP($A419,bdd,3,FALSE),"")</f>
        <v/>
      </c>
      <c r="C419" s="2" t="str">
        <f ca="1">IFERROR(VLOOKUP($A419,bdd,4,0),"")</f>
        <v/>
      </c>
    </row>
    <row r="420" spans="1:3">
      <c r="A420" s="2" t="str">
        <f ca="1">IFERROR(INDEX(mercurial,SUMPRODUCT(SMALL((frs=$B$1)*(ROW(frs)),COUNTIF(frs,"&lt;&gt;"&amp;$B$1)+ROW(A418)))-1),"")</f>
        <v/>
      </c>
      <c r="B420" s="2" t="str">
        <f ca="1">IFERROR(VLOOKUP($A420,bdd,3,FALSE),"")</f>
        <v/>
      </c>
      <c r="C420" s="2" t="str">
        <f ca="1">IFERROR(VLOOKUP($A420,bdd,4,0),"")</f>
        <v/>
      </c>
    </row>
    <row r="421" spans="1:3">
      <c r="A421" s="2" t="str">
        <f ca="1">IFERROR(INDEX(mercurial,SUMPRODUCT(SMALL((frs=$B$1)*(ROW(frs)),COUNTIF(frs,"&lt;&gt;"&amp;$B$1)+ROW(A419)))-1),"")</f>
        <v/>
      </c>
      <c r="B421" s="2" t="str">
        <f ca="1">IFERROR(VLOOKUP($A421,bdd,3,FALSE),"")</f>
        <v/>
      </c>
      <c r="C421" s="2" t="str">
        <f ca="1">IFERROR(VLOOKUP($A421,bdd,4,0),"")</f>
        <v/>
      </c>
    </row>
    <row r="422" spans="1:3">
      <c r="A422" s="2" t="str">
        <f ca="1">IFERROR(INDEX(mercurial,SUMPRODUCT(SMALL((frs=$B$1)*(ROW(frs)),COUNTIF(frs,"&lt;&gt;"&amp;$B$1)+ROW(A420)))-1),"")</f>
        <v/>
      </c>
      <c r="B422" s="2" t="str">
        <f ca="1">IFERROR(VLOOKUP($A422,bdd,3,FALSE),"")</f>
        <v/>
      </c>
      <c r="C422" s="2" t="str">
        <f ca="1">IFERROR(VLOOKUP($A422,bdd,4,0),"")</f>
        <v/>
      </c>
    </row>
    <row r="423" spans="1:3">
      <c r="A423" s="2" t="str">
        <f ca="1">IFERROR(INDEX(mercurial,SUMPRODUCT(SMALL((frs=$B$1)*(ROW(frs)),COUNTIF(frs,"&lt;&gt;"&amp;$B$1)+ROW(A421)))-1),"")</f>
        <v/>
      </c>
      <c r="B423" s="2" t="str">
        <f ca="1">IFERROR(VLOOKUP($A423,bdd,3,FALSE),"")</f>
        <v/>
      </c>
      <c r="C423" s="2" t="str">
        <f ca="1">IFERROR(VLOOKUP($A423,bdd,4,0),"")</f>
        <v/>
      </c>
    </row>
    <row r="424" spans="1:3">
      <c r="A424" s="2" t="str">
        <f ca="1">IFERROR(INDEX(mercurial,SUMPRODUCT(SMALL((frs=$B$1)*(ROW(frs)),COUNTIF(frs,"&lt;&gt;"&amp;$B$1)+ROW(A422)))-1),"")</f>
        <v/>
      </c>
      <c r="B424" s="2" t="str">
        <f ca="1">IFERROR(VLOOKUP($A424,bdd,3,FALSE),"")</f>
        <v/>
      </c>
      <c r="C424" s="2" t="str">
        <f ca="1">IFERROR(VLOOKUP($A424,bdd,4,0),"")</f>
        <v/>
      </c>
    </row>
    <row r="425" spans="1:3">
      <c r="A425" s="2" t="str">
        <f ca="1">IFERROR(INDEX(mercurial,SUMPRODUCT(SMALL((frs=$B$1)*(ROW(frs)),COUNTIF(frs,"&lt;&gt;"&amp;$B$1)+ROW(A423)))-1),"")</f>
        <v/>
      </c>
      <c r="B425" s="2" t="str">
        <f ca="1">IFERROR(VLOOKUP($A425,bdd,3,FALSE),"")</f>
        <v/>
      </c>
      <c r="C425" s="2" t="str">
        <f ca="1">IFERROR(VLOOKUP($A425,bdd,4,0),"")</f>
        <v/>
      </c>
    </row>
    <row r="426" spans="1:3">
      <c r="A426" s="2" t="str">
        <f ca="1">IFERROR(INDEX(mercurial,SUMPRODUCT(SMALL((frs=$B$1)*(ROW(frs)),COUNTIF(frs,"&lt;&gt;"&amp;$B$1)+ROW(A424)))-1),"")</f>
        <v/>
      </c>
      <c r="B426" s="2" t="str">
        <f ca="1">IFERROR(VLOOKUP($A426,bdd,3,FALSE),"")</f>
        <v/>
      </c>
      <c r="C426" s="2" t="str">
        <f ca="1">IFERROR(VLOOKUP($A426,bdd,4,0),"")</f>
        <v/>
      </c>
    </row>
    <row r="427" spans="1:3">
      <c r="A427" s="2" t="str">
        <f ca="1">IFERROR(INDEX(mercurial,SUMPRODUCT(SMALL((frs=$B$1)*(ROW(frs)),COUNTIF(frs,"&lt;&gt;"&amp;$B$1)+ROW(A425)))-1),"")</f>
        <v/>
      </c>
      <c r="B427" s="2" t="str">
        <f ca="1">IFERROR(VLOOKUP($A427,bdd,3,FALSE),"")</f>
        <v/>
      </c>
      <c r="C427" s="2" t="str">
        <f ca="1">IFERROR(VLOOKUP($A427,bdd,4,0),"")</f>
        <v/>
      </c>
    </row>
    <row r="428" spans="1:3">
      <c r="A428" s="2" t="str">
        <f ca="1">IFERROR(INDEX(mercurial,SUMPRODUCT(SMALL((frs=$B$1)*(ROW(frs)),COUNTIF(frs,"&lt;&gt;"&amp;$B$1)+ROW(A426)))-1),"")</f>
        <v/>
      </c>
      <c r="B428" s="2" t="str">
        <f ca="1">IFERROR(VLOOKUP($A428,bdd,3,FALSE),"")</f>
        <v/>
      </c>
      <c r="C428" s="2" t="str">
        <f ca="1">IFERROR(VLOOKUP($A428,bdd,4,0),"")</f>
        <v/>
      </c>
    </row>
    <row r="429" spans="1:3">
      <c r="A429" s="2" t="str">
        <f ca="1">IFERROR(INDEX(mercurial,SUMPRODUCT(SMALL((frs=$B$1)*(ROW(frs)),COUNTIF(frs,"&lt;&gt;"&amp;$B$1)+ROW(A427)))-1),"")</f>
        <v/>
      </c>
      <c r="B429" s="2" t="str">
        <f ca="1">IFERROR(VLOOKUP($A429,bdd,3,FALSE),"")</f>
        <v/>
      </c>
      <c r="C429" s="2" t="str">
        <f ca="1">IFERROR(VLOOKUP($A429,bdd,4,0),"")</f>
        <v/>
      </c>
    </row>
    <row r="430" spans="1:3">
      <c r="A430" s="2" t="str">
        <f ca="1">IFERROR(INDEX(mercurial,SUMPRODUCT(SMALL((frs=$B$1)*(ROW(frs)),COUNTIF(frs,"&lt;&gt;"&amp;$B$1)+ROW(A428)))-1),"")</f>
        <v/>
      </c>
      <c r="B430" s="2" t="str">
        <f ca="1">IFERROR(VLOOKUP($A430,bdd,3,FALSE),"")</f>
        <v/>
      </c>
      <c r="C430" s="2" t="str">
        <f ca="1">IFERROR(VLOOKUP($A430,bdd,4,0),"")</f>
        <v/>
      </c>
    </row>
    <row r="431" spans="1:3">
      <c r="A431" s="2" t="str">
        <f ca="1">IFERROR(INDEX(mercurial,SUMPRODUCT(SMALL((frs=$B$1)*(ROW(frs)),COUNTIF(frs,"&lt;&gt;"&amp;$B$1)+ROW(A429)))-1),"")</f>
        <v/>
      </c>
      <c r="B431" s="2" t="str">
        <f ca="1">IFERROR(VLOOKUP($A431,bdd,3,FALSE),"")</f>
        <v/>
      </c>
      <c r="C431" s="2" t="str">
        <f ca="1">IFERROR(VLOOKUP($A431,bdd,4,0),"")</f>
        <v/>
      </c>
    </row>
    <row r="432" spans="1:3">
      <c r="A432" s="2" t="str">
        <f ca="1">IFERROR(INDEX(mercurial,SUMPRODUCT(SMALL((frs=$B$1)*(ROW(frs)),COUNTIF(frs,"&lt;&gt;"&amp;$B$1)+ROW(A430)))-1),"")</f>
        <v/>
      </c>
      <c r="B432" s="2" t="str">
        <f ca="1">IFERROR(VLOOKUP($A432,bdd,3,FALSE),"")</f>
        <v/>
      </c>
      <c r="C432" s="2" t="str">
        <f ca="1">IFERROR(VLOOKUP($A432,bdd,4,0),"")</f>
        <v/>
      </c>
    </row>
    <row r="433" spans="1:3">
      <c r="A433" s="2" t="str">
        <f ca="1">IFERROR(INDEX(mercurial,SUMPRODUCT(SMALL((frs=$B$1)*(ROW(frs)),COUNTIF(frs,"&lt;&gt;"&amp;$B$1)+ROW(A431)))-1),"")</f>
        <v/>
      </c>
      <c r="B433" s="2" t="str">
        <f ca="1">IFERROR(VLOOKUP($A433,bdd,3,FALSE),"")</f>
        <v/>
      </c>
      <c r="C433" s="2" t="str">
        <f ca="1">IFERROR(VLOOKUP($A433,bdd,4,0),"")</f>
        <v/>
      </c>
    </row>
    <row r="434" spans="1:3">
      <c r="A434" s="2" t="str">
        <f ca="1">IFERROR(INDEX(mercurial,SUMPRODUCT(SMALL((frs=$B$1)*(ROW(frs)),COUNTIF(frs,"&lt;&gt;"&amp;$B$1)+ROW(A432)))-1),"")</f>
        <v/>
      </c>
      <c r="B434" s="2" t="str">
        <f ca="1">IFERROR(VLOOKUP($A434,bdd,3,FALSE),"")</f>
        <v/>
      </c>
      <c r="C434" s="2" t="str">
        <f ca="1">IFERROR(VLOOKUP($A434,bdd,4,0),"")</f>
        <v/>
      </c>
    </row>
    <row r="435" spans="1:3">
      <c r="A435" s="2" t="str">
        <f ca="1">IFERROR(INDEX(mercurial,SUMPRODUCT(SMALL((frs=$B$1)*(ROW(frs)),COUNTIF(frs,"&lt;&gt;"&amp;$B$1)+ROW(A433)))-1),"")</f>
        <v/>
      </c>
      <c r="B435" s="2" t="str">
        <f ca="1">IFERROR(VLOOKUP($A435,bdd,3,FALSE),"")</f>
        <v/>
      </c>
      <c r="C435" s="2" t="str">
        <f ca="1">IFERROR(VLOOKUP($A435,bdd,4,0),"")</f>
        <v/>
      </c>
    </row>
    <row r="436" spans="1:3">
      <c r="A436" s="2" t="str">
        <f ca="1">IFERROR(INDEX(mercurial,SUMPRODUCT(SMALL((frs=$B$1)*(ROW(frs)),COUNTIF(frs,"&lt;&gt;"&amp;$B$1)+ROW(A434)))-1),"")</f>
        <v/>
      </c>
      <c r="B436" s="2" t="str">
        <f ca="1">IFERROR(VLOOKUP($A436,bdd,3,FALSE),"")</f>
        <v/>
      </c>
      <c r="C436" s="2" t="str">
        <f ca="1">IFERROR(VLOOKUP($A436,bdd,4,0),"")</f>
        <v/>
      </c>
    </row>
    <row r="437" spans="1:3">
      <c r="A437" s="2" t="str">
        <f ca="1">IFERROR(INDEX(mercurial,SUMPRODUCT(SMALL((frs=$B$1)*(ROW(frs)),COUNTIF(frs,"&lt;&gt;"&amp;$B$1)+ROW(A435)))-1),"")</f>
        <v/>
      </c>
      <c r="B437" s="2" t="str">
        <f ca="1">IFERROR(VLOOKUP($A437,bdd,3,FALSE),"")</f>
        <v/>
      </c>
      <c r="C437" s="2" t="str">
        <f ca="1">IFERROR(VLOOKUP($A437,bdd,4,0),"")</f>
        <v/>
      </c>
    </row>
    <row r="438" spans="1:3">
      <c r="A438" s="2" t="str">
        <f ca="1">IFERROR(INDEX(mercurial,SUMPRODUCT(SMALL((frs=$B$1)*(ROW(frs)),COUNTIF(frs,"&lt;&gt;"&amp;$B$1)+ROW(A436)))-1),"")</f>
        <v/>
      </c>
      <c r="B438" s="2" t="str">
        <f ca="1">IFERROR(VLOOKUP($A438,bdd,3,FALSE),"")</f>
        <v/>
      </c>
      <c r="C438" s="2" t="str">
        <f ca="1">IFERROR(VLOOKUP($A438,bdd,4,0),"")</f>
        <v/>
      </c>
    </row>
    <row r="439" spans="1:3">
      <c r="A439" s="2" t="str">
        <f ca="1">IFERROR(INDEX(mercurial,SUMPRODUCT(SMALL((frs=$B$1)*(ROW(frs)),COUNTIF(frs,"&lt;&gt;"&amp;$B$1)+ROW(A437)))-1),"")</f>
        <v/>
      </c>
      <c r="B439" s="2" t="str">
        <f ca="1">IFERROR(VLOOKUP($A439,bdd,3,FALSE),"")</f>
        <v/>
      </c>
      <c r="C439" s="2" t="str">
        <f ca="1">IFERROR(VLOOKUP($A439,bdd,4,0),"")</f>
        <v/>
      </c>
    </row>
    <row r="440" spans="1:3">
      <c r="A440" s="2" t="str">
        <f ca="1">IFERROR(INDEX(mercurial,SUMPRODUCT(SMALL((frs=$B$1)*(ROW(frs)),COUNTIF(frs,"&lt;&gt;"&amp;$B$1)+ROW(A438)))-1),"")</f>
        <v/>
      </c>
      <c r="B440" s="2" t="str">
        <f ca="1">IFERROR(VLOOKUP($A440,bdd,3,FALSE),"")</f>
        <v/>
      </c>
      <c r="C440" s="2" t="str">
        <f ca="1">IFERROR(VLOOKUP($A440,bdd,4,0),"")</f>
        <v/>
      </c>
    </row>
    <row r="441" spans="1:3">
      <c r="A441" s="2" t="str">
        <f ca="1">IFERROR(INDEX(mercurial,SUMPRODUCT(SMALL((frs=$B$1)*(ROW(frs)),COUNTIF(frs,"&lt;&gt;"&amp;$B$1)+ROW(A439)))-1),"")</f>
        <v/>
      </c>
      <c r="B441" s="2" t="str">
        <f ca="1">IFERROR(VLOOKUP($A441,bdd,3,FALSE),"")</f>
        <v/>
      </c>
      <c r="C441" s="2" t="str">
        <f ca="1">IFERROR(VLOOKUP($A441,bdd,4,0),"")</f>
        <v/>
      </c>
    </row>
    <row r="442" spans="1:3">
      <c r="A442" s="2" t="str">
        <f ca="1">IFERROR(INDEX(mercurial,SUMPRODUCT(SMALL((frs=$B$1)*(ROW(frs)),COUNTIF(frs,"&lt;&gt;"&amp;$B$1)+ROW(A440)))-1),"")</f>
        <v/>
      </c>
      <c r="B442" s="2" t="str">
        <f ca="1">IFERROR(VLOOKUP($A442,bdd,3,FALSE),"")</f>
        <v/>
      </c>
      <c r="C442" s="2" t="str">
        <f ca="1">IFERROR(VLOOKUP($A442,bdd,4,0),"")</f>
        <v/>
      </c>
    </row>
    <row r="443" spans="1:3">
      <c r="A443" s="2" t="str">
        <f ca="1">IFERROR(INDEX(mercurial,SUMPRODUCT(SMALL((frs=$B$1)*(ROW(frs)),COUNTIF(frs,"&lt;&gt;"&amp;$B$1)+ROW(A441)))-1),"")</f>
        <v/>
      </c>
      <c r="B443" s="2" t="str">
        <f ca="1">IFERROR(VLOOKUP($A443,bdd,3,FALSE),"")</f>
        <v/>
      </c>
      <c r="C443" s="2" t="str">
        <f ca="1">IFERROR(VLOOKUP($A443,bdd,4,0),"")</f>
        <v/>
      </c>
    </row>
    <row r="444" spans="1:3">
      <c r="A444" s="2" t="str">
        <f ca="1">IFERROR(INDEX(mercurial,SUMPRODUCT(SMALL((frs=$B$1)*(ROW(frs)),COUNTIF(frs,"&lt;&gt;"&amp;$B$1)+ROW(A442)))-1),"")</f>
        <v/>
      </c>
      <c r="B444" s="2" t="str">
        <f ca="1">IFERROR(VLOOKUP($A444,bdd,3,FALSE),"")</f>
        <v/>
      </c>
      <c r="C444" s="2" t="str">
        <f ca="1">IFERROR(VLOOKUP($A444,bdd,4,0),"")</f>
        <v/>
      </c>
    </row>
    <row r="445" spans="1:3">
      <c r="A445" s="2" t="str">
        <f ca="1">IFERROR(INDEX(mercurial,SUMPRODUCT(SMALL((frs=$B$1)*(ROW(frs)),COUNTIF(frs,"&lt;&gt;"&amp;$B$1)+ROW(A443)))-1),"")</f>
        <v/>
      </c>
      <c r="B445" s="2" t="str">
        <f ca="1">IFERROR(VLOOKUP($A445,bdd,3,FALSE),"")</f>
        <v/>
      </c>
      <c r="C445" s="2" t="str">
        <f ca="1">IFERROR(VLOOKUP($A445,bdd,4,0),"")</f>
        <v/>
      </c>
    </row>
    <row r="446" spans="1:3">
      <c r="A446" s="2" t="str">
        <f ca="1">IFERROR(INDEX(mercurial,SUMPRODUCT(SMALL((frs=$B$1)*(ROW(frs)),COUNTIF(frs,"&lt;&gt;"&amp;$B$1)+ROW(A444)))-1),"")</f>
        <v/>
      </c>
      <c r="B446" s="2" t="str">
        <f ca="1">IFERROR(VLOOKUP($A446,bdd,3,FALSE),"")</f>
        <v/>
      </c>
      <c r="C446" s="2" t="str">
        <f ca="1">IFERROR(VLOOKUP($A446,bdd,4,0),"")</f>
        <v/>
      </c>
    </row>
    <row r="447" spans="1:3">
      <c r="A447" s="2" t="str">
        <f ca="1">IFERROR(INDEX(mercurial,SUMPRODUCT(SMALL((frs=$B$1)*(ROW(frs)),COUNTIF(frs,"&lt;&gt;"&amp;$B$1)+ROW(A445)))-1),"")</f>
        <v/>
      </c>
      <c r="B447" s="2" t="str">
        <f ca="1">IFERROR(VLOOKUP($A447,bdd,3,FALSE),"")</f>
        <v/>
      </c>
      <c r="C447" s="2" t="str">
        <f ca="1">IFERROR(VLOOKUP($A447,bdd,4,0),"")</f>
        <v/>
      </c>
    </row>
    <row r="448" spans="1:3">
      <c r="A448" s="2" t="str">
        <f ca="1">IFERROR(INDEX(mercurial,SUMPRODUCT(SMALL((frs=$B$1)*(ROW(frs)),COUNTIF(frs,"&lt;&gt;"&amp;$B$1)+ROW(A446)))-1),"")</f>
        <v/>
      </c>
      <c r="B448" s="2" t="str">
        <f ca="1">IFERROR(VLOOKUP($A448,bdd,3,FALSE),"")</f>
        <v/>
      </c>
      <c r="C448" s="2" t="str">
        <f ca="1">IFERROR(VLOOKUP($A448,bdd,4,0),"")</f>
        <v/>
      </c>
    </row>
    <row r="449" spans="1:3">
      <c r="A449" s="2" t="str">
        <f ca="1">IFERROR(INDEX(mercurial,SUMPRODUCT(SMALL((frs=$B$1)*(ROW(frs)),COUNTIF(frs,"&lt;&gt;"&amp;$B$1)+ROW(A447)))-1),"")</f>
        <v/>
      </c>
      <c r="B449" s="2" t="str">
        <f ca="1">IFERROR(VLOOKUP($A449,bdd,3,FALSE),"")</f>
        <v/>
      </c>
      <c r="C449" s="2" t="str">
        <f ca="1">IFERROR(VLOOKUP($A449,bdd,4,0),"")</f>
        <v/>
      </c>
    </row>
    <row r="450" spans="1:3">
      <c r="A450" s="2" t="str">
        <f ca="1">IFERROR(INDEX(mercurial,SUMPRODUCT(SMALL((frs=$B$1)*(ROW(frs)),COUNTIF(frs,"&lt;&gt;"&amp;$B$1)+ROW(A448)))-1),"")</f>
        <v/>
      </c>
      <c r="B450" s="2" t="str">
        <f ca="1">IFERROR(VLOOKUP($A450,bdd,3,FALSE),"")</f>
        <v/>
      </c>
      <c r="C450" s="2" t="str">
        <f ca="1">IFERROR(VLOOKUP($A450,bdd,4,0),"")</f>
        <v/>
      </c>
    </row>
    <row r="451" spans="1:3">
      <c r="A451" s="2" t="str">
        <f ca="1">IFERROR(INDEX(mercurial,SUMPRODUCT(SMALL((frs=$B$1)*(ROW(frs)),COUNTIF(frs,"&lt;&gt;"&amp;$B$1)+ROW(A449)))-1),"")</f>
        <v/>
      </c>
      <c r="B451" s="2" t="str">
        <f ca="1">IFERROR(VLOOKUP($A451,bdd,3,FALSE),"")</f>
        <v/>
      </c>
      <c r="C451" s="2" t="str">
        <f ca="1">IFERROR(VLOOKUP($A451,bdd,4,0),"")</f>
        <v/>
      </c>
    </row>
    <row r="452" spans="1:3">
      <c r="A452" s="2" t="str">
        <f ca="1">IFERROR(INDEX(mercurial,SUMPRODUCT(SMALL((frs=$B$1)*(ROW(frs)),COUNTIF(frs,"&lt;&gt;"&amp;$B$1)+ROW(A450)))-1),"")</f>
        <v/>
      </c>
      <c r="B452" s="2" t="str">
        <f ca="1">IFERROR(VLOOKUP($A452,bdd,3,FALSE),"")</f>
        <v/>
      </c>
      <c r="C452" s="2" t="str">
        <f ca="1">IFERROR(VLOOKUP($A452,bdd,4,0),"")</f>
        <v/>
      </c>
    </row>
    <row r="453" spans="1:3">
      <c r="A453" s="2" t="str">
        <f ca="1">IFERROR(INDEX(mercurial,SUMPRODUCT(SMALL((frs=$B$1)*(ROW(frs)),COUNTIF(frs,"&lt;&gt;"&amp;$B$1)+ROW(A451)))-1),"")</f>
        <v/>
      </c>
      <c r="B453" s="2" t="str">
        <f ca="1">IFERROR(VLOOKUP($A453,bdd,3,FALSE),"")</f>
        <v/>
      </c>
      <c r="C453" s="2" t="str">
        <f ca="1">IFERROR(VLOOKUP($A453,bdd,4,0),"")</f>
        <v/>
      </c>
    </row>
    <row r="454" spans="1:3">
      <c r="A454" s="2" t="str">
        <f ca="1">IFERROR(INDEX(mercurial,SUMPRODUCT(SMALL((frs=$B$1)*(ROW(frs)),COUNTIF(frs,"&lt;&gt;"&amp;$B$1)+ROW(A452)))-1),"")</f>
        <v/>
      </c>
      <c r="B454" s="2" t="str">
        <f ca="1">IFERROR(VLOOKUP($A454,bdd,3,FALSE),"")</f>
        <v/>
      </c>
      <c r="C454" s="2" t="str">
        <f ca="1">IFERROR(VLOOKUP($A454,bdd,4,0),"")</f>
        <v/>
      </c>
    </row>
    <row r="455" spans="1:3">
      <c r="A455" s="2" t="str">
        <f ca="1">IFERROR(INDEX(mercurial,SUMPRODUCT(SMALL((frs=$B$1)*(ROW(frs)),COUNTIF(frs,"&lt;&gt;"&amp;$B$1)+ROW(A453)))-1),"")</f>
        <v/>
      </c>
      <c r="B455" s="2" t="str">
        <f ca="1">IFERROR(VLOOKUP($A455,bdd,3,FALSE),"")</f>
        <v/>
      </c>
      <c r="C455" s="2" t="str">
        <f ca="1">IFERROR(VLOOKUP($A455,bdd,4,0),"")</f>
        <v/>
      </c>
    </row>
    <row r="456" spans="1:3">
      <c r="A456" s="2" t="str">
        <f ca="1">IFERROR(INDEX(mercurial,SUMPRODUCT(SMALL((frs=$B$1)*(ROW(frs)),COUNTIF(frs,"&lt;&gt;"&amp;$B$1)+ROW(A454)))-1),"")</f>
        <v/>
      </c>
      <c r="B456" s="2" t="str">
        <f ca="1">IFERROR(VLOOKUP($A456,bdd,3,FALSE),"")</f>
        <v/>
      </c>
      <c r="C456" s="2" t="str">
        <f ca="1">IFERROR(VLOOKUP($A456,bdd,4,0),"")</f>
        <v/>
      </c>
    </row>
    <row r="457" spans="1:3">
      <c r="A457" s="2" t="str">
        <f ca="1">IFERROR(INDEX(mercurial,SUMPRODUCT(SMALL((frs=$B$1)*(ROW(frs)),COUNTIF(frs,"&lt;&gt;"&amp;$B$1)+ROW(A455)))-1),"")</f>
        <v/>
      </c>
      <c r="B457" s="2" t="str">
        <f ca="1">IFERROR(VLOOKUP($A457,bdd,3,FALSE),"")</f>
        <v/>
      </c>
      <c r="C457" s="2" t="str">
        <f ca="1">IFERROR(VLOOKUP($A457,bdd,4,0),"")</f>
        <v/>
      </c>
    </row>
    <row r="458" spans="1:3">
      <c r="A458" s="2" t="str">
        <f ca="1">IFERROR(INDEX(mercurial,SUMPRODUCT(SMALL((frs=$B$1)*(ROW(frs)),COUNTIF(frs,"&lt;&gt;"&amp;$B$1)+ROW(A456)))-1),"")</f>
        <v/>
      </c>
      <c r="B458" s="2" t="str">
        <f ca="1">IFERROR(VLOOKUP($A458,bdd,3,FALSE),"")</f>
        <v/>
      </c>
      <c r="C458" s="2" t="str">
        <f ca="1">IFERROR(VLOOKUP($A458,bdd,4,0),"")</f>
        <v/>
      </c>
    </row>
    <row r="459" spans="1:3">
      <c r="A459" s="2" t="str">
        <f ca="1">IFERROR(INDEX(mercurial,SUMPRODUCT(SMALL((frs=$B$1)*(ROW(frs)),COUNTIF(frs,"&lt;&gt;"&amp;$B$1)+ROW(A457)))-1),"")</f>
        <v/>
      </c>
      <c r="B459" s="2" t="str">
        <f ca="1">IFERROR(VLOOKUP($A459,bdd,3,FALSE),"")</f>
        <v/>
      </c>
      <c r="C459" s="2" t="str">
        <f ca="1">IFERROR(VLOOKUP($A459,bdd,4,0),"")</f>
        <v/>
      </c>
    </row>
    <row r="460" spans="1:3">
      <c r="A460" s="2" t="str">
        <f ca="1">IFERROR(INDEX(mercurial,SUMPRODUCT(SMALL((frs=$B$1)*(ROW(frs)),COUNTIF(frs,"&lt;&gt;"&amp;$B$1)+ROW(A458)))-1),"")</f>
        <v/>
      </c>
      <c r="B460" s="2" t="str">
        <f ca="1">IFERROR(VLOOKUP($A460,bdd,3,FALSE),"")</f>
        <v/>
      </c>
      <c r="C460" s="2" t="str">
        <f ca="1">IFERROR(VLOOKUP($A460,bdd,4,0),"")</f>
        <v/>
      </c>
    </row>
    <row r="461" spans="1:3">
      <c r="A461" s="2" t="str">
        <f ca="1">IFERROR(INDEX(mercurial,SUMPRODUCT(SMALL((frs=$B$1)*(ROW(frs)),COUNTIF(frs,"&lt;&gt;"&amp;$B$1)+ROW(A459)))-1),"")</f>
        <v/>
      </c>
      <c r="B461" s="2" t="str">
        <f ca="1">IFERROR(VLOOKUP($A461,bdd,3,FALSE),"")</f>
        <v/>
      </c>
      <c r="C461" s="2" t="str">
        <f ca="1">IFERROR(VLOOKUP($A461,bdd,4,0),"")</f>
        <v/>
      </c>
    </row>
    <row r="462" spans="1:3">
      <c r="A462" s="2" t="str">
        <f ca="1">IFERROR(INDEX(mercurial,SUMPRODUCT(SMALL((frs=$B$1)*(ROW(frs)),COUNTIF(frs,"&lt;&gt;"&amp;$B$1)+ROW(A460)))-1),"")</f>
        <v/>
      </c>
      <c r="B462" s="2" t="str">
        <f ca="1">IFERROR(VLOOKUP($A462,bdd,3,FALSE),"")</f>
        <v/>
      </c>
      <c r="C462" s="2" t="str">
        <f ca="1">IFERROR(VLOOKUP($A462,bdd,4,0),"")</f>
        <v/>
      </c>
    </row>
    <row r="463" spans="1:3">
      <c r="A463" s="2" t="str">
        <f ca="1">IFERROR(INDEX(mercurial,SUMPRODUCT(SMALL((frs=$B$1)*(ROW(frs)),COUNTIF(frs,"&lt;&gt;"&amp;$B$1)+ROW(A461)))-1),"")</f>
        <v/>
      </c>
      <c r="B463" s="2" t="str">
        <f ca="1">IFERROR(VLOOKUP($A463,bdd,3,FALSE),"")</f>
        <v/>
      </c>
      <c r="C463" s="2" t="str">
        <f ca="1">IFERROR(VLOOKUP($A463,bdd,4,0),"")</f>
        <v/>
      </c>
    </row>
  </sheetData>
  <dataValidations count="1">
    <dataValidation type="list" allowBlank="1" showInputMessage="1" showErrorMessage="1" sqref="B1">
      <formula1>listefrs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63"/>
  <sheetViews>
    <sheetView workbookViewId="0">
      <selection activeCell="C1" sqref="C1:F1"/>
    </sheetView>
  </sheetViews>
  <sheetFormatPr baseColWidth="10" defaultRowHeight="14.5"/>
  <cols>
    <col min="4" max="4" width="30.7265625" customWidth="1"/>
  </cols>
  <sheetData>
    <row r="1" spans="1:5">
      <c r="A1" t="s">
        <v>1</v>
      </c>
      <c r="B1" s="3" t="s">
        <v>23</v>
      </c>
      <c r="E1" t="s">
        <v>55</v>
      </c>
    </row>
    <row r="2" spans="1:5">
      <c r="B2" t="s">
        <v>28</v>
      </c>
      <c r="C2" t="s">
        <v>26</v>
      </c>
      <c r="D2" t="s">
        <v>49</v>
      </c>
    </row>
    <row r="3" spans="1:5">
      <c r="A3" s="2" t="str">
        <f ca="1">IFERROR(INDEX(mercurial,SUMPRODUCT(SMALL((frs=$B$1)*(ROW(frs)),COUNTIF(frs,"&lt;&gt;"&amp;$B$1)+ROW(A1)))-1),"")</f>
        <v>000004</v>
      </c>
      <c r="B3" s="2" t="str">
        <f ca="1">IFERROR(VLOOKUP($A3,bdd,3,FALSE),"")</f>
        <v>B1</v>
      </c>
      <c r="C3" s="2">
        <f ca="1">IFERROR(VLOOKUP($A3,bdd,4,0),"")</f>
        <v>1.3</v>
      </c>
    </row>
    <row r="4" spans="1:5">
      <c r="A4" s="2" t="str">
        <f ca="1">IFERROR(INDEX(mercurial,SUMPRODUCT(SMALL((frs=$B$1)*(ROW(frs)),COUNTIF(frs,"&lt;&gt;"&amp;$B$1)+ROW(A2)))-1),"")</f>
        <v>000006</v>
      </c>
      <c r="B4" s="2" t="str">
        <f ca="1">IFERROR(VLOOKUP($A4,bdd,3,FALSE),"")</f>
        <v>B2</v>
      </c>
      <c r="C4" s="2">
        <f ca="1">IFERROR(VLOOKUP($A4,bdd,4,0),"")</f>
        <v>1.5</v>
      </c>
    </row>
    <row r="5" spans="1:5">
      <c r="A5" s="2" t="str">
        <f ca="1">IFERROR(INDEX(mercurial,SUMPRODUCT(SMALL((frs=$B$1)*(ROW(frs)),COUNTIF(frs,"&lt;&gt;"&amp;$B$1)+ROW(A3)))-1),"")</f>
        <v>000007</v>
      </c>
      <c r="B5" s="2" t="str">
        <f ca="1">IFERROR(VLOOKUP($A5,bdd,3,FALSE),"")</f>
        <v>B3</v>
      </c>
      <c r="C5" s="2">
        <f ca="1">IFERROR(VLOOKUP($A5,bdd,4,0),"")</f>
        <v>1.6</v>
      </c>
    </row>
    <row r="6" spans="1:5">
      <c r="A6" s="2" t="str">
        <f ca="1">IFERROR(INDEX(mercurial,SUMPRODUCT(SMALL((frs=$B$1)*(ROW(frs)),COUNTIF(frs,"&lt;&gt;"&amp;$B$1)+ROW(A4)))-1),"")</f>
        <v>000011</v>
      </c>
      <c r="B6" s="2" t="str">
        <f ca="1">IFERROR(VLOOKUP($A6,bdd,3,FALSE),"")</f>
        <v>B4</v>
      </c>
      <c r="C6" s="2">
        <f ca="1">IFERROR(VLOOKUP($A6,bdd,4,0),"")</f>
        <v>2</v>
      </c>
    </row>
    <row r="7" spans="1:5">
      <c r="A7" s="2" t="str">
        <f ca="1">IFERROR(INDEX(mercurial,SUMPRODUCT(SMALL((frs=$B$1)*(ROW(frs)),COUNTIF(frs,"&lt;&gt;"&amp;$B$1)+ROW(A5)))-1),"")</f>
        <v>000013</v>
      </c>
      <c r="B7" s="2" t="str">
        <f ca="1">IFERROR(VLOOKUP($A7,bdd,3,FALSE),"")</f>
        <v>B5</v>
      </c>
      <c r="C7" s="2">
        <f ca="1">IFERROR(VLOOKUP($A7,bdd,4,0),"")</f>
        <v>2.2000000000000002</v>
      </c>
    </row>
    <row r="8" spans="1:5">
      <c r="A8" s="2" t="str">
        <f ca="1">IFERROR(INDEX(mercurial,SUMPRODUCT(SMALL((frs=$B$1)*(ROW(frs)),COUNTIF(frs,"&lt;&gt;"&amp;$B$1)+ROW(A6)))-1),"")</f>
        <v>000014</v>
      </c>
      <c r="B8" s="2" t="str">
        <f ca="1">IFERROR(VLOOKUP($A8,bdd,3,FALSE),"")</f>
        <v>B6</v>
      </c>
      <c r="C8" s="2">
        <f ca="1">IFERROR(VLOOKUP($A8,bdd,4,0),"")</f>
        <v>2.2999999999999998</v>
      </c>
    </row>
    <row r="9" spans="1:5">
      <c r="A9" s="2" t="str">
        <f ca="1">IFERROR(INDEX(mercurial,SUMPRODUCT(SMALL((frs=$B$1)*(ROW(frs)),COUNTIF(frs,"&lt;&gt;"&amp;$B$1)+ROW(A7)))-1),"")</f>
        <v>000015</v>
      </c>
      <c r="B9" s="2" t="str">
        <f ca="1">IFERROR(VLOOKUP($A9,bdd,3,FALSE),"")</f>
        <v>B7</v>
      </c>
      <c r="C9" s="2">
        <f ca="1">IFERROR(VLOOKUP($A9,bdd,4,0),"")</f>
        <v>2.4</v>
      </c>
    </row>
    <row r="10" spans="1:5">
      <c r="A10" s="2" t="str">
        <f ca="1">IFERROR(INDEX(mercurial,SUMPRODUCT(SMALL((frs=$B$1)*(ROW(frs)),COUNTIF(frs,"&lt;&gt;"&amp;$B$1)+ROW(A8)))-1),"")</f>
        <v>000016</v>
      </c>
      <c r="B10" s="2" t="str">
        <f ca="1">IFERROR(VLOOKUP($A10,bdd,3,FALSE),"")</f>
        <v>B8</v>
      </c>
      <c r="C10" s="2">
        <f ca="1">IFERROR(VLOOKUP($A10,bdd,4,0),"")</f>
        <v>2.5</v>
      </c>
    </row>
    <row r="11" spans="1:5">
      <c r="A11" s="2" t="str">
        <f ca="1">IFERROR(INDEX(mercurial,SUMPRODUCT(SMALL((frs=$B$1)*(ROW(frs)),COUNTIF(frs,"&lt;&gt;"&amp;$B$1)+ROW(A9)))-1),"")</f>
        <v>000017</v>
      </c>
      <c r="B11" s="2" t="str">
        <f ca="1">IFERROR(VLOOKUP($A11,bdd,3,FALSE),"")</f>
        <v>B9</v>
      </c>
      <c r="C11" s="2">
        <f ca="1">IFERROR(VLOOKUP($A11,bdd,4,0),"")</f>
        <v>2.6</v>
      </c>
    </row>
    <row r="12" spans="1:5">
      <c r="A12" s="2" t="str">
        <f ca="1">IFERROR(INDEX(mercurial,SUMPRODUCT(SMALL((frs=$B$1)*(ROW(frs)),COUNTIF(frs,"&lt;&gt;"&amp;$B$1)+ROW(A10)))-1),"")</f>
        <v>000018</v>
      </c>
      <c r="B12" s="2" t="str">
        <f ca="1">IFERROR(VLOOKUP($A12,bdd,3,FALSE),"")</f>
        <v>B10</v>
      </c>
      <c r="C12" s="2">
        <f ca="1">IFERROR(VLOOKUP($A12,bdd,4,0),"")</f>
        <v>2.7</v>
      </c>
    </row>
    <row r="13" spans="1:5">
      <c r="A13" s="2" t="str">
        <f ca="1">IFERROR(INDEX(mercurial,SUMPRODUCT(SMALL((frs=$B$1)*(ROW(frs)),COUNTIF(frs,"&lt;&gt;"&amp;$B$1)+ROW(A11)))-1),"")</f>
        <v>000019</v>
      </c>
      <c r="B13" s="2" t="str">
        <f ca="1">IFERROR(VLOOKUP($A13,bdd,3,FALSE),"")</f>
        <v>B11</v>
      </c>
      <c r="C13" s="2">
        <f ca="1">IFERROR(VLOOKUP($A13,bdd,4,0),"")</f>
        <v>2.8</v>
      </c>
    </row>
    <row r="14" spans="1:5">
      <c r="A14" s="2" t="str">
        <f ca="1">IFERROR(INDEX(mercurial,SUMPRODUCT(SMALL((frs=$B$1)*(ROW(frs)),COUNTIF(frs,"&lt;&gt;"&amp;$B$1)+ROW(A12)))-1),"")</f>
        <v/>
      </c>
      <c r="B14" s="2" t="str">
        <f ca="1">IFERROR(VLOOKUP($A14,bdd,3,FALSE),"")</f>
        <v/>
      </c>
      <c r="C14" s="2" t="str">
        <f ca="1">IFERROR(VLOOKUP($A14,bdd,4,0),"")</f>
        <v/>
      </c>
    </row>
    <row r="15" spans="1:5">
      <c r="A15" s="2" t="str">
        <f ca="1">IFERROR(INDEX(mercurial,SUMPRODUCT(SMALL((frs=$B$1)*(ROW(frs)),COUNTIF(frs,"&lt;&gt;"&amp;$B$1)+ROW(A13)))-1),"")</f>
        <v/>
      </c>
      <c r="B15" s="2" t="str">
        <f ca="1">IFERROR(VLOOKUP($A15,bdd,3,FALSE),"")</f>
        <v/>
      </c>
      <c r="C15" s="2" t="str">
        <f ca="1">IFERROR(VLOOKUP($A15,bdd,4,0),"")</f>
        <v/>
      </c>
    </row>
    <row r="16" spans="1:5">
      <c r="A16" s="2" t="str">
        <f ca="1">IFERROR(INDEX(mercurial,SUMPRODUCT(SMALL((frs=$B$1)*(ROW(frs)),COUNTIF(frs,"&lt;&gt;"&amp;$B$1)+ROW(A14)))-1),"")</f>
        <v/>
      </c>
      <c r="B16" s="2" t="str">
        <f ca="1">IFERROR(VLOOKUP($A16,bdd,3,FALSE),"")</f>
        <v/>
      </c>
      <c r="C16" s="2" t="str">
        <f ca="1">IFERROR(VLOOKUP($A16,bdd,4,0),"")</f>
        <v/>
      </c>
    </row>
    <row r="17" spans="1:3">
      <c r="A17" s="2" t="str">
        <f ca="1">IFERROR(INDEX(mercurial,SUMPRODUCT(SMALL((frs=$B$1)*(ROW(frs)),COUNTIF(frs,"&lt;&gt;"&amp;$B$1)+ROW(A15)))-1),"")</f>
        <v/>
      </c>
      <c r="B17" s="2" t="str">
        <f ca="1">IFERROR(VLOOKUP($A17,bdd,3,FALSE),"")</f>
        <v/>
      </c>
      <c r="C17" s="2" t="str">
        <f ca="1">IFERROR(VLOOKUP($A17,bdd,4,0),"")</f>
        <v/>
      </c>
    </row>
    <row r="18" spans="1:3">
      <c r="A18" s="2" t="str">
        <f ca="1">IFERROR(INDEX(mercurial,SUMPRODUCT(SMALL((frs=$B$1)*(ROW(frs)),COUNTIF(frs,"&lt;&gt;"&amp;$B$1)+ROW(A16)))-1),"")</f>
        <v/>
      </c>
      <c r="B18" s="2" t="str">
        <f ca="1">IFERROR(VLOOKUP($A18,bdd,3,FALSE),"")</f>
        <v/>
      </c>
      <c r="C18" s="2" t="str">
        <f ca="1">IFERROR(VLOOKUP($A18,bdd,4,0),"")</f>
        <v/>
      </c>
    </row>
    <row r="19" spans="1:3">
      <c r="A19" s="2" t="str">
        <f ca="1">IFERROR(INDEX(mercurial,SUMPRODUCT(SMALL((frs=$B$1)*(ROW(frs)),COUNTIF(frs,"&lt;&gt;"&amp;$B$1)+ROW(A17)))-1),"")</f>
        <v/>
      </c>
      <c r="B19" s="2" t="str">
        <f ca="1">IFERROR(VLOOKUP($A19,bdd,3,FALSE),"")</f>
        <v/>
      </c>
      <c r="C19" s="2" t="str">
        <f ca="1">IFERROR(VLOOKUP($A19,bdd,4,0),"")</f>
        <v/>
      </c>
    </row>
    <row r="20" spans="1:3">
      <c r="A20" s="2" t="str">
        <f ca="1">IFERROR(INDEX(mercurial,SUMPRODUCT(SMALL((frs=$B$1)*(ROW(frs)),COUNTIF(frs,"&lt;&gt;"&amp;$B$1)+ROW(A18)))-1),"")</f>
        <v/>
      </c>
      <c r="B20" s="2" t="str">
        <f ca="1">IFERROR(VLOOKUP($A20,bdd,3,FALSE),"")</f>
        <v/>
      </c>
      <c r="C20" s="2" t="str">
        <f ca="1">IFERROR(VLOOKUP($A20,bdd,4,0),"")</f>
        <v/>
      </c>
    </row>
    <row r="21" spans="1:3">
      <c r="A21" s="2" t="str">
        <f ca="1">IFERROR(INDEX(mercurial,SUMPRODUCT(SMALL((frs=$B$1)*(ROW(frs)),COUNTIF(frs,"&lt;&gt;"&amp;$B$1)+ROW(A19)))-1),"")</f>
        <v/>
      </c>
      <c r="B21" s="2" t="str">
        <f ca="1">IFERROR(VLOOKUP($A21,bdd,3,FALSE),"")</f>
        <v/>
      </c>
      <c r="C21" s="2" t="str">
        <f ca="1">IFERROR(VLOOKUP($A21,bdd,4,0),"")</f>
        <v/>
      </c>
    </row>
    <row r="22" spans="1:3">
      <c r="A22" s="2" t="str">
        <f ca="1">IFERROR(INDEX(mercurial,SUMPRODUCT(SMALL((frs=$B$1)*(ROW(frs)),COUNTIF(frs,"&lt;&gt;"&amp;$B$1)+ROW(A20)))-1),"")</f>
        <v/>
      </c>
      <c r="B22" s="2" t="str">
        <f ca="1">IFERROR(VLOOKUP($A22,bdd,3,FALSE),"")</f>
        <v/>
      </c>
      <c r="C22" s="2" t="str">
        <f ca="1">IFERROR(VLOOKUP($A22,bdd,4,0),"")</f>
        <v/>
      </c>
    </row>
    <row r="23" spans="1:3">
      <c r="A23" s="2" t="str">
        <f ca="1">IFERROR(INDEX(mercurial,SUMPRODUCT(SMALL((frs=$B$1)*(ROW(frs)),COUNTIF(frs,"&lt;&gt;"&amp;$B$1)+ROW(A21)))-1),"")</f>
        <v/>
      </c>
      <c r="B23" s="2" t="str">
        <f ca="1">IFERROR(VLOOKUP($A23,bdd,3,FALSE),"")</f>
        <v/>
      </c>
      <c r="C23" s="2" t="str">
        <f ca="1">IFERROR(VLOOKUP($A23,bdd,4,0),"")</f>
        <v/>
      </c>
    </row>
    <row r="24" spans="1:3">
      <c r="A24" s="2" t="str">
        <f ca="1">IFERROR(INDEX(mercurial,SUMPRODUCT(SMALL((frs=$B$1)*(ROW(frs)),COUNTIF(frs,"&lt;&gt;"&amp;$B$1)+ROW(A22)))-1),"")</f>
        <v/>
      </c>
      <c r="B24" s="2" t="str">
        <f ca="1">IFERROR(VLOOKUP($A24,bdd,3,FALSE),"")</f>
        <v/>
      </c>
      <c r="C24" s="2" t="str">
        <f ca="1">IFERROR(VLOOKUP($A24,bdd,4,0),"")</f>
        <v/>
      </c>
    </row>
    <row r="25" spans="1:3">
      <c r="A25" s="2" t="str">
        <f ca="1">IFERROR(INDEX(mercurial,SUMPRODUCT(SMALL((frs=$B$1)*(ROW(frs)),COUNTIF(frs,"&lt;&gt;"&amp;$B$1)+ROW(A23)))-1),"")</f>
        <v/>
      </c>
      <c r="B25" s="2" t="str">
        <f ca="1">IFERROR(VLOOKUP($A25,bdd,3,FALSE),"")</f>
        <v/>
      </c>
      <c r="C25" s="2" t="str">
        <f ca="1">IFERROR(VLOOKUP($A25,bdd,4,0),"")</f>
        <v/>
      </c>
    </row>
    <row r="26" spans="1:3">
      <c r="A26" s="2" t="str">
        <f ca="1">IFERROR(INDEX(mercurial,SUMPRODUCT(SMALL((frs=$B$1)*(ROW(frs)),COUNTIF(frs,"&lt;&gt;"&amp;$B$1)+ROW(A24)))-1),"")</f>
        <v/>
      </c>
      <c r="B26" s="2" t="str">
        <f ca="1">IFERROR(VLOOKUP($A26,bdd,3,FALSE),"")</f>
        <v/>
      </c>
      <c r="C26" s="2" t="str">
        <f ca="1">IFERROR(VLOOKUP($A26,bdd,4,0),"")</f>
        <v/>
      </c>
    </row>
    <row r="27" spans="1:3">
      <c r="A27" s="2" t="str">
        <f ca="1">IFERROR(INDEX(mercurial,SUMPRODUCT(SMALL((frs=$B$1)*(ROW(frs)),COUNTIF(frs,"&lt;&gt;"&amp;$B$1)+ROW(A25)))-1),"")</f>
        <v/>
      </c>
      <c r="B27" s="2" t="str">
        <f ca="1">IFERROR(VLOOKUP($A27,bdd,3,FALSE),"")</f>
        <v/>
      </c>
      <c r="C27" s="2" t="str">
        <f ca="1">IFERROR(VLOOKUP($A27,bdd,4,0),"")</f>
        <v/>
      </c>
    </row>
    <row r="28" spans="1:3">
      <c r="A28" s="2" t="str">
        <f ca="1">IFERROR(INDEX(mercurial,SUMPRODUCT(SMALL((frs=$B$1)*(ROW(frs)),COUNTIF(frs,"&lt;&gt;"&amp;$B$1)+ROW(A26)))-1),"")</f>
        <v/>
      </c>
      <c r="B28" s="2" t="str">
        <f ca="1">IFERROR(VLOOKUP($A28,bdd,3,FALSE),"")</f>
        <v/>
      </c>
      <c r="C28" s="2" t="str">
        <f ca="1">IFERROR(VLOOKUP($A28,bdd,4,0),"")</f>
        <v/>
      </c>
    </row>
    <row r="29" spans="1:3">
      <c r="A29" s="2" t="str">
        <f ca="1">IFERROR(INDEX(mercurial,SUMPRODUCT(SMALL((frs=$B$1)*(ROW(frs)),COUNTIF(frs,"&lt;&gt;"&amp;$B$1)+ROW(A27)))-1),"")</f>
        <v/>
      </c>
      <c r="B29" s="2" t="str">
        <f ca="1">IFERROR(VLOOKUP($A29,bdd,3,FALSE),"")</f>
        <v/>
      </c>
      <c r="C29" s="2" t="str">
        <f ca="1">IFERROR(VLOOKUP($A29,bdd,4,0),"")</f>
        <v/>
      </c>
    </row>
    <row r="30" spans="1:3">
      <c r="A30" s="2" t="str">
        <f ca="1">IFERROR(INDEX(mercurial,SUMPRODUCT(SMALL((frs=$B$1)*(ROW(frs)),COUNTIF(frs,"&lt;&gt;"&amp;$B$1)+ROW(A28)))-1),"")</f>
        <v/>
      </c>
      <c r="B30" s="2" t="str">
        <f ca="1">IFERROR(VLOOKUP($A30,bdd,3,FALSE),"")</f>
        <v/>
      </c>
      <c r="C30" s="2" t="str">
        <f ca="1">IFERROR(VLOOKUP($A30,bdd,4,0),"")</f>
        <v/>
      </c>
    </row>
    <row r="31" spans="1:3">
      <c r="A31" s="2" t="str">
        <f ca="1">IFERROR(INDEX(mercurial,SUMPRODUCT(SMALL((frs=$B$1)*(ROW(frs)),COUNTIF(frs,"&lt;&gt;"&amp;$B$1)+ROW(A29)))-1),"")</f>
        <v/>
      </c>
      <c r="B31" s="2" t="str">
        <f ca="1">IFERROR(VLOOKUP($A31,bdd,3,FALSE),"")</f>
        <v/>
      </c>
      <c r="C31" s="2" t="str">
        <f ca="1">IFERROR(VLOOKUP($A31,bdd,4,0),"")</f>
        <v/>
      </c>
    </row>
    <row r="32" spans="1:3">
      <c r="A32" s="2" t="str">
        <f ca="1">IFERROR(INDEX(mercurial,SUMPRODUCT(SMALL((frs=$B$1)*(ROW(frs)),COUNTIF(frs,"&lt;&gt;"&amp;$B$1)+ROW(A30)))-1),"")</f>
        <v/>
      </c>
      <c r="B32" s="2" t="str">
        <f ca="1">IFERROR(VLOOKUP($A32,bdd,3,FALSE),"")</f>
        <v/>
      </c>
      <c r="C32" s="2" t="str">
        <f ca="1">IFERROR(VLOOKUP($A32,bdd,4,0),"")</f>
        <v/>
      </c>
    </row>
    <row r="33" spans="1:3">
      <c r="A33" s="2" t="str">
        <f ca="1">IFERROR(INDEX(mercurial,SUMPRODUCT(SMALL((frs=$B$1)*(ROW(frs)),COUNTIF(frs,"&lt;&gt;"&amp;$B$1)+ROW(A31)))-1),"")</f>
        <v/>
      </c>
      <c r="B33" s="2" t="str">
        <f ca="1">IFERROR(VLOOKUP($A33,bdd,3,FALSE),"")</f>
        <v/>
      </c>
      <c r="C33" s="2" t="str">
        <f ca="1">IFERROR(VLOOKUP($A33,bdd,4,0),"")</f>
        <v/>
      </c>
    </row>
    <row r="34" spans="1:3">
      <c r="A34" s="2" t="str">
        <f ca="1">IFERROR(INDEX(mercurial,SUMPRODUCT(SMALL((frs=$B$1)*(ROW(frs)),COUNTIF(frs,"&lt;&gt;"&amp;$B$1)+ROW(A32)))-1),"")</f>
        <v/>
      </c>
      <c r="B34" s="2" t="str">
        <f ca="1">IFERROR(VLOOKUP($A34,bdd,3,FALSE),"")</f>
        <v/>
      </c>
      <c r="C34" s="2" t="str">
        <f ca="1">IFERROR(VLOOKUP($A34,bdd,4,0),"")</f>
        <v/>
      </c>
    </row>
    <row r="35" spans="1:3">
      <c r="A35" s="2" t="str">
        <f ca="1">IFERROR(INDEX(mercurial,SUMPRODUCT(SMALL((frs=$B$1)*(ROW(frs)),COUNTIF(frs,"&lt;&gt;"&amp;$B$1)+ROW(A33)))-1),"")</f>
        <v/>
      </c>
      <c r="B35" s="2" t="str">
        <f ca="1">IFERROR(VLOOKUP($A35,bdd,3,FALSE),"")</f>
        <v/>
      </c>
      <c r="C35" s="2" t="str">
        <f ca="1">IFERROR(VLOOKUP($A35,bdd,4,0),"")</f>
        <v/>
      </c>
    </row>
    <row r="36" spans="1:3">
      <c r="A36" s="2" t="str">
        <f ca="1">IFERROR(INDEX(mercurial,SUMPRODUCT(SMALL((frs=$B$1)*(ROW(frs)),COUNTIF(frs,"&lt;&gt;"&amp;$B$1)+ROW(A34)))-1),"")</f>
        <v/>
      </c>
      <c r="B36" s="2" t="str">
        <f ca="1">IFERROR(VLOOKUP($A36,bdd,3,FALSE),"")</f>
        <v/>
      </c>
      <c r="C36" s="2" t="str">
        <f ca="1">IFERROR(VLOOKUP($A36,bdd,4,0),"")</f>
        <v/>
      </c>
    </row>
    <row r="37" spans="1:3">
      <c r="A37" s="2" t="str">
        <f ca="1">IFERROR(INDEX(mercurial,SUMPRODUCT(SMALL((frs=$B$1)*(ROW(frs)),COUNTIF(frs,"&lt;&gt;"&amp;$B$1)+ROW(A35)))-1),"")</f>
        <v/>
      </c>
      <c r="B37" s="2" t="str">
        <f ca="1">IFERROR(VLOOKUP($A37,bdd,3,FALSE),"")</f>
        <v/>
      </c>
      <c r="C37" s="2" t="str">
        <f ca="1">IFERROR(VLOOKUP($A37,bdd,4,0),"")</f>
        <v/>
      </c>
    </row>
    <row r="38" spans="1:3">
      <c r="A38" s="2" t="str">
        <f ca="1">IFERROR(INDEX(mercurial,SUMPRODUCT(SMALL((frs=$B$1)*(ROW(frs)),COUNTIF(frs,"&lt;&gt;"&amp;$B$1)+ROW(A36)))-1),"")</f>
        <v/>
      </c>
      <c r="B38" s="2" t="str">
        <f ca="1">IFERROR(VLOOKUP($A38,bdd,3,FALSE),"")</f>
        <v/>
      </c>
      <c r="C38" s="2" t="str">
        <f ca="1">IFERROR(VLOOKUP($A38,bdd,4,0),"")</f>
        <v/>
      </c>
    </row>
    <row r="39" spans="1:3">
      <c r="A39" s="2" t="str">
        <f ca="1">IFERROR(INDEX(mercurial,SUMPRODUCT(SMALL((frs=$B$1)*(ROW(frs)),COUNTIF(frs,"&lt;&gt;"&amp;$B$1)+ROW(A37)))-1),"")</f>
        <v/>
      </c>
      <c r="B39" s="2" t="str">
        <f ca="1">IFERROR(VLOOKUP($A39,bdd,3,FALSE),"")</f>
        <v/>
      </c>
      <c r="C39" s="2" t="str">
        <f ca="1">IFERROR(VLOOKUP($A39,bdd,4,0),"")</f>
        <v/>
      </c>
    </row>
    <row r="40" spans="1:3">
      <c r="A40" s="2" t="str">
        <f ca="1">IFERROR(INDEX(mercurial,SUMPRODUCT(SMALL((frs=$B$1)*(ROW(frs)),COUNTIF(frs,"&lt;&gt;"&amp;$B$1)+ROW(A38)))-1),"")</f>
        <v/>
      </c>
      <c r="B40" s="2" t="str">
        <f ca="1">IFERROR(VLOOKUP($A40,bdd,3,FALSE),"")</f>
        <v/>
      </c>
      <c r="C40" s="2" t="str">
        <f ca="1">IFERROR(VLOOKUP($A40,bdd,4,0),"")</f>
        <v/>
      </c>
    </row>
    <row r="41" spans="1:3">
      <c r="A41" s="2" t="str">
        <f ca="1">IFERROR(INDEX(mercurial,SUMPRODUCT(SMALL((frs=$B$1)*(ROW(frs)),COUNTIF(frs,"&lt;&gt;"&amp;$B$1)+ROW(A39)))-1),"")</f>
        <v/>
      </c>
      <c r="B41" s="2" t="str">
        <f ca="1">IFERROR(VLOOKUP($A41,bdd,3,FALSE),"")</f>
        <v/>
      </c>
      <c r="C41" s="2" t="str">
        <f ca="1">IFERROR(VLOOKUP($A41,bdd,4,0),"")</f>
        <v/>
      </c>
    </row>
    <row r="42" spans="1:3">
      <c r="A42" s="2" t="str">
        <f ca="1">IFERROR(INDEX(mercurial,SUMPRODUCT(SMALL((frs=$B$1)*(ROW(frs)),COUNTIF(frs,"&lt;&gt;"&amp;$B$1)+ROW(A40)))-1),"")</f>
        <v/>
      </c>
      <c r="B42" s="2" t="str">
        <f ca="1">IFERROR(VLOOKUP($A42,bdd,3,FALSE),"")</f>
        <v/>
      </c>
      <c r="C42" s="2" t="str">
        <f ca="1">IFERROR(VLOOKUP($A42,bdd,4,0),"")</f>
        <v/>
      </c>
    </row>
    <row r="43" spans="1:3">
      <c r="A43" s="2" t="str">
        <f ca="1">IFERROR(INDEX(mercurial,SUMPRODUCT(SMALL((frs=$B$1)*(ROW(frs)),COUNTIF(frs,"&lt;&gt;"&amp;$B$1)+ROW(A41)))-1),"")</f>
        <v/>
      </c>
      <c r="B43" s="2" t="str">
        <f ca="1">IFERROR(VLOOKUP($A43,bdd,3,FALSE),"")</f>
        <v/>
      </c>
      <c r="C43" s="2" t="str">
        <f ca="1">IFERROR(VLOOKUP($A43,bdd,4,0),"")</f>
        <v/>
      </c>
    </row>
    <row r="44" spans="1:3">
      <c r="A44" s="2" t="str">
        <f ca="1">IFERROR(INDEX(mercurial,SUMPRODUCT(SMALL((frs=$B$1)*(ROW(frs)),COUNTIF(frs,"&lt;&gt;"&amp;$B$1)+ROW(A42)))-1),"")</f>
        <v/>
      </c>
      <c r="B44" s="2" t="str">
        <f ca="1">IFERROR(VLOOKUP($A44,bdd,3,FALSE),"")</f>
        <v/>
      </c>
      <c r="C44" s="2" t="str">
        <f ca="1">IFERROR(VLOOKUP($A44,bdd,4,0),"")</f>
        <v/>
      </c>
    </row>
    <row r="45" spans="1:3">
      <c r="A45" s="2" t="str">
        <f ca="1">IFERROR(INDEX(mercurial,SUMPRODUCT(SMALL((frs=$B$1)*(ROW(frs)),COUNTIF(frs,"&lt;&gt;"&amp;$B$1)+ROW(A43)))-1),"")</f>
        <v/>
      </c>
      <c r="B45" s="2" t="str">
        <f ca="1">IFERROR(VLOOKUP($A45,bdd,3,FALSE),"")</f>
        <v/>
      </c>
      <c r="C45" s="2" t="str">
        <f ca="1">IFERROR(VLOOKUP($A45,bdd,4,0),"")</f>
        <v/>
      </c>
    </row>
    <row r="46" spans="1:3">
      <c r="A46" s="2" t="str">
        <f ca="1">IFERROR(INDEX(mercurial,SUMPRODUCT(SMALL((frs=$B$1)*(ROW(frs)),COUNTIF(frs,"&lt;&gt;"&amp;$B$1)+ROW(A44)))-1),"")</f>
        <v/>
      </c>
      <c r="B46" s="2" t="str">
        <f ca="1">IFERROR(VLOOKUP($A46,bdd,3,FALSE),"")</f>
        <v/>
      </c>
      <c r="C46" s="2" t="str">
        <f ca="1">IFERROR(VLOOKUP($A46,bdd,4,0),"")</f>
        <v/>
      </c>
    </row>
    <row r="47" spans="1:3">
      <c r="A47" s="2" t="str">
        <f ca="1">IFERROR(INDEX(mercurial,SUMPRODUCT(SMALL((frs=$B$1)*(ROW(frs)),COUNTIF(frs,"&lt;&gt;"&amp;$B$1)+ROW(A45)))-1),"")</f>
        <v/>
      </c>
      <c r="B47" s="2" t="str">
        <f ca="1">IFERROR(VLOOKUP($A47,bdd,3,FALSE),"")</f>
        <v/>
      </c>
      <c r="C47" s="2" t="str">
        <f ca="1">IFERROR(VLOOKUP($A47,bdd,4,0),"")</f>
        <v/>
      </c>
    </row>
    <row r="48" spans="1:3">
      <c r="A48" s="2" t="str">
        <f ca="1">IFERROR(INDEX(mercurial,SUMPRODUCT(SMALL((frs=$B$1)*(ROW(frs)),COUNTIF(frs,"&lt;&gt;"&amp;$B$1)+ROW(A46)))-1),"")</f>
        <v/>
      </c>
      <c r="B48" s="2" t="str">
        <f ca="1">IFERROR(VLOOKUP($A48,bdd,3,FALSE),"")</f>
        <v/>
      </c>
      <c r="C48" s="2" t="str">
        <f ca="1">IFERROR(VLOOKUP($A48,bdd,4,0),"")</f>
        <v/>
      </c>
    </row>
    <row r="49" spans="1:3">
      <c r="A49" s="2" t="str">
        <f ca="1">IFERROR(INDEX(mercurial,SUMPRODUCT(SMALL((frs=$B$1)*(ROW(frs)),COUNTIF(frs,"&lt;&gt;"&amp;$B$1)+ROW(A47)))-1),"")</f>
        <v/>
      </c>
      <c r="B49" s="2" t="str">
        <f ca="1">IFERROR(VLOOKUP($A49,bdd,3,FALSE),"")</f>
        <v/>
      </c>
      <c r="C49" s="2" t="str">
        <f ca="1">IFERROR(VLOOKUP($A49,bdd,4,0),"")</f>
        <v/>
      </c>
    </row>
    <row r="50" spans="1:3">
      <c r="A50" s="2" t="str">
        <f ca="1">IFERROR(INDEX(mercurial,SUMPRODUCT(SMALL((frs=$B$1)*(ROW(frs)),COUNTIF(frs,"&lt;&gt;"&amp;$B$1)+ROW(A48)))-1),"")</f>
        <v/>
      </c>
      <c r="B50" s="2" t="str">
        <f ca="1">IFERROR(VLOOKUP($A50,bdd,3,FALSE),"")</f>
        <v/>
      </c>
      <c r="C50" s="2" t="str">
        <f ca="1">IFERROR(VLOOKUP($A50,bdd,4,0),"")</f>
        <v/>
      </c>
    </row>
    <row r="51" spans="1:3">
      <c r="A51" s="2" t="str">
        <f ca="1">IFERROR(INDEX(mercurial,SUMPRODUCT(SMALL((frs=$B$1)*(ROW(frs)),COUNTIF(frs,"&lt;&gt;"&amp;$B$1)+ROW(A49)))-1),"")</f>
        <v/>
      </c>
      <c r="B51" s="2" t="str">
        <f ca="1">IFERROR(VLOOKUP($A51,bdd,3,FALSE),"")</f>
        <v/>
      </c>
      <c r="C51" s="2" t="str">
        <f ca="1">IFERROR(VLOOKUP($A51,bdd,4,0),"")</f>
        <v/>
      </c>
    </row>
    <row r="52" spans="1:3">
      <c r="A52" s="2" t="str">
        <f ca="1">IFERROR(INDEX(mercurial,SUMPRODUCT(SMALL((frs=$B$1)*(ROW(frs)),COUNTIF(frs,"&lt;&gt;"&amp;$B$1)+ROW(A50)))-1),"")</f>
        <v/>
      </c>
      <c r="B52" s="2" t="str">
        <f ca="1">IFERROR(VLOOKUP($A52,bdd,3,FALSE),"")</f>
        <v/>
      </c>
      <c r="C52" s="2" t="str">
        <f ca="1">IFERROR(VLOOKUP($A52,bdd,4,0),"")</f>
        <v/>
      </c>
    </row>
    <row r="53" spans="1:3">
      <c r="A53" s="2" t="str">
        <f ca="1">IFERROR(INDEX(mercurial,SUMPRODUCT(SMALL((frs=$B$1)*(ROW(frs)),COUNTIF(frs,"&lt;&gt;"&amp;$B$1)+ROW(A51)))-1),"")</f>
        <v/>
      </c>
      <c r="B53" s="2" t="str">
        <f ca="1">IFERROR(VLOOKUP($A53,bdd,3,FALSE),"")</f>
        <v/>
      </c>
      <c r="C53" s="2" t="str">
        <f ca="1">IFERROR(VLOOKUP($A53,bdd,4,0),"")</f>
        <v/>
      </c>
    </row>
    <row r="54" spans="1:3">
      <c r="A54" s="2" t="str">
        <f ca="1">IFERROR(INDEX(mercurial,SUMPRODUCT(SMALL((frs=$B$1)*(ROW(frs)),COUNTIF(frs,"&lt;&gt;"&amp;$B$1)+ROW(A52)))-1),"")</f>
        <v/>
      </c>
      <c r="B54" s="2" t="str">
        <f ca="1">IFERROR(VLOOKUP($A54,bdd,3,FALSE),"")</f>
        <v/>
      </c>
      <c r="C54" s="2" t="str">
        <f ca="1">IFERROR(VLOOKUP($A54,bdd,4,0),"")</f>
        <v/>
      </c>
    </row>
    <row r="55" spans="1:3">
      <c r="A55" s="2" t="str">
        <f ca="1">IFERROR(INDEX(mercurial,SUMPRODUCT(SMALL((frs=$B$1)*(ROW(frs)),COUNTIF(frs,"&lt;&gt;"&amp;$B$1)+ROW(A53)))-1),"")</f>
        <v/>
      </c>
      <c r="B55" s="2" t="str">
        <f ca="1">IFERROR(VLOOKUP($A55,bdd,3,FALSE),"")</f>
        <v/>
      </c>
      <c r="C55" s="2" t="str">
        <f ca="1">IFERROR(VLOOKUP($A55,bdd,4,0),"")</f>
        <v/>
      </c>
    </row>
    <row r="56" spans="1:3">
      <c r="A56" s="2" t="str">
        <f ca="1">IFERROR(INDEX(mercurial,SUMPRODUCT(SMALL((frs=$B$1)*(ROW(frs)),COUNTIF(frs,"&lt;&gt;"&amp;$B$1)+ROW(A54)))-1),"")</f>
        <v/>
      </c>
      <c r="B56" s="2" t="str">
        <f ca="1">IFERROR(VLOOKUP($A56,bdd,3,FALSE),"")</f>
        <v/>
      </c>
      <c r="C56" s="2" t="str">
        <f ca="1">IFERROR(VLOOKUP($A56,bdd,4,0),"")</f>
        <v/>
      </c>
    </row>
    <row r="57" spans="1:3">
      <c r="A57" s="2" t="str">
        <f ca="1">IFERROR(INDEX(mercurial,SUMPRODUCT(SMALL((frs=$B$1)*(ROW(frs)),COUNTIF(frs,"&lt;&gt;"&amp;$B$1)+ROW(A55)))-1),"")</f>
        <v/>
      </c>
      <c r="B57" s="2" t="str">
        <f ca="1">IFERROR(VLOOKUP($A57,bdd,3,FALSE),"")</f>
        <v/>
      </c>
      <c r="C57" s="2" t="str">
        <f ca="1">IFERROR(VLOOKUP($A57,bdd,4,0),"")</f>
        <v/>
      </c>
    </row>
    <row r="58" spans="1:3">
      <c r="A58" s="2" t="str">
        <f ca="1">IFERROR(INDEX(mercurial,SUMPRODUCT(SMALL((frs=$B$1)*(ROW(frs)),COUNTIF(frs,"&lt;&gt;"&amp;$B$1)+ROW(A56)))-1),"")</f>
        <v/>
      </c>
      <c r="B58" s="2" t="str">
        <f ca="1">IFERROR(VLOOKUP($A58,bdd,3,FALSE),"")</f>
        <v/>
      </c>
      <c r="C58" s="2" t="str">
        <f ca="1">IFERROR(VLOOKUP($A58,bdd,4,0),"")</f>
        <v/>
      </c>
    </row>
    <row r="59" spans="1:3">
      <c r="A59" s="2" t="str">
        <f ca="1">IFERROR(INDEX(mercurial,SUMPRODUCT(SMALL((frs=$B$1)*(ROW(frs)),COUNTIF(frs,"&lt;&gt;"&amp;$B$1)+ROW(A57)))-1),"")</f>
        <v/>
      </c>
      <c r="B59" s="2" t="str">
        <f ca="1">IFERROR(VLOOKUP($A59,bdd,3,FALSE),"")</f>
        <v/>
      </c>
      <c r="C59" s="2" t="str">
        <f ca="1">IFERROR(VLOOKUP($A59,bdd,4,0),"")</f>
        <v/>
      </c>
    </row>
    <row r="60" spans="1:3">
      <c r="A60" s="2" t="str">
        <f ca="1">IFERROR(INDEX(mercurial,SUMPRODUCT(SMALL((frs=$B$1)*(ROW(frs)),COUNTIF(frs,"&lt;&gt;"&amp;$B$1)+ROW(A58)))-1),"")</f>
        <v/>
      </c>
      <c r="B60" s="2" t="str">
        <f ca="1">IFERROR(VLOOKUP($A60,bdd,3,FALSE),"")</f>
        <v/>
      </c>
      <c r="C60" s="2" t="str">
        <f ca="1">IFERROR(VLOOKUP($A60,bdd,4,0),"")</f>
        <v/>
      </c>
    </row>
    <row r="61" spans="1:3">
      <c r="A61" s="2" t="str">
        <f ca="1">IFERROR(INDEX(mercurial,SUMPRODUCT(SMALL((frs=$B$1)*(ROW(frs)),COUNTIF(frs,"&lt;&gt;"&amp;$B$1)+ROW(A59)))-1),"")</f>
        <v/>
      </c>
      <c r="B61" s="2" t="str">
        <f ca="1">IFERROR(VLOOKUP($A61,bdd,3,FALSE),"")</f>
        <v/>
      </c>
      <c r="C61" s="2" t="str">
        <f ca="1">IFERROR(VLOOKUP($A61,bdd,4,0),"")</f>
        <v/>
      </c>
    </row>
    <row r="62" spans="1:3">
      <c r="A62" s="2" t="str">
        <f ca="1">IFERROR(INDEX(mercurial,SUMPRODUCT(SMALL((frs=$B$1)*(ROW(frs)),COUNTIF(frs,"&lt;&gt;"&amp;$B$1)+ROW(A60)))-1),"")</f>
        <v/>
      </c>
      <c r="B62" s="2" t="str">
        <f ca="1">IFERROR(VLOOKUP($A62,bdd,3,FALSE),"")</f>
        <v/>
      </c>
      <c r="C62" s="2" t="str">
        <f ca="1">IFERROR(VLOOKUP($A62,bdd,4,0),"")</f>
        <v/>
      </c>
    </row>
    <row r="63" spans="1:3">
      <c r="A63" s="2" t="str">
        <f ca="1">IFERROR(INDEX(mercurial,SUMPRODUCT(SMALL((frs=$B$1)*(ROW(frs)),COUNTIF(frs,"&lt;&gt;"&amp;$B$1)+ROW(A61)))-1),"")</f>
        <v/>
      </c>
      <c r="B63" s="2" t="str">
        <f ca="1">IFERROR(VLOOKUP($A63,bdd,3,FALSE),"")</f>
        <v/>
      </c>
      <c r="C63" s="2" t="str">
        <f ca="1">IFERROR(VLOOKUP($A63,bdd,4,0),"")</f>
        <v/>
      </c>
    </row>
    <row r="64" spans="1:3">
      <c r="A64" s="2" t="str">
        <f ca="1">IFERROR(INDEX(mercurial,SUMPRODUCT(SMALL((frs=$B$1)*(ROW(frs)),COUNTIF(frs,"&lt;&gt;"&amp;$B$1)+ROW(A62)))-1),"")</f>
        <v/>
      </c>
      <c r="B64" s="2" t="str">
        <f ca="1">IFERROR(VLOOKUP($A64,bdd,3,FALSE),"")</f>
        <v/>
      </c>
      <c r="C64" s="2" t="str">
        <f ca="1">IFERROR(VLOOKUP($A64,bdd,4,0),"")</f>
        <v/>
      </c>
    </row>
    <row r="65" spans="1:3">
      <c r="A65" s="2" t="str">
        <f ca="1">IFERROR(INDEX(mercurial,SUMPRODUCT(SMALL((frs=$B$1)*(ROW(frs)),COUNTIF(frs,"&lt;&gt;"&amp;$B$1)+ROW(A63)))-1),"")</f>
        <v/>
      </c>
      <c r="B65" s="2" t="str">
        <f ca="1">IFERROR(VLOOKUP($A65,bdd,3,FALSE),"")</f>
        <v/>
      </c>
      <c r="C65" s="2" t="str">
        <f ca="1">IFERROR(VLOOKUP($A65,bdd,4,0),"")</f>
        <v/>
      </c>
    </row>
    <row r="66" spans="1:3">
      <c r="A66" s="2" t="str">
        <f ca="1">IFERROR(INDEX(mercurial,SUMPRODUCT(SMALL((frs=$B$1)*(ROW(frs)),COUNTIF(frs,"&lt;&gt;"&amp;$B$1)+ROW(A64)))-1),"")</f>
        <v/>
      </c>
      <c r="B66" s="2" t="str">
        <f ca="1">IFERROR(VLOOKUP($A66,bdd,3,FALSE),"")</f>
        <v/>
      </c>
      <c r="C66" s="2" t="str">
        <f ca="1">IFERROR(VLOOKUP($A66,bdd,4,0),"")</f>
        <v/>
      </c>
    </row>
    <row r="67" spans="1:3">
      <c r="A67" s="2" t="str">
        <f ca="1">IFERROR(INDEX(mercurial,SUMPRODUCT(SMALL((frs=$B$1)*(ROW(frs)),COUNTIF(frs,"&lt;&gt;"&amp;$B$1)+ROW(A65)))-1),"")</f>
        <v/>
      </c>
      <c r="B67" s="2" t="str">
        <f ca="1">IFERROR(VLOOKUP($A67,bdd,3,FALSE),"")</f>
        <v/>
      </c>
      <c r="C67" s="2" t="str">
        <f ca="1">IFERROR(VLOOKUP($A67,bdd,4,0),"")</f>
        <v/>
      </c>
    </row>
    <row r="68" spans="1:3">
      <c r="A68" s="2" t="str">
        <f ca="1">IFERROR(INDEX(mercurial,SUMPRODUCT(SMALL((frs=$B$1)*(ROW(frs)),COUNTIF(frs,"&lt;&gt;"&amp;$B$1)+ROW(A66)))-1),"")</f>
        <v/>
      </c>
      <c r="B68" s="2" t="str">
        <f ca="1">IFERROR(VLOOKUP($A68,bdd,3,FALSE),"")</f>
        <v/>
      </c>
      <c r="C68" s="2" t="str">
        <f ca="1">IFERROR(VLOOKUP($A68,bdd,4,0),"")</f>
        <v/>
      </c>
    </row>
    <row r="69" spans="1:3">
      <c r="A69" s="2" t="str">
        <f ca="1">IFERROR(INDEX(mercurial,SUMPRODUCT(SMALL((frs=$B$1)*(ROW(frs)),COUNTIF(frs,"&lt;&gt;"&amp;$B$1)+ROW(A67)))-1),"")</f>
        <v/>
      </c>
      <c r="B69" s="2" t="str">
        <f ca="1">IFERROR(VLOOKUP($A69,bdd,3,FALSE),"")</f>
        <v/>
      </c>
      <c r="C69" s="2" t="str">
        <f ca="1">IFERROR(VLOOKUP($A69,bdd,4,0),"")</f>
        <v/>
      </c>
    </row>
    <row r="70" spans="1:3">
      <c r="A70" s="2" t="str">
        <f ca="1">IFERROR(INDEX(mercurial,SUMPRODUCT(SMALL((frs=$B$1)*(ROW(frs)),COUNTIF(frs,"&lt;&gt;"&amp;$B$1)+ROW(A68)))-1),"")</f>
        <v/>
      </c>
      <c r="B70" s="2" t="str">
        <f ca="1">IFERROR(VLOOKUP($A70,bdd,3,FALSE),"")</f>
        <v/>
      </c>
      <c r="C70" s="2" t="str">
        <f ca="1">IFERROR(VLOOKUP($A70,bdd,4,0),"")</f>
        <v/>
      </c>
    </row>
    <row r="71" spans="1:3">
      <c r="A71" s="2" t="str">
        <f ca="1">IFERROR(INDEX(mercurial,SUMPRODUCT(SMALL((frs=$B$1)*(ROW(frs)),COUNTIF(frs,"&lt;&gt;"&amp;$B$1)+ROW(A69)))-1),"")</f>
        <v/>
      </c>
      <c r="B71" s="2" t="str">
        <f ca="1">IFERROR(VLOOKUP($A71,bdd,3,FALSE),"")</f>
        <v/>
      </c>
      <c r="C71" s="2" t="str">
        <f ca="1">IFERROR(VLOOKUP($A71,bdd,4,0),"")</f>
        <v/>
      </c>
    </row>
    <row r="72" spans="1:3">
      <c r="A72" s="2" t="str">
        <f ca="1">IFERROR(INDEX(mercurial,SUMPRODUCT(SMALL((frs=$B$1)*(ROW(frs)),COUNTIF(frs,"&lt;&gt;"&amp;$B$1)+ROW(A70)))-1),"")</f>
        <v/>
      </c>
      <c r="B72" s="2" t="str">
        <f ca="1">IFERROR(VLOOKUP($A72,bdd,3,FALSE),"")</f>
        <v/>
      </c>
      <c r="C72" s="2" t="str">
        <f ca="1">IFERROR(VLOOKUP($A72,bdd,4,0),"")</f>
        <v/>
      </c>
    </row>
    <row r="73" spans="1:3">
      <c r="A73" s="2" t="str">
        <f ca="1">IFERROR(INDEX(mercurial,SUMPRODUCT(SMALL((frs=$B$1)*(ROW(frs)),COUNTIF(frs,"&lt;&gt;"&amp;$B$1)+ROW(A71)))-1),"")</f>
        <v/>
      </c>
      <c r="B73" s="2" t="str">
        <f ca="1">IFERROR(VLOOKUP($A73,bdd,3,FALSE),"")</f>
        <v/>
      </c>
      <c r="C73" s="2" t="str">
        <f ca="1">IFERROR(VLOOKUP($A73,bdd,4,0),"")</f>
        <v/>
      </c>
    </row>
    <row r="74" spans="1:3">
      <c r="A74" s="2" t="str">
        <f ca="1">IFERROR(INDEX(mercurial,SUMPRODUCT(SMALL((frs=$B$1)*(ROW(frs)),COUNTIF(frs,"&lt;&gt;"&amp;$B$1)+ROW(A72)))-1),"")</f>
        <v/>
      </c>
      <c r="B74" s="2" t="str">
        <f ca="1">IFERROR(VLOOKUP($A74,bdd,3,FALSE),"")</f>
        <v/>
      </c>
      <c r="C74" s="2" t="str">
        <f ca="1">IFERROR(VLOOKUP($A74,bdd,4,0),"")</f>
        <v/>
      </c>
    </row>
    <row r="75" spans="1:3">
      <c r="A75" s="2" t="str">
        <f ca="1">IFERROR(INDEX(mercurial,SUMPRODUCT(SMALL((frs=$B$1)*(ROW(frs)),COUNTIF(frs,"&lt;&gt;"&amp;$B$1)+ROW(A73)))-1),"")</f>
        <v/>
      </c>
      <c r="B75" s="2" t="str">
        <f ca="1">IFERROR(VLOOKUP($A75,bdd,3,FALSE),"")</f>
        <v/>
      </c>
      <c r="C75" s="2" t="str">
        <f ca="1">IFERROR(VLOOKUP($A75,bdd,4,0),"")</f>
        <v/>
      </c>
    </row>
    <row r="76" spans="1:3">
      <c r="A76" s="2" t="str">
        <f ca="1">IFERROR(INDEX(mercurial,SUMPRODUCT(SMALL((frs=$B$1)*(ROW(frs)),COUNTIF(frs,"&lt;&gt;"&amp;$B$1)+ROW(A74)))-1),"")</f>
        <v/>
      </c>
      <c r="B76" s="2" t="str">
        <f ca="1">IFERROR(VLOOKUP($A76,bdd,3,FALSE),"")</f>
        <v/>
      </c>
      <c r="C76" s="2" t="str">
        <f ca="1">IFERROR(VLOOKUP($A76,bdd,4,0),"")</f>
        <v/>
      </c>
    </row>
    <row r="77" spans="1:3">
      <c r="A77" s="2" t="str">
        <f ca="1">IFERROR(INDEX(mercurial,SUMPRODUCT(SMALL((frs=$B$1)*(ROW(frs)),COUNTIF(frs,"&lt;&gt;"&amp;$B$1)+ROW(A75)))-1),"")</f>
        <v/>
      </c>
      <c r="B77" s="2" t="str">
        <f ca="1">IFERROR(VLOOKUP($A77,bdd,3,FALSE),"")</f>
        <v/>
      </c>
      <c r="C77" s="2" t="str">
        <f ca="1">IFERROR(VLOOKUP($A77,bdd,4,0),"")</f>
        <v/>
      </c>
    </row>
    <row r="78" spans="1:3">
      <c r="A78" s="2" t="str">
        <f ca="1">IFERROR(INDEX(mercurial,SUMPRODUCT(SMALL((frs=$B$1)*(ROW(frs)),COUNTIF(frs,"&lt;&gt;"&amp;$B$1)+ROW(A76)))-1),"")</f>
        <v/>
      </c>
      <c r="B78" s="2" t="str">
        <f ca="1">IFERROR(VLOOKUP($A78,bdd,3,FALSE),"")</f>
        <v/>
      </c>
      <c r="C78" s="2" t="str">
        <f ca="1">IFERROR(VLOOKUP($A78,bdd,4,0),"")</f>
        <v/>
      </c>
    </row>
    <row r="79" spans="1:3">
      <c r="A79" s="2" t="str">
        <f ca="1">IFERROR(INDEX(mercurial,SUMPRODUCT(SMALL((frs=$B$1)*(ROW(frs)),COUNTIF(frs,"&lt;&gt;"&amp;$B$1)+ROW(A77)))-1),"")</f>
        <v/>
      </c>
      <c r="B79" s="2" t="str">
        <f ca="1">IFERROR(VLOOKUP($A79,bdd,3,FALSE),"")</f>
        <v/>
      </c>
      <c r="C79" s="2" t="str">
        <f ca="1">IFERROR(VLOOKUP($A79,bdd,4,0),"")</f>
        <v/>
      </c>
    </row>
    <row r="80" spans="1:3">
      <c r="A80" s="2" t="str">
        <f ca="1">IFERROR(INDEX(mercurial,SUMPRODUCT(SMALL((frs=$B$1)*(ROW(frs)),COUNTIF(frs,"&lt;&gt;"&amp;$B$1)+ROW(A78)))-1),"")</f>
        <v/>
      </c>
      <c r="B80" s="2" t="str">
        <f ca="1">IFERROR(VLOOKUP($A80,bdd,3,FALSE),"")</f>
        <v/>
      </c>
      <c r="C80" s="2" t="str">
        <f ca="1">IFERROR(VLOOKUP($A80,bdd,4,0),"")</f>
        <v/>
      </c>
    </row>
    <row r="81" spans="1:3">
      <c r="A81" s="2" t="str">
        <f ca="1">IFERROR(INDEX(mercurial,SUMPRODUCT(SMALL((frs=$B$1)*(ROW(frs)),COUNTIF(frs,"&lt;&gt;"&amp;$B$1)+ROW(A79)))-1),"")</f>
        <v/>
      </c>
      <c r="B81" s="2" t="str">
        <f ca="1">IFERROR(VLOOKUP($A81,bdd,3,FALSE),"")</f>
        <v/>
      </c>
      <c r="C81" s="2" t="str">
        <f ca="1">IFERROR(VLOOKUP($A81,bdd,4,0),"")</f>
        <v/>
      </c>
    </row>
    <row r="82" spans="1:3">
      <c r="A82" s="2" t="str">
        <f ca="1">IFERROR(INDEX(mercurial,SUMPRODUCT(SMALL((frs=$B$1)*(ROW(frs)),COUNTIF(frs,"&lt;&gt;"&amp;$B$1)+ROW(A80)))-1),"")</f>
        <v/>
      </c>
      <c r="B82" s="2" t="str">
        <f ca="1">IFERROR(VLOOKUP($A82,bdd,3,FALSE),"")</f>
        <v/>
      </c>
      <c r="C82" s="2" t="str">
        <f ca="1">IFERROR(VLOOKUP($A82,bdd,4,0),"")</f>
        <v/>
      </c>
    </row>
    <row r="83" spans="1:3">
      <c r="A83" s="2" t="str">
        <f ca="1">IFERROR(INDEX(mercurial,SUMPRODUCT(SMALL((frs=$B$1)*(ROW(frs)),COUNTIF(frs,"&lt;&gt;"&amp;$B$1)+ROW(A81)))-1),"")</f>
        <v/>
      </c>
      <c r="B83" s="2" t="str">
        <f ca="1">IFERROR(VLOOKUP($A83,bdd,3,FALSE),"")</f>
        <v/>
      </c>
      <c r="C83" s="2" t="str">
        <f ca="1">IFERROR(VLOOKUP($A83,bdd,4,0),"")</f>
        <v/>
      </c>
    </row>
    <row r="84" spans="1:3">
      <c r="A84" s="2" t="str">
        <f ca="1">IFERROR(INDEX(mercurial,SUMPRODUCT(SMALL((frs=$B$1)*(ROW(frs)),COUNTIF(frs,"&lt;&gt;"&amp;$B$1)+ROW(A82)))-1),"")</f>
        <v/>
      </c>
      <c r="B84" s="2" t="str">
        <f ca="1">IFERROR(VLOOKUP($A84,bdd,3,FALSE),"")</f>
        <v/>
      </c>
      <c r="C84" s="2" t="str">
        <f ca="1">IFERROR(VLOOKUP($A84,bdd,4,0),"")</f>
        <v/>
      </c>
    </row>
    <row r="85" spans="1:3">
      <c r="A85" s="2" t="str">
        <f ca="1">IFERROR(INDEX(mercurial,SUMPRODUCT(SMALL((frs=$B$1)*(ROW(frs)),COUNTIF(frs,"&lt;&gt;"&amp;$B$1)+ROW(A83)))-1),"")</f>
        <v/>
      </c>
      <c r="B85" s="2" t="str">
        <f ca="1">IFERROR(VLOOKUP($A85,bdd,3,FALSE),"")</f>
        <v/>
      </c>
      <c r="C85" s="2" t="str">
        <f ca="1">IFERROR(VLOOKUP($A85,bdd,4,0),"")</f>
        <v/>
      </c>
    </row>
    <row r="86" spans="1:3">
      <c r="A86" s="2" t="str">
        <f ca="1">IFERROR(INDEX(mercurial,SUMPRODUCT(SMALL((frs=$B$1)*(ROW(frs)),COUNTIF(frs,"&lt;&gt;"&amp;$B$1)+ROW(A84)))-1),"")</f>
        <v/>
      </c>
      <c r="B86" s="2" t="str">
        <f ca="1">IFERROR(VLOOKUP($A86,bdd,3,FALSE),"")</f>
        <v/>
      </c>
      <c r="C86" s="2" t="str">
        <f ca="1">IFERROR(VLOOKUP($A86,bdd,4,0),"")</f>
        <v/>
      </c>
    </row>
    <row r="87" spans="1:3">
      <c r="A87" s="2" t="str">
        <f ca="1">IFERROR(INDEX(mercurial,SUMPRODUCT(SMALL((frs=$B$1)*(ROW(frs)),COUNTIF(frs,"&lt;&gt;"&amp;$B$1)+ROW(A85)))-1),"")</f>
        <v/>
      </c>
      <c r="B87" s="2" t="str">
        <f ca="1">IFERROR(VLOOKUP($A87,bdd,3,FALSE),"")</f>
        <v/>
      </c>
      <c r="C87" s="2" t="str">
        <f ca="1">IFERROR(VLOOKUP($A87,bdd,4,0),"")</f>
        <v/>
      </c>
    </row>
    <row r="88" spans="1:3">
      <c r="A88" s="2" t="str">
        <f ca="1">IFERROR(INDEX(mercurial,SUMPRODUCT(SMALL((frs=$B$1)*(ROW(frs)),COUNTIF(frs,"&lt;&gt;"&amp;$B$1)+ROW(A86)))-1),"")</f>
        <v/>
      </c>
      <c r="B88" s="2" t="str">
        <f ca="1">IFERROR(VLOOKUP($A88,bdd,3,FALSE),"")</f>
        <v/>
      </c>
      <c r="C88" s="2" t="str">
        <f ca="1">IFERROR(VLOOKUP($A88,bdd,4,0),"")</f>
        <v/>
      </c>
    </row>
    <row r="89" spans="1:3">
      <c r="A89" s="2" t="str">
        <f ca="1">IFERROR(INDEX(mercurial,SUMPRODUCT(SMALL((frs=$B$1)*(ROW(frs)),COUNTIF(frs,"&lt;&gt;"&amp;$B$1)+ROW(A87)))-1),"")</f>
        <v/>
      </c>
      <c r="B89" s="2" t="str">
        <f ca="1">IFERROR(VLOOKUP($A89,bdd,3,FALSE),"")</f>
        <v/>
      </c>
      <c r="C89" s="2" t="str">
        <f ca="1">IFERROR(VLOOKUP($A89,bdd,4,0),"")</f>
        <v/>
      </c>
    </row>
    <row r="90" spans="1:3">
      <c r="A90" s="2" t="str">
        <f ca="1">IFERROR(INDEX(mercurial,SUMPRODUCT(SMALL((frs=$B$1)*(ROW(frs)),COUNTIF(frs,"&lt;&gt;"&amp;$B$1)+ROW(A88)))-1),"")</f>
        <v/>
      </c>
      <c r="B90" s="2" t="str">
        <f ca="1">IFERROR(VLOOKUP($A90,bdd,3,FALSE),"")</f>
        <v/>
      </c>
      <c r="C90" s="2" t="str">
        <f ca="1">IFERROR(VLOOKUP($A90,bdd,4,0),"")</f>
        <v/>
      </c>
    </row>
    <row r="91" spans="1:3">
      <c r="A91" s="2" t="str">
        <f ca="1">IFERROR(INDEX(mercurial,SUMPRODUCT(SMALL((frs=$B$1)*(ROW(frs)),COUNTIF(frs,"&lt;&gt;"&amp;$B$1)+ROW(A89)))-1),"")</f>
        <v/>
      </c>
      <c r="B91" s="2" t="str">
        <f ca="1">IFERROR(VLOOKUP($A91,bdd,3,FALSE),"")</f>
        <v/>
      </c>
      <c r="C91" s="2" t="str">
        <f ca="1">IFERROR(VLOOKUP($A91,bdd,4,0),"")</f>
        <v/>
      </c>
    </row>
    <row r="92" spans="1:3">
      <c r="A92" s="2" t="str">
        <f ca="1">IFERROR(INDEX(mercurial,SUMPRODUCT(SMALL((frs=$B$1)*(ROW(frs)),COUNTIF(frs,"&lt;&gt;"&amp;$B$1)+ROW(A90)))-1),"")</f>
        <v/>
      </c>
      <c r="B92" s="2" t="str">
        <f ca="1">IFERROR(VLOOKUP($A92,bdd,3,FALSE),"")</f>
        <v/>
      </c>
      <c r="C92" s="2" t="str">
        <f ca="1">IFERROR(VLOOKUP($A92,bdd,4,0),"")</f>
        <v/>
      </c>
    </row>
    <row r="93" spans="1:3">
      <c r="A93" s="2" t="str">
        <f ca="1">IFERROR(INDEX(mercurial,SUMPRODUCT(SMALL((frs=$B$1)*(ROW(frs)),COUNTIF(frs,"&lt;&gt;"&amp;$B$1)+ROW(A91)))-1),"")</f>
        <v/>
      </c>
      <c r="B93" s="2" t="str">
        <f ca="1">IFERROR(VLOOKUP($A93,bdd,3,FALSE),"")</f>
        <v/>
      </c>
      <c r="C93" s="2" t="str">
        <f ca="1">IFERROR(VLOOKUP($A93,bdd,4,0),"")</f>
        <v/>
      </c>
    </row>
    <row r="94" spans="1:3">
      <c r="A94" s="2" t="str">
        <f ca="1">IFERROR(INDEX(mercurial,SUMPRODUCT(SMALL((frs=$B$1)*(ROW(frs)),COUNTIF(frs,"&lt;&gt;"&amp;$B$1)+ROW(A92)))-1),"")</f>
        <v/>
      </c>
      <c r="B94" s="2" t="str">
        <f ca="1">IFERROR(VLOOKUP($A94,bdd,3,FALSE),"")</f>
        <v/>
      </c>
      <c r="C94" s="2" t="str">
        <f ca="1">IFERROR(VLOOKUP($A94,bdd,4,0),"")</f>
        <v/>
      </c>
    </row>
    <row r="95" spans="1:3">
      <c r="A95" s="2" t="str">
        <f ca="1">IFERROR(INDEX(mercurial,SUMPRODUCT(SMALL((frs=$B$1)*(ROW(frs)),COUNTIF(frs,"&lt;&gt;"&amp;$B$1)+ROW(A93)))-1),"")</f>
        <v/>
      </c>
      <c r="B95" s="2" t="str">
        <f ca="1">IFERROR(VLOOKUP($A95,bdd,3,FALSE),"")</f>
        <v/>
      </c>
      <c r="C95" s="2" t="str">
        <f ca="1">IFERROR(VLOOKUP($A95,bdd,4,0),"")</f>
        <v/>
      </c>
    </row>
    <row r="96" spans="1:3">
      <c r="A96" s="2" t="str">
        <f ca="1">IFERROR(INDEX(mercurial,SUMPRODUCT(SMALL((frs=$B$1)*(ROW(frs)),COUNTIF(frs,"&lt;&gt;"&amp;$B$1)+ROW(A94)))-1),"")</f>
        <v/>
      </c>
      <c r="B96" s="2" t="str">
        <f ca="1">IFERROR(VLOOKUP($A96,bdd,3,FALSE),"")</f>
        <v/>
      </c>
      <c r="C96" s="2" t="str">
        <f ca="1">IFERROR(VLOOKUP($A96,bdd,4,0),"")</f>
        <v/>
      </c>
    </row>
    <row r="97" spans="1:3">
      <c r="A97" s="2" t="str">
        <f ca="1">IFERROR(INDEX(mercurial,SUMPRODUCT(SMALL((frs=$B$1)*(ROW(frs)),COUNTIF(frs,"&lt;&gt;"&amp;$B$1)+ROW(A95)))-1),"")</f>
        <v/>
      </c>
      <c r="B97" s="2" t="str">
        <f ca="1">IFERROR(VLOOKUP($A97,bdd,3,FALSE),"")</f>
        <v/>
      </c>
      <c r="C97" s="2" t="str">
        <f ca="1">IFERROR(VLOOKUP($A97,bdd,4,0),"")</f>
        <v/>
      </c>
    </row>
    <row r="98" spans="1:3">
      <c r="A98" s="2" t="str">
        <f ca="1">IFERROR(INDEX(mercurial,SUMPRODUCT(SMALL((frs=$B$1)*(ROW(frs)),COUNTIF(frs,"&lt;&gt;"&amp;$B$1)+ROW(A96)))-1),"")</f>
        <v/>
      </c>
      <c r="B98" s="2" t="str">
        <f ca="1">IFERROR(VLOOKUP($A98,bdd,3,FALSE),"")</f>
        <v/>
      </c>
      <c r="C98" s="2" t="str">
        <f ca="1">IFERROR(VLOOKUP($A98,bdd,4,0),"")</f>
        <v/>
      </c>
    </row>
    <row r="99" spans="1:3">
      <c r="A99" s="2" t="str">
        <f ca="1">IFERROR(INDEX(mercurial,SUMPRODUCT(SMALL((frs=$B$1)*(ROW(frs)),COUNTIF(frs,"&lt;&gt;"&amp;$B$1)+ROW(A97)))-1),"")</f>
        <v/>
      </c>
      <c r="B99" s="2" t="str">
        <f ca="1">IFERROR(VLOOKUP($A99,bdd,3,FALSE),"")</f>
        <v/>
      </c>
      <c r="C99" s="2" t="str">
        <f ca="1">IFERROR(VLOOKUP($A99,bdd,4,0),"")</f>
        <v/>
      </c>
    </row>
    <row r="100" spans="1:3">
      <c r="A100" s="2" t="str">
        <f ca="1">IFERROR(INDEX(mercurial,SUMPRODUCT(SMALL((frs=$B$1)*(ROW(frs)),COUNTIF(frs,"&lt;&gt;"&amp;$B$1)+ROW(A98)))-1),"")</f>
        <v/>
      </c>
      <c r="B100" s="2" t="str">
        <f ca="1">IFERROR(VLOOKUP($A100,bdd,3,FALSE),"")</f>
        <v/>
      </c>
      <c r="C100" s="2" t="str">
        <f ca="1">IFERROR(VLOOKUP($A100,bdd,4,0),"")</f>
        <v/>
      </c>
    </row>
    <row r="101" spans="1:3">
      <c r="A101" s="2" t="str">
        <f ca="1">IFERROR(INDEX(mercurial,SUMPRODUCT(SMALL((frs=$B$1)*(ROW(frs)),COUNTIF(frs,"&lt;&gt;"&amp;$B$1)+ROW(A99)))-1),"")</f>
        <v/>
      </c>
      <c r="B101" s="2" t="str">
        <f ca="1">IFERROR(VLOOKUP($A101,bdd,3,FALSE),"")</f>
        <v/>
      </c>
      <c r="C101" s="2" t="str">
        <f ca="1">IFERROR(VLOOKUP($A101,bdd,4,0),"")</f>
        <v/>
      </c>
    </row>
    <row r="102" spans="1:3">
      <c r="A102" s="2" t="str">
        <f ca="1">IFERROR(INDEX(mercurial,SUMPRODUCT(SMALL((frs=$B$1)*(ROW(frs)),COUNTIF(frs,"&lt;&gt;"&amp;$B$1)+ROW(A100)))-1),"")</f>
        <v/>
      </c>
      <c r="B102" s="2" t="str">
        <f ca="1">IFERROR(VLOOKUP($A102,bdd,3,FALSE),"")</f>
        <v/>
      </c>
      <c r="C102" s="2" t="str">
        <f ca="1">IFERROR(VLOOKUP($A102,bdd,4,0),"")</f>
        <v/>
      </c>
    </row>
    <row r="103" spans="1:3">
      <c r="A103" s="2" t="str">
        <f ca="1">IFERROR(INDEX(mercurial,SUMPRODUCT(SMALL((frs=$B$1)*(ROW(frs)),COUNTIF(frs,"&lt;&gt;"&amp;$B$1)+ROW(A101)))-1),"")</f>
        <v/>
      </c>
      <c r="B103" s="2" t="str">
        <f ca="1">IFERROR(VLOOKUP($A103,bdd,3,FALSE),"")</f>
        <v/>
      </c>
      <c r="C103" s="2" t="str">
        <f ca="1">IFERROR(VLOOKUP($A103,bdd,4,0),"")</f>
        <v/>
      </c>
    </row>
    <row r="104" spans="1:3">
      <c r="A104" s="2" t="str">
        <f ca="1">IFERROR(INDEX(mercurial,SUMPRODUCT(SMALL((frs=$B$1)*(ROW(frs)),COUNTIF(frs,"&lt;&gt;"&amp;$B$1)+ROW(A102)))-1),"")</f>
        <v/>
      </c>
      <c r="B104" s="2" t="str">
        <f ca="1">IFERROR(VLOOKUP($A104,bdd,3,FALSE),"")</f>
        <v/>
      </c>
      <c r="C104" s="2" t="str">
        <f ca="1">IFERROR(VLOOKUP($A104,bdd,4,0),"")</f>
        <v/>
      </c>
    </row>
    <row r="105" spans="1:3">
      <c r="A105" s="2" t="str">
        <f ca="1">IFERROR(INDEX(mercurial,SUMPRODUCT(SMALL((frs=$B$1)*(ROW(frs)),COUNTIF(frs,"&lt;&gt;"&amp;$B$1)+ROW(A103)))-1),"")</f>
        <v/>
      </c>
      <c r="B105" s="2" t="str">
        <f ca="1">IFERROR(VLOOKUP($A105,bdd,3,FALSE),"")</f>
        <v/>
      </c>
      <c r="C105" s="2" t="str">
        <f ca="1">IFERROR(VLOOKUP($A105,bdd,4,0),"")</f>
        <v/>
      </c>
    </row>
    <row r="106" spans="1:3">
      <c r="A106" s="2" t="str">
        <f ca="1">IFERROR(INDEX(mercurial,SUMPRODUCT(SMALL((frs=$B$1)*(ROW(frs)),COUNTIF(frs,"&lt;&gt;"&amp;$B$1)+ROW(A104)))-1),"")</f>
        <v/>
      </c>
      <c r="B106" s="2" t="str">
        <f ca="1">IFERROR(VLOOKUP($A106,bdd,3,FALSE),"")</f>
        <v/>
      </c>
      <c r="C106" s="2" t="str">
        <f ca="1">IFERROR(VLOOKUP($A106,bdd,4,0),"")</f>
        <v/>
      </c>
    </row>
    <row r="107" spans="1:3">
      <c r="A107" s="2" t="str">
        <f ca="1">IFERROR(INDEX(mercurial,SUMPRODUCT(SMALL((frs=$B$1)*(ROW(frs)),COUNTIF(frs,"&lt;&gt;"&amp;$B$1)+ROW(A105)))-1),"")</f>
        <v/>
      </c>
      <c r="B107" s="2" t="str">
        <f ca="1">IFERROR(VLOOKUP($A107,bdd,3,FALSE),"")</f>
        <v/>
      </c>
      <c r="C107" s="2" t="str">
        <f ca="1">IFERROR(VLOOKUP($A107,bdd,4,0),"")</f>
        <v/>
      </c>
    </row>
    <row r="108" spans="1:3">
      <c r="A108" s="2" t="str">
        <f ca="1">IFERROR(INDEX(mercurial,SUMPRODUCT(SMALL((frs=$B$1)*(ROW(frs)),COUNTIF(frs,"&lt;&gt;"&amp;$B$1)+ROW(A106)))-1),"")</f>
        <v/>
      </c>
      <c r="B108" s="2" t="str">
        <f ca="1">IFERROR(VLOOKUP($A108,bdd,3,FALSE),"")</f>
        <v/>
      </c>
      <c r="C108" s="2" t="str">
        <f ca="1">IFERROR(VLOOKUP($A108,bdd,4,0),"")</f>
        <v/>
      </c>
    </row>
    <row r="109" spans="1:3">
      <c r="A109" s="2" t="str">
        <f ca="1">IFERROR(INDEX(mercurial,SUMPRODUCT(SMALL((frs=$B$1)*(ROW(frs)),COUNTIF(frs,"&lt;&gt;"&amp;$B$1)+ROW(A107)))-1),"")</f>
        <v/>
      </c>
      <c r="B109" s="2" t="str">
        <f ca="1">IFERROR(VLOOKUP($A109,bdd,3,FALSE),"")</f>
        <v/>
      </c>
      <c r="C109" s="2" t="str">
        <f ca="1">IFERROR(VLOOKUP($A109,bdd,4,0),"")</f>
        <v/>
      </c>
    </row>
    <row r="110" spans="1:3">
      <c r="A110" s="2" t="str">
        <f ca="1">IFERROR(INDEX(mercurial,SUMPRODUCT(SMALL((frs=$B$1)*(ROW(frs)),COUNTIF(frs,"&lt;&gt;"&amp;$B$1)+ROW(A108)))-1),"")</f>
        <v/>
      </c>
      <c r="B110" s="2" t="str">
        <f ca="1">IFERROR(VLOOKUP($A110,bdd,3,FALSE),"")</f>
        <v/>
      </c>
      <c r="C110" s="2" t="str">
        <f ca="1">IFERROR(VLOOKUP($A110,bdd,4,0),"")</f>
        <v/>
      </c>
    </row>
    <row r="111" spans="1:3">
      <c r="A111" s="2" t="str">
        <f ca="1">IFERROR(INDEX(mercurial,SUMPRODUCT(SMALL((frs=$B$1)*(ROW(frs)),COUNTIF(frs,"&lt;&gt;"&amp;$B$1)+ROW(A109)))-1),"")</f>
        <v/>
      </c>
      <c r="B111" s="2" t="str">
        <f ca="1">IFERROR(VLOOKUP($A111,bdd,3,FALSE),"")</f>
        <v/>
      </c>
      <c r="C111" s="2" t="str">
        <f ca="1">IFERROR(VLOOKUP($A111,bdd,4,0),"")</f>
        <v/>
      </c>
    </row>
    <row r="112" spans="1:3">
      <c r="A112" s="2" t="str">
        <f ca="1">IFERROR(INDEX(mercurial,SUMPRODUCT(SMALL((frs=$B$1)*(ROW(frs)),COUNTIF(frs,"&lt;&gt;"&amp;$B$1)+ROW(A110)))-1),"")</f>
        <v/>
      </c>
      <c r="B112" s="2" t="str">
        <f ca="1">IFERROR(VLOOKUP($A112,bdd,3,FALSE),"")</f>
        <v/>
      </c>
      <c r="C112" s="2" t="str">
        <f ca="1">IFERROR(VLOOKUP($A112,bdd,4,0),"")</f>
        <v/>
      </c>
    </row>
    <row r="113" spans="1:3">
      <c r="A113" s="2" t="str">
        <f ca="1">IFERROR(INDEX(mercurial,SUMPRODUCT(SMALL((frs=$B$1)*(ROW(frs)),COUNTIF(frs,"&lt;&gt;"&amp;$B$1)+ROW(A111)))-1),"")</f>
        <v/>
      </c>
      <c r="B113" s="2" t="str">
        <f ca="1">IFERROR(VLOOKUP($A113,bdd,3,FALSE),"")</f>
        <v/>
      </c>
      <c r="C113" s="2" t="str">
        <f ca="1">IFERROR(VLOOKUP($A113,bdd,4,0),"")</f>
        <v/>
      </c>
    </row>
    <row r="114" spans="1:3">
      <c r="A114" s="2" t="str">
        <f ca="1">IFERROR(INDEX(mercurial,SUMPRODUCT(SMALL((frs=$B$1)*(ROW(frs)),COUNTIF(frs,"&lt;&gt;"&amp;$B$1)+ROW(A112)))-1),"")</f>
        <v/>
      </c>
      <c r="B114" s="2" t="str">
        <f ca="1">IFERROR(VLOOKUP($A114,bdd,3,FALSE),"")</f>
        <v/>
      </c>
      <c r="C114" s="2" t="str">
        <f ca="1">IFERROR(VLOOKUP($A114,bdd,4,0),"")</f>
        <v/>
      </c>
    </row>
    <row r="115" spans="1:3">
      <c r="A115" s="2" t="str">
        <f ca="1">IFERROR(INDEX(mercurial,SUMPRODUCT(SMALL((frs=$B$1)*(ROW(frs)),COUNTIF(frs,"&lt;&gt;"&amp;$B$1)+ROW(A113)))-1),"")</f>
        <v/>
      </c>
      <c r="B115" s="2" t="str">
        <f ca="1">IFERROR(VLOOKUP($A115,bdd,3,FALSE),"")</f>
        <v/>
      </c>
      <c r="C115" s="2" t="str">
        <f ca="1">IFERROR(VLOOKUP($A115,bdd,4,0),"")</f>
        <v/>
      </c>
    </row>
    <row r="116" spans="1:3">
      <c r="A116" s="2" t="str">
        <f ca="1">IFERROR(INDEX(mercurial,SUMPRODUCT(SMALL((frs=$B$1)*(ROW(frs)),COUNTIF(frs,"&lt;&gt;"&amp;$B$1)+ROW(A114)))-1),"")</f>
        <v/>
      </c>
      <c r="B116" s="2" t="str">
        <f ca="1">IFERROR(VLOOKUP($A116,bdd,3,FALSE),"")</f>
        <v/>
      </c>
      <c r="C116" s="2" t="str">
        <f ca="1">IFERROR(VLOOKUP($A116,bdd,4,0),"")</f>
        <v/>
      </c>
    </row>
    <row r="117" spans="1:3">
      <c r="A117" s="2" t="str">
        <f ca="1">IFERROR(INDEX(mercurial,SUMPRODUCT(SMALL((frs=$B$1)*(ROW(frs)),COUNTIF(frs,"&lt;&gt;"&amp;$B$1)+ROW(A115)))-1),"")</f>
        <v/>
      </c>
      <c r="B117" s="2" t="str">
        <f ca="1">IFERROR(VLOOKUP($A117,bdd,3,FALSE),"")</f>
        <v/>
      </c>
      <c r="C117" s="2" t="str">
        <f ca="1">IFERROR(VLOOKUP($A117,bdd,4,0),"")</f>
        <v/>
      </c>
    </row>
    <row r="118" spans="1:3">
      <c r="A118" s="2" t="str">
        <f ca="1">IFERROR(INDEX(mercurial,SUMPRODUCT(SMALL((frs=$B$1)*(ROW(frs)),COUNTIF(frs,"&lt;&gt;"&amp;$B$1)+ROW(A116)))-1),"")</f>
        <v/>
      </c>
      <c r="B118" s="2" t="str">
        <f ca="1">IFERROR(VLOOKUP($A118,bdd,3,FALSE),"")</f>
        <v/>
      </c>
      <c r="C118" s="2" t="str">
        <f ca="1">IFERROR(VLOOKUP($A118,bdd,4,0),"")</f>
        <v/>
      </c>
    </row>
    <row r="119" spans="1:3">
      <c r="A119" s="2" t="str">
        <f ca="1">IFERROR(INDEX(mercurial,SUMPRODUCT(SMALL((frs=$B$1)*(ROW(frs)),COUNTIF(frs,"&lt;&gt;"&amp;$B$1)+ROW(A117)))-1),"")</f>
        <v/>
      </c>
      <c r="B119" s="2" t="str">
        <f ca="1">IFERROR(VLOOKUP($A119,bdd,3,FALSE),"")</f>
        <v/>
      </c>
      <c r="C119" s="2" t="str">
        <f ca="1">IFERROR(VLOOKUP($A119,bdd,4,0),"")</f>
        <v/>
      </c>
    </row>
    <row r="120" spans="1:3">
      <c r="A120" s="2" t="str">
        <f ca="1">IFERROR(INDEX(mercurial,SUMPRODUCT(SMALL((frs=$B$1)*(ROW(frs)),COUNTIF(frs,"&lt;&gt;"&amp;$B$1)+ROW(A118)))-1),"")</f>
        <v/>
      </c>
      <c r="B120" s="2" t="str">
        <f ca="1">IFERROR(VLOOKUP($A120,bdd,3,FALSE),"")</f>
        <v/>
      </c>
      <c r="C120" s="2" t="str">
        <f ca="1">IFERROR(VLOOKUP($A120,bdd,4,0),"")</f>
        <v/>
      </c>
    </row>
    <row r="121" spans="1:3">
      <c r="A121" s="2" t="str">
        <f ca="1">IFERROR(INDEX(mercurial,SUMPRODUCT(SMALL((frs=$B$1)*(ROW(frs)),COUNTIF(frs,"&lt;&gt;"&amp;$B$1)+ROW(A119)))-1),"")</f>
        <v/>
      </c>
      <c r="B121" s="2" t="str">
        <f ca="1">IFERROR(VLOOKUP($A121,bdd,3,FALSE),"")</f>
        <v/>
      </c>
      <c r="C121" s="2" t="str">
        <f ca="1">IFERROR(VLOOKUP($A121,bdd,4,0),"")</f>
        <v/>
      </c>
    </row>
    <row r="122" spans="1:3">
      <c r="A122" s="2" t="str">
        <f ca="1">IFERROR(INDEX(mercurial,SUMPRODUCT(SMALL((frs=$B$1)*(ROW(frs)),COUNTIF(frs,"&lt;&gt;"&amp;$B$1)+ROW(A120)))-1),"")</f>
        <v/>
      </c>
      <c r="B122" s="2" t="str">
        <f ca="1">IFERROR(VLOOKUP($A122,bdd,3,FALSE),"")</f>
        <v/>
      </c>
      <c r="C122" s="2" t="str">
        <f ca="1">IFERROR(VLOOKUP($A122,bdd,4,0),"")</f>
        <v/>
      </c>
    </row>
    <row r="123" spans="1:3">
      <c r="A123" s="2" t="str">
        <f ca="1">IFERROR(INDEX(mercurial,SUMPRODUCT(SMALL((frs=$B$1)*(ROW(frs)),COUNTIF(frs,"&lt;&gt;"&amp;$B$1)+ROW(A121)))-1),"")</f>
        <v/>
      </c>
      <c r="B123" s="2" t="str">
        <f ca="1">IFERROR(VLOOKUP($A123,bdd,3,FALSE),"")</f>
        <v/>
      </c>
      <c r="C123" s="2" t="str">
        <f ca="1">IFERROR(VLOOKUP($A123,bdd,4,0),"")</f>
        <v/>
      </c>
    </row>
    <row r="124" spans="1:3">
      <c r="A124" s="2" t="str">
        <f ca="1">IFERROR(INDEX(mercurial,SUMPRODUCT(SMALL((frs=$B$1)*(ROW(frs)),COUNTIF(frs,"&lt;&gt;"&amp;$B$1)+ROW(A122)))-1),"")</f>
        <v/>
      </c>
      <c r="B124" s="2" t="str">
        <f ca="1">IFERROR(VLOOKUP($A124,bdd,3,FALSE),"")</f>
        <v/>
      </c>
      <c r="C124" s="2" t="str">
        <f ca="1">IFERROR(VLOOKUP($A124,bdd,4,0),"")</f>
        <v/>
      </c>
    </row>
    <row r="125" spans="1:3">
      <c r="A125" s="2" t="str">
        <f ca="1">IFERROR(INDEX(mercurial,SUMPRODUCT(SMALL((frs=$B$1)*(ROW(frs)),COUNTIF(frs,"&lt;&gt;"&amp;$B$1)+ROW(A123)))-1),"")</f>
        <v/>
      </c>
      <c r="B125" s="2" t="str">
        <f ca="1">IFERROR(VLOOKUP($A125,bdd,3,FALSE),"")</f>
        <v/>
      </c>
      <c r="C125" s="2" t="str">
        <f ca="1">IFERROR(VLOOKUP($A125,bdd,4,0),"")</f>
        <v/>
      </c>
    </row>
    <row r="126" spans="1:3">
      <c r="A126" s="2" t="str">
        <f ca="1">IFERROR(INDEX(mercurial,SUMPRODUCT(SMALL((frs=$B$1)*(ROW(frs)),COUNTIF(frs,"&lt;&gt;"&amp;$B$1)+ROW(A124)))-1),"")</f>
        <v/>
      </c>
      <c r="B126" s="2" t="str">
        <f ca="1">IFERROR(VLOOKUP($A126,bdd,3,FALSE),"")</f>
        <v/>
      </c>
      <c r="C126" s="2" t="str">
        <f ca="1">IFERROR(VLOOKUP($A126,bdd,4,0),"")</f>
        <v/>
      </c>
    </row>
    <row r="127" spans="1:3">
      <c r="A127" s="2" t="str">
        <f ca="1">IFERROR(INDEX(mercurial,SUMPRODUCT(SMALL((frs=$B$1)*(ROW(frs)),COUNTIF(frs,"&lt;&gt;"&amp;$B$1)+ROW(A125)))-1),"")</f>
        <v/>
      </c>
      <c r="B127" s="2" t="str">
        <f ca="1">IFERROR(VLOOKUP($A127,bdd,3,FALSE),"")</f>
        <v/>
      </c>
      <c r="C127" s="2" t="str">
        <f ca="1">IFERROR(VLOOKUP($A127,bdd,4,0),"")</f>
        <v/>
      </c>
    </row>
    <row r="128" spans="1:3">
      <c r="A128" s="2" t="str">
        <f ca="1">IFERROR(INDEX(mercurial,SUMPRODUCT(SMALL((frs=$B$1)*(ROW(frs)),COUNTIF(frs,"&lt;&gt;"&amp;$B$1)+ROW(A126)))-1),"")</f>
        <v/>
      </c>
      <c r="B128" s="2" t="str">
        <f ca="1">IFERROR(VLOOKUP($A128,bdd,3,FALSE),"")</f>
        <v/>
      </c>
      <c r="C128" s="2" t="str">
        <f ca="1">IFERROR(VLOOKUP($A128,bdd,4,0),"")</f>
        <v/>
      </c>
    </row>
    <row r="129" spans="1:3">
      <c r="A129" s="2" t="str">
        <f ca="1">IFERROR(INDEX(mercurial,SUMPRODUCT(SMALL((frs=$B$1)*(ROW(frs)),COUNTIF(frs,"&lt;&gt;"&amp;$B$1)+ROW(A127)))-1),"")</f>
        <v/>
      </c>
      <c r="B129" s="2" t="str">
        <f ca="1">IFERROR(VLOOKUP($A129,bdd,3,FALSE),"")</f>
        <v/>
      </c>
      <c r="C129" s="2" t="str">
        <f ca="1">IFERROR(VLOOKUP($A129,bdd,4,0),"")</f>
        <v/>
      </c>
    </row>
    <row r="130" spans="1:3">
      <c r="A130" s="2" t="str">
        <f ca="1">IFERROR(INDEX(mercurial,SUMPRODUCT(SMALL((frs=$B$1)*(ROW(frs)),COUNTIF(frs,"&lt;&gt;"&amp;$B$1)+ROW(A128)))-1),"")</f>
        <v/>
      </c>
      <c r="B130" s="2" t="str">
        <f ca="1">IFERROR(VLOOKUP($A130,bdd,3,FALSE),"")</f>
        <v/>
      </c>
      <c r="C130" s="2" t="str">
        <f ca="1">IFERROR(VLOOKUP($A130,bdd,4,0),"")</f>
        <v/>
      </c>
    </row>
    <row r="131" spans="1:3">
      <c r="A131" s="2" t="str">
        <f ca="1">IFERROR(INDEX(mercurial,SUMPRODUCT(SMALL((frs=$B$1)*(ROW(frs)),COUNTIF(frs,"&lt;&gt;"&amp;$B$1)+ROW(A129)))-1),"")</f>
        <v/>
      </c>
      <c r="B131" s="2" t="str">
        <f ca="1">IFERROR(VLOOKUP($A131,bdd,3,FALSE),"")</f>
        <v/>
      </c>
      <c r="C131" s="2" t="str">
        <f ca="1">IFERROR(VLOOKUP($A131,bdd,4,0),"")</f>
        <v/>
      </c>
    </row>
    <row r="132" spans="1:3">
      <c r="A132" s="2" t="str">
        <f ca="1">IFERROR(INDEX(mercurial,SUMPRODUCT(SMALL((frs=$B$1)*(ROW(frs)),COUNTIF(frs,"&lt;&gt;"&amp;$B$1)+ROW(A130)))-1),"")</f>
        <v/>
      </c>
      <c r="B132" s="2" t="str">
        <f ca="1">IFERROR(VLOOKUP($A132,bdd,3,FALSE),"")</f>
        <v/>
      </c>
      <c r="C132" s="2" t="str">
        <f ca="1">IFERROR(VLOOKUP($A132,bdd,4,0),"")</f>
        <v/>
      </c>
    </row>
    <row r="133" spans="1:3">
      <c r="A133" s="2" t="str">
        <f ca="1">IFERROR(INDEX(mercurial,SUMPRODUCT(SMALL((frs=$B$1)*(ROW(frs)),COUNTIF(frs,"&lt;&gt;"&amp;$B$1)+ROW(A131)))-1),"")</f>
        <v/>
      </c>
      <c r="B133" s="2" t="str">
        <f ca="1">IFERROR(VLOOKUP($A133,bdd,3,FALSE),"")</f>
        <v/>
      </c>
      <c r="C133" s="2" t="str">
        <f ca="1">IFERROR(VLOOKUP($A133,bdd,4,0),"")</f>
        <v/>
      </c>
    </row>
    <row r="134" spans="1:3">
      <c r="A134" s="2" t="str">
        <f ca="1">IFERROR(INDEX(mercurial,SUMPRODUCT(SMALL((frs=$B$1)*(ROW(frs)),COUNTIF(frs,"&lt;&gt;"&amp;$B$1)+ROW(A132)))-1),"")</f>
        <v/>
      </c>
      <c r="B134" s="2" t="str">
        <f ca="1">IFERROR(VLOOKUP($A134,bdd,3,FALSE),"")</f>
        <v/>
      </c>
      <c r="C134" s="2" t="str">
        <f ca="1">IFERROR(VLOOKUP($A134,bdd,4,0),"")</f>
        <v/>
      </c>
    </row>
    <row r="135" spans="1:3">
      <c r="A135" s="2" t="str">
        <f ca="1">IFERROR(INDEX(mercurial,SUMPRODUCT(SMALL((frs=$B$1)*(ROW(frs)),COUNTIF(frs,"&lt;&gt;"&amp;$B$1)+ROW(A133)))-1),"")</f>
        <v/>
      </c>
      <c r="B135" s="2" t="str">
        <f ca="1">IFERROR(VLOOKUP($A135,bdd,3,FALSE),"")</f>
        <v/>
      </c>
      <c r="C135" s="2" t="str">
        <f ca="1">IFERROR(VLOOKUP($A135,bdd,4,0),"")</f>
        <v/>
      </c>
    </row>
    <row r="136" spans="1:3">
      <c r="A136" s="2" t="str">
        <f ca="1">IFERROR(INDEX(mercurial,SUMPRODUCT(SMALL((frs=$B$1)*(ROW(frs)),COUNTIF(frs,"&lt;&gt;"&amp;$B$1)+ROW(A134)))-1),"")</f>
        <v/>
      </c>
      <c r="B136" s="2" t="str">
        <f ca="1">IFERROR(VLOOKUP($A136,bdd,3,FALSE),"")</f>
        <v/>
      </c>
      <c r="C136" s="2" t="str">
        <f ca="1">IFERROR(VLOOKUP($A136,bdd,4,0),"")</f>
        <v/>
      </c>
    </row>
    <row r="137" spans="1:3">
      <c r="A137" s="2" t="str">
        <f ca="1">IFERROR(INDEX(mercurial,SUMPRODUCT(SMALL((frs=$B$1)*(ROW(frs)),COUNTIF(frs,"&lt;&gt;"&amp;$B$1)+ROW(A135)))-1),"")</f>
        <v/>
      </c>
      <c r="B137" s="2" t="str">
        <f ca="1">IFERROR(VLOOKUP($A137,bdd,3,FALSE),"")</f>
        <v/>
      </c>
      <c r="C137" s="2" t="str">
        <f ca="1">IFERROR(VLOOKUP($A137,bdd,4,0),"")</f>
        <v/>
      </c>
    </row>
    <row r="138" spans="1:3">
      <c r="A138" s="2" t="str">
        <f ca="1">IFERROR(INDEX(mercurial,SUMPRODUCT(SMALL((frs=$B$1)*(ROW(frs)),COUNTIF(frs,"&lt;&gt;"&amp;$B$1)+ROW(A136)))-1),"")</f>
        <v/>
      </c>
      <c r="B138" s="2" t="str">
        <f ca="1">IFERROR(VLOOKUP($A138,bdd,3,FALSE),"")</f>
        <v/>
      </c>
      <c r="C138" s="2" t="str">
        <f ca="1">IFERROR(VLOOKUP($A138,bdd,4,0),"")</f>
        <v/>
      </c>
    </row>
    <row r="139" spans="1:3">
      <c r="A139" s="2" t="str">
        <f ca="1">IFERROR(INDEX(mercurial,SUMPRODUCT(SMALL((frs=$B$1)*(ROW(frs)),COUNTIF(frs,"&lt;&gt;"&amp;$B$1)+ROW(A137)))-1),"")</f>
        <v/>
      </c>
      <c r="B139" s="2" t="str">
        <f ca="1">IFERROR(VLOOKUP($A139,bdd,3,FALSE),"")</f>
        <v/>
      </c>
      <c r="C139" s="2" t="str">
        <f ca="1">IFERROR(VLOOKUP($A139,bdd,4,0),"")</f>
        <v/>
      </c>
    </row>
    <row r="140" spans="1:3">
      <c r="A140" s="2" t="str">
        <f ca="1">IFERROR(INDEX(mercurial,SUMPRODUCT(SMALL((frs=$B$1)*(ROW(frs)),COUNTIF(frs,"&lt;&gt;"&amp;$B$1)+ROW(A138)))-1),"")</f>
        <v/>
      </c>
      <c r="B140" s="2" t="str">
        <f ca="1">IFERROR(VLOOKUP($A140,bdd,3,FALSE),"")</f>
        <v/>
      </c>
      <c r="C140" s="2" t="str">
        <f ca="1">IFERROR(VLOOKUP($A140,bdd,4,0),"")</f>
        <v/>
      </c>
    </row>
    <row r="141" spans="1:3">
      <c r="A141" s="2" t="str">
        <f ca="1">IFERROR(INDEX(mercurial,SUMPRODUCT(SMALL((frs=$B$1)*(ROW(frs)),COUNTIF(frs,"&lt;&gt;"&amp;$B$1)+ROW(A139)))-1),"")</f>
        <v/>
      </c>
      <c r="B141" s="2" t="str">
        <f ca="1">IFERROR(VLOOKUP($A141,bdd,3,FALSE),"")</f>
        <v/>
      </c>
      <c r="C141" s="2" t="str">
        <f ca="1">IFERROR(VLOOKUP($A141,bdd,4,0),"")</f>
        <v/>
      </c>
    </row>
    <row r="142" spans="1:3">
      <c r="A142" s="2" t="str">
        <f ca="1">IFERROR(INDEX(mercurial,SUMPRODUCT(SMALL((frs=$B$1)*(ROW(frs)),COUNTIF(frs,"&lt;&gt;"&amp;$B$1)+ROW(A140)))-1),"")</f>
        <v/>
      </c>
      <c r="B142" s="2" t="str">
        <f ca="1">IFERROR(VLOOKUP($A142,bdd,3,FALSE),"")</f>
        <v/>
      </c>
      <c r="C142" s="2" t="str">
        <f ca="1">IFERROR(VLOOKUP($A142,bdd,4,0),"")</f>
        <v/>
      </c>
    </row>
    <row r="143" spans="1:3">
      <c r="A143" s="2" t="str">
        <f ca="1">IFERROR(INDEX(mercurial,SUMPRODUCT(SMALL((frs=$B$1)*(ROW(frs)),COUNTIF(frs,"&lt;&gt;"&amp;$B$1)+ROW(A141)))-1),"")</f>
        <v/>
      </c>
      <c r="B143" s="2" t="str">
        <f ca="1">IFERROR(VLOOKUP($A143,bdd,3,FALSE),"")</f>
        <v/>
      </c>
      <c r="C143" s="2" t="str">
        <f ca="1">IFERROR(VLOOKUP($A143,bdd,4,0),"")</f>
        <v/>
      </c>
    </row>
    <row r="144" spans="1:3">
      <c r="A144" s="2" t="str">
        <f ca="1">IFERROR(INDEX(mercurial,SUMPRODUCT(SMALL((frs=$B$1)*(ROW(frs)),COUNTIF(frs,"&lt;&gt;"&amp;$B$1)+ROW(A142)))-1),"")</f>
        <v/>
      </c>
      <c r="B144" s="2" t="str">
        <f ca="1">IFERROR(VLOOKUP($A144,bdd,3,FALSE),"")</f>
        <v/>
      </c>
      <c r="C144" s="2" t="str">
        <f ca="1">IFERROR(VLOOKUP($A144,bdd,4,0),"")</f>
        <v/>
      </c>
    </row>
    <row r="145" spans="1:3">
      <c r="A145" s="2" t="str">
        <f ca="1">IFERROR(INDEX(mercurial,SUMPRODUCT(SMALL((frs=$B$1)*(ROW(frs)),COUNTIF(frs,"&lt;&gt;"&amp;$B$1)+ROW(A143)))-1),"")</f>
        <v/>
      </c>
      <c r="B145" s="2" t="str">
        <f ca="1">IFERROR(VLOOKUP($A145,bdd,3,FALSE),"")</f>
        <v/>
      </c>
      <c r="C145" s="2" t="str">
        <f ca="1">IFERROR(VLOOKUP($A145,bdd,4,0),"")</f>
        <v/>
      </c>
    </row>
    <row r="146" spans="1:3">
      <c r="A146" s="2" t="str">
        <f ca="1">IFERROR(INDEX(mercurial,SUMPRODUCT(SMALL((frs=$B$1)*(ROW(frs)),COUNTIF(frs,"&lt;&gt;"&amp;$B$1)+ROW(A144)))-1),"")</f>
        <v/>
      </c>
      <c r="B146" s="2" t="str">
        <f ca="1">IFERROR(VLOOKUP($A146,bdd,3,FALSE),"")</f>
        <v/>
      </c>
      <c r="C146" s="2" t="str">
        <f ca="1">IFERROR(VLOOKUP($A146,bdd,4,0),"")</f>
        <v/>
      </c>
    </row>
    <row r="147" spans="1:3">
      <c r="A147" s="2" t="str">
        <f ca="1">IFERROR(INDEX(mercurial,SUMPRODUCT(SMALL((frs=$B$1)*(ROW(frs)),COUNTIF(frs,"&lt;&gt;"&amp;$B$1)+ROW(A145)))-1),"")</f>
        <v/>
      </c>
      <c r="B147" s="2" t="str">
        <f ca="1">IFERROR(VLOOKUP($A147,bdd,3,FALSE),"")</f>
        <v/>
      </c>
      <c r="C147" s="2" t="str">
        <f ca="1">IFERROR(VLOOKUP($A147,bdd,4,0),"")</f>
        <v/>
      </c>
    </row>
    <row r="148" spans="1:3">
      <c r="A148" s="2" t="str">
        <f ca="1">IFERROR(INDEX(mercurial,SUMPRODUCT(SMALL((frs=$B$1)*(ROW(frs)),COUNTIF(frs,"&lt;&gt;"&amp;$B$1)+ROW(A146)))-1),"")</f>
        <v/>
      </c>
      <c r="B148" s="2" t="str">
        <f ca="1">IFERROR(VLOOKUP($A148,bdd,3,FALSE),"")</f>
        <v/>
      </c>
      <c r="C148" s="2" t="str">
        <f ca="1">IFERROR(VLOOKUP($A148,bdd,4,0),"")</f>
        <v/>
      </c>
    </row>
    <row r="149" spans="1:3">
      <c r="A149" s="2" t="str">
        <f ca="1">IFERROR(INDEX(mercurial,SUMPRODUCT(SMALL((frs=$B$1)*(ROW(frs)),COUNTIF(frs,"&lt;&gt;"&amp;$B$1)+ROW(A147)))-1),"")</f>
        <v/>
      </c>
      <c r="B149" s="2" t="str">
        <f ca="1">IFERROR(VLOOKUP($A149,bdd,3,FALSE),"")</f>
        <v/>
      </c>
      <c r="C149" s="2" t="str">
        <f ca="1">IFERROR(VLOOKUP($A149,bdd,4,0),"")</f>
        <v/>
      </c>
    </row>
    <row r="150" spans="1:3">
      <c r="A150" s="2" t="str">
        <f ca="1">IFERROR(INDEX(mercurial,SUMPRODUCT(SMALL((frs=$B$1)*(ROW(frs)),COUNTIF(frs,"&lt;&gt;"&amp;$B$1)+ROW(A148)))-1),"")</f>
        <v/>
      </c>
      <c r="B150" s="2" t="str">
        <f ca="1">IFERROR(VLOOKUP($A150,bdd,3,FALSE),"")</f>
        <v/>
      </c>
      <c r="C150" s="2" t="str">
        <f ca="1">IFERROR(VLOOKUP($A150,bdd,4,0),"")</f>
        <v/>
      </c>
    </row>
    <row r="151" spans="1:3">
      <c r="A151" s="2" t="str">
        <f ca="1">IFERROR(INDEX(mercurial,SUMPRODUCT(SMALL((frs=$B$1)*(ROW(frs)),COUNTIF(frs,"&lt;&gt;"&amp;$B$1)+ROW(A149)))-1),"")</f>
        <v/>
      </c>
      <c r="B151" s="2" t="str">
        <f ca="1">IFERROR(VLOOKUP($A151,bdd,3,FALSE),"")</f>
        <v/>
      </c>
      <c r="C151" s="2" t="str">
        <f ca="1">IFERROR(VLOOKUP($A151,bdd,4,0),"")</f>
        <v/>
      </c>
    </row>
    <row r="152" spans="1:3">
      <c r="A152" s="2" t="str">
        <f ca="1">IFERROR(INDEX(mercurial,SUMPRODUCT(SMALL((frs=$B$1)*(ROW(frs)),COUNTIF(frs,"&lt;&gt;"&amp;$B$1)+ROW(A150)))-1),"")</f>
        <v/>
      </c>
      <c r="B152" s="2" t="str">
        <f ca="1">IFERROR(VLOOKUP($A152,bdd,3,FALSE),"")</f>
        <v/>
      </c>
      <c r="C152" s="2" t="str">
        <f ca="1">IFERROR(VLOOKUP($A152,bdd,4,0),"")</f>
        <v/>
      </c>
    </row>
    <row r="153" spans="1:3">
      <c r="A153" s="2" t="str">
        <f ca="1">IFERROR(INDEX(mercurial,SUMPRODUCT(SMALL((frs=$B$1)*(ROW(frs)),COUNTIF(frs,"&lt;&gt;"&amp;$B$1)+ROW(A151)))-1),"")</f>
        <v/>
      </c>
      <c r="B153" s="2" t="str">
        <f ca="1">IFERROR(VLOOKUP($A153,bdd,3,FALSE),"")</f>
        <v/>
      </c>
      <c r="C153" s="2" t="str">
        <f ca="1">IFERROR(VLOOKUP($A153,bdd,4,0),"")</f>
        <v/>
      </c>
    </row>
    <row r="154" spans="1:3">
      <c r="A154" s="2" t="str">
        <f ca="1">IFERROR(INDEX(mercurial,SUMPRODUCT(SMALL((frs=$B$1)*(ROW(frs)),COUNTIF(frs,"&lt;&gt;"&amp;$B$1)+ROW(A152)))-1),"")</f>
        <v/>
      </c>
      <c r="B154" s="2" t="str">
        <f ca="1">IFERROR(VLOOKUP($A154,bdd,3,FALSE),"")</f>
        <v/>
      </c>
      <c r="C154" s="2" t="str">
        <f ca="1">IFERROR(VLOOKUP($A154,bdd,4,0),"")</f>
        <v/>
      </c>
    </row>
    <row r="155" spans="1:3">
      <c r="A155" s="2" t="str">
        <f ca="1">IFERROR(INDEX(mercurial,SUMPRODUCT(SMALL((frs=$B$1)*(ROW(frs)),COUNTIF(frs,"&lt;&gt;"&amp;$B$1)+ROW(A153)))-1),"")</f>
        <v/>
      </c>
      <c r="B155" s="2" t="str">
        <f ca="1">IFERROR(VLOOKUP($A155,bdd,3,FALSE),"")</f>
        <v/>
      </c>
      <c r="C155" s="2" t="str">
        <f ca="1">IFERROR(VLOOKUP($A155,bdd,4,0),"")</f>
        <v/>
      </c>
    </row>
    <row r="156" spans="1:3">
      <c r="A156" s="2" t="str">
        <f ca="1">IFERROR(INDEX(mercurial,SUMPRODUCT(SMALL((frs=$B$1)*(ROW(frs)),COUNTIF(frs,"&lt;&gt;"&amp;$B$1)+ROW(A154)))-1),"")</f>
        <v/>
      </c>
      <c r="B156" s="2" t="str">
        <f ca="1">IFERROR(VLOOKUP($A156,bdd,3,FALSE),"")</f>
        <v/>
      </c>
      <c r="C156" s="2" t="str">
        <f ca="1">IFERROR(VLOOKUP($A156,bdd,4,0),"")</f>
        <v/>
      </c>
    </row>
    <row r="157" spans="1:3">
      <c r="A157" s="2" t="str">
        <f ca="1">IFERROR(INDEX(mercurial,SUMPRODUCT(SMALL((frs=$B$1)*(ROW(frs)),COUNTIF(frs,"&lt;&gt;"&amp;$B$1)+ROW(A155)))-1),"")</f>
        <v/>
      </c>
      <c r="B157" s="2" t="str">
        <f ca="1">IFERROR(VLOOKUP($A157,bdd,3,FALSE),"")</f>
        <v/>
      </c>
      <c r="C157" s="2" t="str">
        <f ca="1">IFERROR(VLOOKUP($A157,bdd,4,0),"")</f>
        <v/>
      </c>
    </row>
    <row r="158" spans="1:3">
      <c r="A158" s="2" t="str">
        <f ca="1">IFERROR(INDEX(mercurial,SUMPRODUCT(SMALL((frs=$B$1)*(ROW(frs)),COUNTIF(frs,"&lt;&gt;"&amp;$B$1)+ROW(A156)))-1),"")</f>
        <v/>
      </c>
      <c r="B158" s="2" t="str">
        <f ca="1">IFERROR(VLOOKUP($A158,bdd,3,FALSE),"")</f>
        <v/>
      </c>
      <c r="C158" s="2" t="str">
        <f ca="1">IFERROR(VLOOKUP($A158,bdd,4,0),"")</f>
        <v/>
      </c>
    </row>
    <row r="159" spans="1:3">
      <c r="A159" s="2" t="str">
        <f ca="1">IFERROR(INDEX(mercurial,SUMPRODUCT(SMALL((frs=$B$1)*(ROW(frs)),COUNTIF(frs,"&lt;&gt;"&amp;$B$1)+ROW(A157)))-1),"")</f>
        <v/>
      </c>
      <c r="B159" s="2" t="str">
        <f ca="1">IFERROR(VLOOKUP($A159,bdd,3,FALSE),"")</f>
        <v/>
      </c>
      <c r="C159" s="2" t="str">
        <f ca="1">IFERROR(VLOOKUP($A159,bdd,4,0),"")</f>
        <v/>
      </c>
    </row>
    <row r="160" spans="1:3">
      <c r="A160" s="2" t="str">
        <f ca="1">IFERROR(INDEX(mercurial,SUMPRODUCT(SMALL((frs=$B$1)*(ROW(frs)),COUNTIF(frs,"&lt;&gt;"&amp;$B$1)+ROW(A158)))-1),"")</f>
        <v/>
      </c>
      <c r="B160" s="2" t="str">
        <f ca="1">IFERROR(VLOOKUP($A160,bdd,3,FALSE),"")</f>
        <v/>
      </c>
      <c r="C160" s="2" t="str">
        <f ca="1">IFERROR(VLOOKUP($A160,bdd,4,0),"")</f>
        <v/>
      </c>
    </row>
    <row r="161" spans="1:3">
      <c r="A161" s="2" t="str">
        <f ca="1">IFERROR(INDEX(mercurial,SUMPRODUCT(SMALL((frs=$B$1)*(ROW(frs)),COUNTIF(frs,"&lt;&gt;"&amp;$B$1)+ROW(A159)))-1),"")</f>
        <v/>
      </c>
      <c r="B161" s="2" t="str">
        <f ca="1">IFERROR(VLOOKUP($A161,bdd,3,FALSE),"")</f>
        <v/>
      </c>
      <c r="C161" s="2" t="str">
        <f ca="1">IFERROR(VLOOKUP($A161,bdd,4,0),"")</f>
        <v/>
      </c>
    </row>
    <row r="162" spans="1:3">
      <c r="A162" s="2" t="str">
        <f ca="1">IFERROR(INDEX(mercurial,SUMPRODUCT(SMALL((frs=$B$1)*(ROW(frs)),COUNTIF(frs,"&lt;&gt;"&amp;$B$1)+ROW(A160)))-1),"")</f>
        <v/>
      </c>
      <c r="B162" s="2" t="str">
        <f ca="1">IFERROR(VLOOKUP($A162,bdd,3,FALSE),"")</f>
        <v/>
      </c>
      <c r="C162" s="2" t="str">
        <f ca="1">IFERROR(VLOOKUP($A162,bdd,4,0),"")</f>
        <v/>
      </c>
    </row>
    <row r="163" spans="1:3">
      <c r="A163" s="2" t="str">
        <f ca="1">IFERROR(INDEX(mercurial,SUMPRODUCT(SMALL((frs=$B$1)*(ROW(frs)),COUNTIF(frs,"&lt;&gt;"&amp;$B$1)+ROW(A161)))-1),"")</f>
        <v/>
      </c>
      <c r="B163" s="2" t="str">
        <f ca="1">IFERROR(VLOOKUP($A163,bdd,3,FALSE),"")</f>
        <v/>
      </c>
      <c r="C163" s="2" t="str">
        <f ca="1">IFERROR(VLOOKUP($A163,bdd,4,0),"")</f>
        <v/>
      </c>
    </row>
    <row r="164" spans="1:3">
      <c r="A164" s="2" t="str">
        <f ca="1">IFERROR(INDEX(mercurial,SUMPRODUCT(SMALL((frs=$B$1)*(ROW(frs)),COUNTIF(frs,"&lt;&gt;"&amp;$B$1)+ROW(A162)))-1),"")</f>
        <v/>
      </c>
      <c r="B164" s="2" t="str">
        <f ca="1">IFERROR(VLOOKUP($A164,bdd,3,FALSE),"")</f>
        <v/>
      </c>
      <c r="C164" s="2" t="str">
        <f ca="1">IFERROR(VLOOKUP($A164,bdd,4,0),"")</f>
        <v/>
      </c>
    </row>
    <row r="165" spans="1:3">
      <c r="A165" s="2" t="str">
        <f ca="1">IFERROR(INDEX(mercurial,SUMPRODUCT(SMALL((frs=$B$1)*(ROW(frs)),COUNTIF(frs,"&lt;&gt;"&amp;$B$1)+ROW(A163)))-1),"")</f>
        <v/>
      </c>
      <c r="B165" s="2" t="str">
        <f ca="1">IFERROR(VLOOKUP($A165,bdd,3,FALSE),"")</f>
        <v/>
      </c>
      <c r="C165" s="2" t="str">
        <f ca="1">IFERROR(VLOOKUP($A165,bdd,4,0),"")</f>
        <v/>
      </c>
    </row>
    <row r="166" spans="1:3">
      <c r="A166" s="2" t="str">
        <f ca="1">IFERROR(INDEX(mercurial,SUMPRODUCT(SMALL((frs=$B$1)*(ROW(frs)),COUNTIF(frs,"&lt;&gt;"&amp;$B$1)+ROW(A164)))-1),"")</f>
        <v/>
      </c>
      <c r="B166" s="2" t="str">
        <f ca="1">IFERROR(VLOOKUP($A166,bdd,3,FALSE),"")</f>
        <v/>
      </c>
      <c r="C166" s="2" t="str">
        <f ca="1">IFERROR(VLOOKUP($A166,bdd,4,0),"")</f>
        <v/>
      </c>
    </row>
    <row r="167" spans="1:3">
      <c r="A167" s="2" t="str">
        <f ca="1">IFERROR(INDEX(mercurial,SUMPRODUCT(SMALL((frs=$B$1)*(ROW(frs)),COUNTIF(frs,"&lt;&gt;"&amp;$B$1)+ROW(A165)))-1),"")</f>
        <v/>
      </c>
      <c r="B167" s="2" t="str">
        <f ca="1">IFERROR(VLOOKUP($A167,bdd,3,FALSE),"")</f>
        <v/>
      </c>
      <c r="C167" s="2" t="str">
        <f ca="1">IFERROR(VLOOKUP($A167,bdd,4,0),"")</f>
        <v/>
      </c>
    </row>
    <row r="168" spans="1:3">
      <c r="A168" s="2" t="str">
        <f ca="1">IFERROR(INDEX(mercurial,SUMPRODUCT(SMALL((frs=$B$1)*(ROW(frs)),COUNTIF(frs,"&lt;&gt;"&amp;$B$1)+ROW(A166)))-1),"")</f>
        <v/>
      </c>
      <c r="B168" s="2" t="str">
        <f ca="1">IFERROR(VLOOKUP($A168,bdd,3,FALSE),"")</f>
        <v/>
      </c>
      <c r="C168" s="2" t="str">
        <f ca="1">IFERROR(VLOOKUP($A168,bdd,4,0),"")</f>
        <v/>
      </c>
    </row>
    <row r="169" spans="1:3">
      <c r="A169" s="2" t="str">
        <f ca="1">IFERROR(INDEX(mercurial,SUMPRODUCT(SMALL((frs=$B$1)*(ROW(frs)),COUNTIF(frs,"&lt;&gt;"&amp;$B$1)+ROW(A167)))-1),"")</f>
        <v/>
      </c>
      <c r="B169" s="2" t="str">
        <f ca="1">IFERROR(VLOOKUP($A169,bdd,3,FALSE),"")</f>
        <v/>
      </c>
      <c r="C169" s="2" t="str">
        <f ca="1">IFERROR(VLOOKUP($A169,bdd,4,0),"")</f>
        <v/>
      </c>
    </row>
    <row r="170" spans="1:3">
      <c r="A170" s="2" t="str">
        <f ca="1">IFERROR(INDEX(mercurial,SUMPRODUCT(SMALL((frs=$B$1)*(ROW(frs)),COUNTIF(frs,"&lt;&gt;"&amp;$B$1)+ROW(A168)))-1),"")</f>
        <v/>
      </c>
      <c r="B170" s="2" t="str">
        <f ca="1">IFERROR(VLOOKUP($A170,bdd,3,FALSE),"")</f>
        <v/>
      </c>
      <c r="C170" s="2" t="str">
        <f ca="1">IFERROR(VLOOKUP($A170,bdd,4,0),"")</f>
        <v/>
      </c>
    </row>
    <row r="171" spans="1:3">
      <c r="A171" s="2" t="str">
        <f ca="1">IFERROR(INDEX(mercurial,SUMPRODUCT(SMALL((frs=$B$1)*(ROW(frs)),COUNTIF(frs,"&lt;&gt;"&amp;$B$1)+ROW(A169)))-1),"")</f>
        <v/>
      </c>
      <c r="B171" s="2" t="str">
        <f ca="1">IFERROR(VLOOKUP($A171,bdd,3,FALSE),"")</f>
        <v/>
      </c>
      <c r="C171" s="2" t="str">
        <f ca="1">IFERROR(VLOOKUP($A171,bdd,4,0),"")</f>
        <v/>
      </c>
    </row>
    <row r="172" spans="1:3">
      <c r="A172" s="2" t="str">
        <f ca="1">IFERROR(INDEX(mercurial,SUMPRODUCT(SMALL((frs=$B$1)*(ROW(frs)),COUNTIF(frs,"&lt;&gt;"&amp;$B$1)+ROW(A170)))-1),"")</f>
        <v/>
      </c>
      <c r="B172" s="2" t="str">
        <f ca="1">IFERROR(VLOOKUP($A172,bdd,3,FALSE),"")</f>
        <v/>
      </c>
      <c r="C172" s="2" t="str">
        <f ca="1">IFERROR(VLOOKUP($A172,bdd,4,0),"")</f>
        <v/>
      </c>
    </row>
    <row r="173" spans="1:3">
      <c r="A173" s="2" t="str">
        <f ca="1">IFERROR(INDEX(mercurial,SUMPRODUCT(SMALL((frs=$B$1)*(ROW(frs)),COUNTIF(frs,"&lt;&gt;"&amp;$B$1)+ROW(A171)))-1),"")</f>
        <v/>
      </c>
      <c r="B173" s="2" t="str">
        <f ca="1">IFERROR(VLOOKUP($A173,bdd,3,FALSE),"")</f>
        <v/>
      </c>
      <c r="C173" s="2" t="str">
        <f ca="1">IFERROR(VLOOKUP($A173,bdd,4,0),"")</f>
        <v/>
      </c>
    </row>
    <row r="174" spans="1:3">
      <c r="A174" s="2" t="str">
        <f ca="1">IFERROR(INDEX(mercurial,SUMPRODUCT(SMALL((frs=$B$1)*(ROW(frs)),COUNTIF(frs,"&lt;&gt;"&amp;$B$1)+ROW(A172)))-1),"")</f>
        <v/>
      </c>
      <c r="B174" s="2" t="str">
        <f ca="1">IFERROR(VLOOKUP($A174,bdd,3,FALSE),"")</f>
        <v/>
      </c>
      <c r="C174" s="2" t="str">
        <f ca="1">IFERROR(VLOOKUP($A174,bdd,4,0),"")</f>
        <v/>
      </c>
    </row>
    <row r="175" spans="1:3">
      <c r="A175" s="2" t="str">
        <f ca="1">IFERROR(INDEX(mercurial,SUMPRODUCT(SMALL((frs=$B$1)*(ROW(frs)),COUNTIF(frs,"&lt;&gt;"&amp;$B$1)+ROW(A173)))-1),"")</f>
        <v/>
      </c>
      <c r="B175" s="2" t="str">
        <f ca="1">IFERROR(VLOOKUP($A175,bdd,3,FALSE),"")</f>
        <v/>
      </c>
      <c r="C175" s="2" t="str">
        <f ca="1">IFERROR(VLOOKUP($A175,bdd,4,0),"")</f>
        <v/>
      </c>
    </row>
    <row r="176" spans="1:3">
      <c r="A176" s="2" t="str">
        <f ca="1">IFERROR(INDEX(mercurial,SUMPRODUCT(SMALL((frs=$B$1)*(ROW(frs)),COUNTIF(frs,"&lt;&gt;"&amp;$B$1)+ROW(A174)))-1),"")</f>
        <v/>
      </c>
      <c r="B176" s="2" t="str">
        <f ca="1">IFERROR(VLOOKUP($A176,bdd,3,FALSE),"")</f>
        <v/>
      </c>
      <c r="C176" s="2" t="str">
        <f ca="1">IFERROR(VLOOKUP($A176,bdd,4,0),"")</f>
        <v/>
      </c>
    </row>
    <row r="177" spans="1:3">
      <c r="A177" s="2" t="str">
        <f ca="1">IFERROR(INDEX(mercurial,SUMPRODUCT(SMALL((frs=$B$1)*(ROW(frs)),COUNTIF(frs,"&lt;&gt;"&amp;$B$1)+ROW(A175)))-1),"")</f>
        <v/>
      </c>
      <c r="B177" s="2" t="str">
        <f ca="1">IFERROR(VLOOKUP($A177,bdd,3,FALSE),"")</f>
        <v/>
      </c>
      <c r="C177" s="2" t="str">
        <f ca="1">IFERROR(VLOOKUP($A177,bdd,4,0),"")</f>
        <v/>
      </c>
    </row>
    <row r="178" spans="1:3">
      <c r="A178" s="2" t="str">
        <f ca="1">IFERROR(INDEX(mercurial,SUMPRODUCT(SMALL((frs=$B$1)*(ROW(frs)),COUNTIF(frs,"&lt;&gt;"&amp;$B$1)+ROW(A176)))-1),"")</f>
        <v/>
      </c>
      <c r="B178" s="2" t="str">
        <f ca="1">IFERROR(VLOOKUP($A178,bdd,3,FALSE),"")</f>
        <v/>
      </c>
      <c r="C178" s="2" t="str">
        <f ca="1">IFERROR(VLOOKUP($A178,bdd,4,0),"")</f>
        <v/>
      </c>
    </row>
    <row r="179" spans="1:3">
      <c r="A179" s="2" t="str">
        <f ca="1">IFERROR(INDEX(mercurial,SUMPRODUCT(SMALL((frs=$B$1)*(ROW(frs)),COUNTIF(frs,"&lt;&gt;"&amp;$B$1)+ROW(A177)))-1),"")</f>
        <v/>
      </c>
      <c r="B179" s="2" t="str">
        <f ca="1">IFERROR(VLOOKUP($A179,bdd,3,FALSE),"")</f>
        <v/>
      </c>
      <c r="C179" s="2" t="str">
        <f ca="1">IFERROR(VLOOKUP($A179,bdd,4,0),"")</f>
        <v/>
      </c>
    </row>
    <row r="180" spans="1:3">
      <c r="A180" s="2" t="str">
        <f ca="1">IFERROR(INDEX(mercurial,SUMPRODUCT(SMALL((frs=$B$1)*(ROW(frs)),COUNTIF(frs,"&lt;&gt;"&amp;$B$1)+ROW(A178)))-1),"")</f>
        <v/>
      </c>
      <c r="B180" s="2" t="str">
        <f ca="1">IFERROR(VLOOKUP($A180,bdd,3,FALSE),"")</f>
        <v/>
      </c>
      <c r="C180" s="2" t="str">
        <f ca="1">IFERROR(VLOOKUP($A180,bdd,4,0),"")</f>
        <v/>
      </c>
    </row>
    <row r="181" spans="1:3">
      <c r="A181" s="2" t="str">
        <f ca="1">IFERROR(INDEX(mercurial,SUMPRODUCT(SMALL((frs=$B$1)*(ROW(frs)),COUNTIF(frs,"&lt;&gt;"&amp;$B$1)+ROW(A179)))-1),"")</f>
        <v/>
      </c>
      <c r="B181" s="2" t="str">
        <f ca="1">IFERROR(VLOOKUP($A181,bdd,3,FALSE),"")</f>
        <v/>
      </c>
      <c r="C181" s="2" t="str">
        <f ca="1">IFERROR(VLOOKUP($A181,bdd,4,0),"")</f>
        <v/>
      </c>
    </row>
    <row r="182" spans="1:3">
      <c r="A182" s="2" t="str">
        <f ca="1">IFERROR(INDEX(mercurial,SUMPRODUCT(SMALL((frs=$B$1)*(ROW(frs)),COUNTIF(frs,"&lt;&gt;"&amp;$B$1)+ROW(A180)))-1),"")</f>
        <v/>
      </c>
      <c r="B182" s="2" t="str">
        <f ca="1">IFERROR(VLOOKUP($A182,bdd,3,FALSE),"")</f>
        <v/>
      </c>
      <c r="C182" s="2" t="str">
        <f ca="1">IFERROR(VLOOKUP($A182,bdd,4,0),"")</f>
        <v/>
      </c>
    </row>
    <row r="183" spans="1:3">
      <c r="A183" s="2" t="str">
        <f ca="1">IFERROR(INDEX(mercurial,SUMPRODUCT(SMALL((frs=$B$1)*(ROW(frs)),COUNTIF(frs,"&lt;&gt;"&amp;$B$1)+ROW(A181)))-1),"")</f>
        <v/>
      </c>
      <c r="B183" s="2" t="str">
        <f ca="1">IFERROR(VLOOKUP($A183,bdd,3,FALSE),"")</f>
        <v/>
      </c>
      <c r="C183" s="2" t="str">
        <f ca="1">IFERROR(VLOOKUP($A183,bdd,4,0),"")</f>
        <v/>
      </c>
    </row>
    <row r="184" spans="1:3">
      <c r="A184" s="2" t="str">
        <f ca="1">IFERROR(INDEX(mercurial,SUMPRODUCT(SMALL((frs=$B$1)*(ROW(frs)),COUNTIF(frs,"&lt;&gt;"&amp;$B$1)+ROW(A182)))-1),"")</f>
        <v/>
      </c>
      <c r="B184" s="2" t="str">
        <f ca="1">IFERROR(VLOOKUP($A184,bdd,3,FALSE),"")</f>
        <v/>
      </c>
      <c r="C184" s="2" t="str">
        <f ca="1">IFERROR(VLOOKUP($A184,bdd,4,0),"")</f>
        <v/>
      </c>
    </row>
    <row r="185" spans="1:3">
      <c r="A185" s="2" t="str">
        <f ca="1">IFERROR(INDEX(mercurial,SUMPRODUCT(SMALL((frs=$B$1)*(ROW(frs)),COUNTIF(frs,"&lt;&gt;"&amp;$B$1)+ROW(A183)))-1),"")</f>
        <v/>
      </c>
      <c r="B185" s="2" t="str">
        <f ca="1">IFERROR(VLOOKUP($A185,bdd,3,FALSE),"")</f>
        <v/>
      </c>
      <c r="C185" s="2" t="str">
        <f ca="1">IFERROR(VLOOKUP($A185,bdd,4,0),"")</f>
        <v/>
      </c>
    </row>
    <row r="186" spans="1:3">
      <c r="A186" s="2" t="str">
        <f ca="1">IFERROR(INDEX(mercurial,SUMPRODUCT(SMALL((frs=$B$1)*(ROW(frs)),COUNTIF(frs,"&lt;&gt;"&amp;$B$1)+ROW(A184)))-1),"")</f>
        <v/>
      </c>
      <c r="B186" s="2" t="str">
        <f ca="1">IFERROR(VLOOKUP($A186,bdd,3,FALSE),"")</f>
        <v/>
      </c>
      <c r="C186" s="2" t="str">
        <f ca="1">IFERROR(VLOOKUP($A186,bdd,4,0),"")</f>
        <v/>
      </c>
    </row>
    <row r="187" spans="1:3">
      <c r="A187" s="2" t="str">
        <f ca="1">IFERROR(INDEX(mercurial,SUMPRODUCT(SMALL((frs=$B$1)*(ROW(frs)),COUNTIF(frs,"&lt;&gt;"&amp;$B$1)+ROW(A185)))-1),"")</f>
        <v/>
      </c>
      <c r="B187" s="2" t="str">
        <f ca="1">IFERROR(VLOOKUP($A187,bdd,3,FALSE),"")</f>
        <v/>
      </c>
      <c r="C187" s="2" t="str">
        <f ca="1">IFERROR(VLOOKUP($A187,bdd,4,0),"")</f>
        <v/>
      </c>
    </row>
    <row r="188" spans="1:3">
      <c r="A188" s="2" t="str">
        <f ca="1">IFERROR(INDEX(mercurial,SUMPRODUCT(SMALL((frs=$B$1)*(ROW(frs)),COUNTIF(frs,"&lt;&gt;"&amp;$B$1)+ROW(A186)))-1),"")</f>
        <v/>
      </c>
      <c r="B188" s="2" t="str">
        <f ca="1">IFERROR(VLOOKUP($A188,bdd,3,FALSE),"")</f>
        <v/>
      </c>
      <c r="C188" s="2" t="str">
        <f ca="1">IFERROR(VLOOKUP($A188,bdd,4,0),"")</f>
        <v/>
      </c>
    </row>
    <row r="189" spans="1:3">
      <c r="A189" s="2" t="str">
        <f ca="1">IFERROR(INDEX(mercurial,SUMPRODUCT(SMALL((frs=$B$1)*(ROW(frs)),COUNTIF(frs,"&lt;&gt;"&amp;$B$1)+ROW(A187)))-1),"")</f>
        <v/>
      </c>
      <c r="B189" s="2" t="str">
        <f ca="1">IFERROR(VLOOKUP($A189,bdd,3,FALSE),"")</f>
        <v/>
      </c>
      <c r="C189" s="2" t="str">
        <f ca="1">IFERROR(VLOOKUP($A189,bdd,4,0),"")</f>
        <v/>
      </c>
    </row>
    <row r="190" spans="1:3">
      <c r="A190" s="2" t="str">
        <f ca="1">IFERROR(INDEX(mercurial,SUMPRODUCT(SMALL((frs=$B$1)*(ROW(frs)),COUNTIF(frs,"&lt;&gt;"&amp;$B$1)+ROW(A188)))-1),"")</f>
        <v/>
      </c>
      <c r="B190" s="2" t="str">
        <f ca="1">IFERROR(VLOOKUP($A190,bdd,3,FALSE),"")</f>
        <v/>
      </c>
      <c r="C190" s="2" t="str">
        <f ca="1">IFERROR(VLOOKUP($A190,bdd,4,0),"")</f>
        <v/>
      </c>
    </row>
    <row r="191" spans="1:3">
      <c r="A191" s="2" t="str">
        <f ca="1">IFERROR(INDEX(mercurial,SUMPRODUCT(SMALL((frs=$B$1)*(ROW(frs)),COUNTIF(frs,"&lt;&gt;"&amp;$B$1)+ROW(A189)))-1),"")</f>
        <v/>
      </c>
      <c r="B191" s="2" t="str">
        <f ca="1">IFERROR(VLOOKUP($A191,bdd,3,FALSE),"")</f>
        <v/>
      </c>
      <c r="C191" s="2" t="str">
        <f ca="1">IFERROR(VLOOKUP($A191,bdd,4,0),"")</f>
        <v/>
      </c>
    </row>
    <row r="192" spans="1:3">
      <c r="A192" s="2" t="str">
        <f ca="1">IFERROR(INDEX(mercurial,SUMPRODUCT(SMALL((frs=$B$1)*(ROW(frs)),COUNTIF(frs,"&lt;&gt;"&amp;$B$1)+ROW(A190)))-1),"")</f>
        <v/>
      </c>
      <c r="B192" s="2" t="str">
        <f ca="1">IFERROR(VLOOKUP($A192,bdd,3,FALSE),"")</f>
        <v/>
      </c>
      <c r="C192" s="2" t="str">
        <f ca="1">IFERROR(VLOOKUP($A192,bdd,4,0),"")</f>
        <v/>
      </c>
    </row>
    <row r="193" spans="1:3">
      <c r="A193" s="2" t="str">
        <f ca="1">IFERROR(INDEX(mercurial,SUMPRODUCT(SMALL((frs=$B$1)*(ROW(frs)),COUNTIF(frs,"&lt;&gt;"&amp;$B$1)+ROW(A191)))-1),"")</f>
        <v/>
      </c>
      <c r="B193" s="2" t="str">
        <f ca="1">IFERROR(VLOOKUP($A193,bdd,3,FALSE),"")</f>
        <v/>
      </c>
      <c r="C193" s="2" t="str">
        <f ca="1">IFERROR(VLOOKUP($A193,bdd,4,0),"")</f>
        <v/>
      </c>
    </row>
    <row r="194" spans="1:3">
      <c r="A194" s="2" t="str">
        <f ca="1">IFERROR(INDEX(mercurial,SUMPRODUCT(SMALL((frs=$B$1)*(ROW(frs)),COUNTIF(frs,"&lt;&gt;"&amp;$B$1)+ROW(A192)))-1),"")</f>
        <v/>
      </c>
      <c r="B194" s="2" t="str">
        <f ca="1">IFERROR(VLOOKUP($A194,bdd,3,FALSE),"")</f>
        <v/>
      </c>
      <c r="C194" s="2" t="str">
        <f ca="1">IFERROR(VLOOKUP($A194,bdd,4,0),"")</f>
        <v/>
      </c>
    </row>
    <row r="195" spans="1:3">
      <c r="A195" s="2" t="str">
        <f ca="1">IFERROR(INDEX(mercurial,SUMPRODUCT(SMALL((frs=$B$1)*(ROW(frs)),COUNTIF(frs,"&lt;&gt;"&amp;$B$1)+ROW(A193)))-1),"")</f>
        <v/>
      </c>
      <c r="B195" s="2" t="str">
        <f ca="1">IFERROR(VLOOKUP($A195,bdd,3,FALSE),"")</f>
        <v/>
      </c>
      <c r="C195" s="2" t="str">
        <f ca="1">IFERROR(VLOOKUP($A195,bdd,4,0),"")</f>
        <v/>
      </c>
    </row>
    <row r="196" spans="1:3">
      <c r="A196" s="2" t="str">
        <f ca="1">IFERROR(INDEX(mercurial,SUMPRODUCT(SMALL((frs=$B$1)*(ROW(frs)),COUNTIF(frs,"&lt;&gt;"&amp;$B$1)+ROW(A194)))-1),"")</f>
        <v/>
      </c>
      <c r="B196" s="2" t="str">
        <f ca="1">IFERROR(VLOOKUP($A196,bdd,3,FALSE),"")</f>
        <v/>
      </c>
      <c r="C196" s="2" t="str">
        <f ca="1">IFERROR(VLOOKUP($A196,bdd,4,0),"")</f>
        <v/>
      </c>
    </row>
    <row r="197" spans="1:3">
      <c r="A197" s="2" t="str">
        <f ca="1">IFERROR(INDEX(mercurial,SUMPRODUCT(SMALL((frs=$B$1)*(ROW(frs)),COUNTIF(frs,"&lt;&gt;"&amp;$B$1)+ROW(A195)))-1),"")</f>
        <v/>
      </c>
      <c r="B197" s="2" t="str">
        <f ca="1">IFERROR(VLOOKUP($A197,bdd,3,FALSE),"")</f>
        <v/>
      </c>
      <c r="C197" s="2" t="str">
        <f ca="1">IFERROR(VLOOKUP($A197,bdd,4,0),"")</f>
        <v/>
      </c>
    </row>
    <row r="198" spans="1:3">
      <c r="A198" s="2" t="str">
        <f ca="1">IFERROR(INDEX(mercurial,SUMPRODUCT(SMALL((frs=$B$1)*(ROW(frs)),COUNTIF(frs,"&lt;&gt;"&amp;$B$1)+ROW(A196)))-1),"")</f>
        <v/>
      </c>
      <c r="B198" s="2" t="str">
        <f ca="1">IFERROR(VLOOKUP($A198,bdd,3,FALSE),"")</f>
        <v/>
      </c>
      <c r="C198" s="2" t="str">
        <f ca="1">IFERROR(VLOOKUP($A198,bdd,4,0),"")</f>
        <v/>
      </c>
    </row>
    <row r="199" spans="1:3">
      <c r="A199" s="2" t="str">
        <f ca="1">IFERROR(INDEX(mercurial,SUMPRODUCT(SMALL((frs=$B$1)*(ROW(frs)),COUNTIF(frs,"&lt;&gt;"&amp;$B$1)+ROW(A197)))-1),"")</f>
        <v/>
      </c>
      <c r="B199" s="2" t="str">
        <f ca="1">IFERROR(VLOOKUP($A199,bdd,3,FALSE),"")</f>
        <v/>
      </c>
      <c r="C199" s="2" t="str">
        <f ca="1">IFERROR(VLOOKUP($A199,bdd,4,0),"")</f>
        <v/>
      </c>
    </row>
    <row r="200" spans="1:3">
      <c r="A200" s="2" t="str">
        <f ca="1">IFERROR(INDEX(mercurial,SUMPRODUCT(SMALL((frs=$B$1)*(ROW(frs)),COUNTIF(frs,"&lt;&gt;"&amp;$B$1)+ROW(A198)))-1),"")</f>
        <v/>
      </c>
      <c r="B200" s="2" t="str">
        <f ca="1">IFERROR(VLOOKUP($A200,bdd,3,FALSE),"")</f>
        <v/>
      </c>
      <c r="C200" s="2" t="str">
        <f ca="1">IFERROR(VLOOKUP($A200,bdd,4,0),"")</f>
        <v/>
      </c>
    </row>
    <row r="201" spans="1:3">
      <c r="A201" s="2" t="str">
        <f ca="1">IFERROR(INDEX(mercurial,SUMPRODUCT(SMALL((frs=$B$1)*(ROW(frs)),COUNTIF(frs,"&lt;&gt;"&amp;$B$1)+ROW(A199)))-1),"")</f>
        <v/>
      </c>
      <c r="B201" s="2" t="str">
        <f ca="1">IFERROR(VLOOKUP($A201,bdd,3,FALSE),"")</f>
        <v/>
      </c>
      <c r="C201" s="2" t="str">
        <f ca="1">IFERROR(VLOOKUP($A201,bdd,4,0),"")</f>
        <v/>
      </c>
    </row>
    <row r="202" spans="1:3">
      <c r="A202" s="2" t="str">
        <f ca="1">IFERROR(INDEX(mercurial,SUMPRODUCT(SMALL((frs=$B$1)*(ROW(frs)),COUNTIF(frs,"&lt;&gt;"&amp;$B$1)+ROW(A200)))-1),"")</f>
        <v/>
      </c>
      <c r="B202" s="2" t="str">
        <f ca="1">IFERROR(VLOOKUP($A202,bdd,3,FALSE),"")</f>
        <v/>
      </c>
      <c r="C202" s="2" t="str">
        <f ca="1">IFERROR(VLOOKUP($A202,bdd,4,0),"")</f>
        <v/>
      </c>
    </row>
    <row r="203" spans="1:3">
      <c r="A203" s="2" t="str">
        <f ca="1">IFERROR(INDEX(mercurial,SUMPRODUCT(SMALL((frs=$B$1)*(ROW(frs)),COUNTIF(frs,"&lt;&gt;"&amp;$B$1)+ROW(A201)))-1),"")</f>
        <v/>
      </c>
      <c r="B203" s="2" t="str">
        <f ca="1">IFERROR(VLOOKUP($A203,bdd,3,FALSE),"")</f>
        <v/>
      </c>
      <c r="C203" s="2" t="str">
        <f ca="1">IFERROR(VLOOKUP($A203,bdd,4,0),"")</f>
        <v/>
      </c>
    </row>
    <row r="204" spans="1:3">
      <c r="A204" s="2" t="str">
        <f ca="1">IFERROR(INDEX(mercurial,SUMPRODUCT(SMALL((frs=$B$1)*(ROW(frs)),COUNTIF(frs,"&lt;&gt;"&amp;$B$1)+ROW(A202)))-1),"")</f>
        <v/>
      </c>
      <c r="B204" s="2" t="str">
        <f ca="1">IFERROR(VLOOKUP($A204,bdd,3,FALSE),"")</f>
        <v/>
      </c>
      <c r="C204" s="2" t="str">
        <f ca="1">IFERROR(VLOOKUP($A204,bdd,4,0),"")</f>
        <v/>
      </c>
    </row>
    <row r="205" spans="1:3">
      <c r="A205" s="2" t="str">
        <f ca="1">IFERROR(INDEX(mercurial,SUMPRODUCT(SMALL((frs=$B$1)*(ROW(frs)),COUNTIF(frs,"&lt;&gt;"&amp;$B$1)+ROW(A203)))-1),"")</f>
        <v/>
      </c>
      <c r="B205" s="2" t="str">
        <f ca="1">IFERROR(VLOOKUP($A205,bdd,3,FALSE),"")</f>
        <v/>
      </c>
      <c r="C205" s="2" t="str">
        <f ca="1">IFERROR(VLOOKUP($A205,bdd,4,0),"")</f>
        <v/>
      </c>
    </row>
    <row r="206" spans="1:3">
      <c r="A206" s="2" t="str">
        <f ca="1">IFERROR(INDEX(mercurial,SUMPRODUCT(SMALL((frs=$B$1)*(ROW(frs)),COUNTIF(frs,"&lt;&gt;"&amp;$B$1)+ROW(A204)))-1),"")</f>
        <v/>
      </c>
      <c r="B206" s="2" t="str">
        <f ca="1">IFERROR(VLOOKUP($A206,bdd,3,FALSE),"")</f>
        <v/>
      </c>
      <c r="C206" s="2" t="str">
        <f ca="1">IFERROR(VLOOKUP($A206,bdd,4,0),"")</f>
        <v/>
      </c>
    </row>
    <row r="207" spans="1:3">
      <c r="A207" s="2" t="str">
        <f ca="1">IFERROR(INDEX(mercurial,SUMPRODUCT(SMALL((frs=$B$1)*(ROW(frs)),COUNTIF(frs,"&lt;&gt;"&amp;$B$1)+ROW(A205)))-1),"")</f>
        <v/>
      </c>
      <c r="B207" s="2" t="str">
        <f ca="1">IFERROR(VLOOKUP($A207,bdd,3,FALSE),"")</f>
        <v/>
      </c>
      <c r="C207" s="2" t="str">
        <f ca="1">IFERROR(VLOOKUP($A207,bdd,4,0),"")</f>
        <v/>
      </c>
    </row>
    <row r="208" spans="1:3">
      <c r="A208" s="2" t="str">
        <f ca="1">IFERROR(INDEX(mercurial,SUMPRODUCT(SMALL((frs=$B$1)*(ROW(frs)),COUNTIF(frs,"&lt;&gt;"&amp;$B$1)+ROW(A206)))-1),"")</f>
        <v/>
      </c>
      <c r="B208" s="2" t="str">
        <f ca="1">IFERROR(VLOOKUP($A208,bdd,3,FALSE),"")</f>
        <v/>
      </c>
      <c r="C208" s="2" t="str">
        <f ca="1">IFERROR(VLOOKUP($A208,bdd,4,0),"")</f>
        <v/>
      </c>
    </row>
    <row r="209" spans="1:3">
      <c r="A209" s="2" t="str">
        <f ca="1">IFERROR(INDEX(mercurial,SUMPRODUCT(SMALL((frs=$B$1)*(ROW(frs)),COUNTIF(frs,"&lt;&gt;"&amp;$B$1)+ROW(A207)))-1),"")</f>
        <v/>
      </c>
      <c r="B209" s="2" t="str">
        <f ca="1">IFERROR(VLOOKUP($A209,bdd,3,FALSE),"")</f>
        <v/>
      </c>
      <c r="C209" s="2" t="str">
        <f ca="1">IFERROR(VLOOKUP($A209,bdd,4,0),"")</f>
        <v/>
      </c>
    </row>
    <row r="210" spans="1:3">
      <c r="A210" s="2" t="str">
        <f ca="1">IFERROR(INDEX(mercurial,SUMPRODUCT(SMALL((frs=$B$1)*(ROW(frs)),COUNTIF(frs,"&lt;&gt;"&amp;$B$1)+ROW(A208)))-1),"")</f>
        <v/>
      </c>
      <c r="B210" s="2" t="str">
        <f ca="1">IFERROR(VLOOKUP($A210,bdd,3,FALSE),"")</f>
        <v/>
      </c>
      <c r="C210" s="2" t="str">
        <f ca="1">IFERROR(VLOOKUP($A210,bdd,4,0),"")</f>
        <v/>
      </c>
    </row>
    <row r="211" spans="1:3">
      <c r="A211" s="2" t="str">
        <f ca="1">IFERROR(INDEX(mercurial,SUMPRODUCT(SMALL((frs=$B$1)*(ROW(frs)),COUNTIF(frs,"&lt;&gt;"&amp;$B$1)+ROW(A209)))-1),"")</f>
        <v/>
      </c>
      <c r="B211" s="2" t="str">
        <f ca="1">IFERROR(VLOOKUP($A211,bdd,3,FALSE),"")</f>
        <v/>
      </c>
      <c r="C211" s="2" t="str">
        <f ca="1">IFERROR(VLOOKUP($A211,bdd,4,0),"")</f>
        <v/>
      </c>
    </row>
    <row r="212" spans="1:3">
      <c r="A212" s="2" t="str">
        <f ca="1">IFERROR(INDEX(mercurial,SUMPRODUCT(SMALL((frs=$B$1)*(ROW(frs)),COUNTIF(frs,"&lt;&gt;"&amp;$B$1)+ROW(A210)))-1),"")</f>
        <v/>
      </c>
      <c r="B212" s="2" t="str">
        <f ca="1">IFERROR(VLOOKUP($A212,bdd,3,FALSE),"")</f>
        <v/>
      </c>
      <c r="C212" s="2" t="str">
        <f ca="1">IFERROR(VLOOKUP($A212,bdd,4,0),"")</f>
        <v/>
      </c>
    </row>
    <row r="213" spans="1:3">
      <c r="A213" s="2" t="str">
        <f ca="1">IFERROR(INDEX(mercurial,SUMPRODUCT(SMALL((frs=$B$1)*(ROW(frs)),COUNTIF(frs,"&lt;&gt;"&amp;$B$1)+ROW(A211)))-1),"")</f>
        <v/>
      </c>
      <c r="B213" s="2" t="str">
        <f ca="1">IFERROR(VLOOKUP($A213,bdd,3,FALSE),"")</f>
        <v/>
      </c>
      <c r="C213" s="2" t="str">
        <f ca="1">IFERROR(VLOOKUP($A213,bdd,4,0),"")</f>
        <v/>
      </c>
    </row>
    <row r="214" spans="1:3">
      <c r="A214" s="2" t="str">
        <f ca="1">IFERROR(INDEX(mercurial,SUMPRODUCT(SMALL((frs=$B$1)*(ROW(frs)),COUNTIF(frs,"&lt;&gt;"&amp;$B$1)+ROW(A212)))-1),"")</f>
        <v/>
      </c>
      <c r="B214" s="2" t="str">
        <f ca="1">IFERROR(VLOOKUP($A214,bdd,3,FALSE),"")</f>
        <v/>
      </c>
      <c r="C214" s="2" t="str">
        <f ca="1">IFERROR(VLOOKUP($A214,bdd,4,0),"")</f>
        <v/>
      </c>
    </row>
    <row r="215" spans="1:3">
      <c r="A215" s="2" t="str">
        <f ca="1">IFERROR(INDEX(mercurial,SUMPRODUCT(SMALL((frs=$B$1)*(ROW(frs)),COUNTIF(frs,"&lt;&gt;"&amp;$B$1)+ROW(A213)))-1),"")</f>
        <v/>
      </c>
      <c r="B215" s="2" t="str">
        <f ca="1">IFERROR(VLOOKUP($A215,bdd,3,FALSE),"")</f>
        <v/>
      </c>
      <c r="C215" s="2" t="str">
        <f ca="1">IFERROR(VLOOKUP($A215,bdd,4,0),"")</f>
        <v/>
      </c>
    </row>
    <row r="216" spans="1:3">
      <c r="A216" s="2" t="str">
        <f ca="1">IFERROR(INDEX(mercurial,SUMPRODUCT(SMALL((frs=$B$1)*(ROW(frs)),COUNTIF(frs,"&lt;&gt;"&amp;$B$1)+ROW(A214)))-1),"")</f>
        <v/>
      </c>
      <c r="B216" s="2" t="str">
        <f ca="1">IFERROR(VLOOKUP($A216,bdd,3,FALSE),"")</f>
        <v/>
      </c>
      <c r="C216" s="2" t="str">
        <f ca="1">IFERROR(VLOOKUP($A216,bdd,4,0),"")</f>
        <v/>
      </c>
    </row>
    <row r="217" spans="1:3">
      <c r="A217" s="2" t="str">
        <f ca="1">IFERROR(INDEX(mercurial,SUMPRODUCT(SMALL((frs=$B$1)*(ROW(frs)),COUNTIF(frs,"&lt;&gt;"&amp;$B$1)+ROW(A215)))-1),"")</f>
        <v/>
      </c>
      <c r="B217" s="2" t="str">
        <f ca="1">IFERROR(VLOOKUP($A217,bdd,3,FALSE),"")</f>
        <v/>
      </c>
      <c r="C217" s="2" t="str">
        <f ca="1">IFERROR(VLOOKUP($A217,bdd,4,0),"")</f>
        <v/>
      </c>
    </row>
    <row r="218" spans="1:3">
      <c r="A218" s="2" t="str">
        <f ca="1">IFERROR(INDEX(mercurial,SUMPRODUCT(SMALL((frs=$B$1)*(ROW(frs)),COUNTIF(frs,"&lt;&gt;"&amp;$B$1)+ROW(A216)))-1),"")</f>
        <v/>
      </c>
      <c r="B218" s="2" t="str">
        <f ca="1">IFERROR(VLOOKUP($A218,bdd,3,FALSE),"")</f>
        <v/>
      </c>
      <c r="C218" s="2" t="str">
        <f ca="1">IFERROR(VLOOKUP($A218,bdd,4,0),"")</f>
        <v/>
      </c>
    </row>
    <row r="219" spans="1:3">
      <c r="A219" s="2" t="str">
        <f ca="1">IFERROR(INDEX(mercurial,SUMPRODUCT(SMALL((frs=$B$1)*(ROW(frs)),COUNTIF(frs,"&lt;&gt;"&amp;$B$1)+ROW(A217)))-1),"")</f>
        <v/>
      </c>
      <c r="B219" s="2" t="str">
        <f ca="1">IFERROR(VLOOKUP($A219,bdd,3,FALSE),"")</f>
        <v/>
      </c>
      <c r="C219" s="2" t="str">
        <f ca="1">IFERROR(VLOOKUP($A219,bdd,4,0),"")</f>
        <v/>
      </c>
    </row>
    <row r="220" spans="1:3">
      <c r="A220" s="2" t="str">
        <f ca="1">IFERROR(INDEX(mercurial,SUMPRODUCT(SMALL((frs=$B$1)*(ROW(frs)),COUNTIF(frs,"&lt;&gt;"&amp;$B$1)+ROW(A218)))-1),"")</f>
        <v/>
      </c>
      <c r="B220" s="2" t="str">
        <f ca="1">IFERROR(VLOOKUP($A220,bdd,3,FALSE),"")</f>
        <v/>
      </c>
      <c r="C220" s="2" t="str">
        <f ca="1">IFERROR(VLOOKUP($A220,bdd,4,0),"")</f>
        <v/>
      </c>
    </row>
    <row r="221" spans="1:3">
      <c r="A221" s="2" t="str">
        <f ca="1">IFERROR(INDEX(mercurial,SUMPRODUCT(SMALL((frs=$B$1)*(ROW(frs)),COUNTIF(frs,"&lt;&gt;"&amp;$B$1)+ROW(A219)))-1),"")</f>
        <v/>
      </c>
      <c r="B221" s="2" t="str">
        <f ca="1">IFERROR(VLOOKUP($A221,bdd,3,FALSE),"")</f>
        <v/>
      </c>
      <c r="C221" s="2" t="str">
        <f ca="1">IFERROR(VLOOKUP($A221,bdd,4,0),"")</f>
        <v/>
      </c>
    </row>
    <row r="222" spans="1:3">
      <c r="A222" s="2" t="str">
        <f ca="1">IFERROR(INDEX(mercurial,SUMPRODUCT(SMALL((frs=$B$1)*(ROW(frs)),COUNTIF(frs,"&lt;&gt;"&amp;$B$1)+ROW(A220)))-1),"")</f>
        <v/>
      </c>
      <c r="B222" s="2" t="str">
        <f ca="1">IFERROR(VLOOKUP($A222,bdd,3,FALSE),"")</f>
        <v/>
      </c>
      <c r="C222" s="2" t="str">
        <f ca="1">IFERROR(VLOOKUP($A222,bdd,4,0),"")</f>
        <v/>
      </c>
    </row>
    <row r="223" spans="1:3">
      <c r="A223" s="2" t="str">
        <f ca="1">IFERROR(INDEX(mercurial,SUMPRODUCT(SMALL((frs=$B$1)*(ROW(frs)),COUNTIF(frs,"&lt;&gt;"&amp;$B$1)+ROW(A221)))-1),"")</f>
        <v/>
      </c>
      <c r="B223" s="2" t="str">
        <f ca="1">IFERROR(VLOOKUP($A223,bdd,3,FALSE),"")</f>
        <v/>
      </c>
      <c r="C223" s="2" t="str">
        <f ca="1">IFERROR(VLOOKUP($A223,bdd,4,0),"")</f>
        <v/>
      </c>
    </row>
    <row r="224" spans="1:3">
      <c r="A224" s="2" t="str">
        <f ca="1">IFERROR(INDEX(mercurial,SUMPRODUCT(SMALL((frs=$B$1)*(ROW(frs)),COUNTIF(frs,"&lt;&gt;"&amp;$B$1)+ROW(A222)))-1),"")</f>
        <v/>
      </c>
      <c r="B224" s="2" t="str">
        <f ca="1">IFERROR(VLOOKUP($A224,bdd,3,FALSE),"")</f>
        <v/>
      </c>
      <c r="C224" s="2" t="str">
        <f ca="1">IFERROR(VLOOKUP($A224,bdd,4,0),"")</f>
        <v/>
      </c>
    </row>
    <row r="225" spans="1:3">
      <c r="A225" s="2" t="str">
        <f ca="1">IFERROR(INDEX(mercurial,SUMPRODUCT(SMALL((frs=$B$1)*(ROW(frs)),COUNTIF(frs,"&lt;&gt;"&amp;$B$1)+ROW(A223)))-1),"")</f>
        <v/>
      </c>
      <c r="B225" s="2" t="str">
        <f ca="1">IFERROR(VLOOKUP($A225,bdd,3,FALSE),"")</f>
        <v/>
      </c>
      <c r="C225" s="2" t="str">
        <f ca="1">IFERROR(VLOOKUP($A225,bdd,4,0),"")</f>
        <v/>
      </c>
    </row>
    <row r="226" spans="1:3">
      <c r="A226" s="2" t="str">
        <f ca="1">IFERROR(INDEX(mercurial,SUMPRODUCT(SMALL((frs=$B$1)*(ROW(frs)),COUNTIF(frs,"&lt;&gt;"&amp;$B$1)+ROW(A224)))-1),"")</f>
        <v/>
      </c>
      <c r="B226" s="2" t="str">
        <f ca="1">IFERROR(VLOOKUP($A226,bdd,3,FALSE),"")</f>
        <v/>
      </c>
      <c r="C226" s="2" t="str">
        <f ca="1">IFERROR(VLOOKUP($A226,bdd,4,0),"")</f>
        <v/>
      </c>
    </row>
    <row r="227" spans="1:3">
      <c r="A227" s="2" t="str">
        <f ca="1">IFERROR(INDEX(mercurial,SUMPRODUCT(SMALL((frs=$B$1)*(ROW(frs)),COUNTIF(frs,"&lt;&gt;"&amp;$B$1)+ROW(A225)))-1),"")</f>
        <v/>
      </c>
      <c r="B227" s="2" t="str">
        <f ca="1">IFERROR(VLOOKUP($A227,bdd,3,FALSE),"")</f>
        <v/>
      </c>
      <c r="C227" s="2" t="str">
        <f ca="1">IFERROR(VLOOKUP($A227,bdd,4,0),"")</f>
        <v/>
      </c>
    </row>
    <row r="228" spans="1:3">
      <c r="A228" s="2" t="str">
        <f ca="1">IFERROR(INDEX(mercurial,SUMPRODUCT(SMALL((frs=$B$1)*(ROW(frs)),COUNTIF(frs,"&lt;&gt;"&amp;$B$1)+ROW(A226)))-1),"")</f>
        <v/>
      </c>
      <c r="B228" s="2" t="str">
        <f ca="1">IFERROR(VLOOKUP($A228,bdd,3,FALSE),"")</f>
        <v/>
      </c>
      <c r="C228" s="2" t="str">
        <f ca="1">IFERROR(VLOOKUP($A228,bdd,4,0),"")</f>
        <v/>
      </c>
    </row>
    <row r="229" spans="1:3">
      <c r="A229" s="2" t="str">
        <f ca="1">IFERROR(INDEX(mercurial,SUMPRODUCT(SMALL((frs=$B$1)*(ROW(frs)),COUNTIF(frs,"&lt;&gt;"&amp;$B$1)+ROW(A227)))-1),"")</f>
        <v/>
      </c>
      <c r="B229" s="2" t="str">
        <f ca="1">IFERROR(VLOOKUP($A229,bdd,3,FALSE),"")</f>
        <v/>
      </c>
      <c r="C229" s="2" t="str">
        <f ca="1">IFERROR(VLOOKUP($A229,bdd,4,0),"")</f>
        <v/>
      </c>
    </row>
    <row r="230" spans="1:3">
      <c r="A230" s="2" t="str">
        <f ca="1">IFERROR(INDEX(mercurial,SUMPRODUCT(SMALL((frs=$B$1)*(ROW(frs)),COUNTIF(frs,"&lt;&gt;"&amp;$B$1)+ROW(A228)))-1),"")</f>
        <v/>
      </c>
      <c r="B230" s="2" t="str">
        <f ca="1">IFERROR(VLOOKUP($A230,bdd,3,FALSE),"")</f>
        <v/>
      </c>
      <c r="C230" s="2" t="str">
        <f ca="1">IFERROR(VLOOKUP($A230,bdd,4,0),"")</f>
        <v/>
      </c>
    </row>
    <row r="231" spans="1:3">
      <c r="A231" s="2" t="str">
        <f ca="1">IFERROR(INDEX(mercurial,SUMPRODUCT(SMALL((frs=$B$1)*(ROW(frs)),COUNTIF(frs,"&lt;&gt;"&amp;$B$1)+ROW(A229)))-1),"")</f>
        <v/>
      </c>
      <c r="B231" s="2" t="str">
        <f ca="1">IFERROR(VLOOKUP($A231,bdd,3,FALSE),"")</f>
        <v/>
      </c>
      <c r="C231" s="2" t="str">
        <f ca="1">IFERROR(VLOOKUP($A231,bdd,4,0),"")</f>
        <v/>
      </c>
    </row>
    <row r="232" spans="1:3">
      <c r="A232" s="2" t="str">
        <f ca="1">IFERROR(INDEX(mercurial,SUMPRODUCT(SMALL((frs=$B$1)*(ROW(frs)),COUNTIF(frs,"&lt;&gt;"&amp;$B$1)+ROW(A230)))-1),"")</f>
        <v/>
      </c>
      <c r="B232" s="2" t="str">
        <f ca="1">IFERROR(VLOOKUP($A232,bdd,3,FALSE),"")</f>
        <v/>
      </c>
      <c r="C232" s="2" t="str">
        <f ca="1">IFERROR(VLOOKUP($A232,bdd,4,0),"")</f>
        <v/>
      </c>
    </row>
    <row r="233" spans="1:3">
      <c r="A233" s="2" t="str">
        <f ca="1">IFERROR(INDEX(mercurial,SUMPRODUCT(SMALL((frs=$B$1)*(ROW(frs)),COUNTIF(frs,"&lt;&gt;"&amp;$B$1)+ROW(A231)))-1),"")</f>
        <v/>
      </c>
      <c r="B233" s="2" t="str">
        <f ca="1">IFERROR(VLOOKUP($A233,bdd,3,FALSE),"")</f>
        <v/>
      </c>
      <c r="C233" s="2" t="str">
        <f ca="1">IFERROR(VLOOKUP($A233,bdd,4,0),"")</f>
        <v/>
      </c>
    </row>
    <row r="234" spans="1:3">
      <c r="A234" s="2" t="str">
        <f ca="1">IFERROR(INDEX(mercurial,SUMPRODUCT(SMALL((frs=$B$1)*(ROW(frs)),COUNTIF(frs,"&lt;&gt;"&amp;$B$1)+ROW(A232)))-1),"")</f>
        <v/>
      </c>
      <c r="B234" s="2" t="str">
        <f ca="1">IFERROR(VLOOKUP($A234,bdd,3,FALSE),"")</f>
        <v/>
      </c>
      <c r="C234" s="2" t="str">
        <f ca="1">IFERROR(VLOOKUP($A234,bdd,4,0),"")</f>
        <v/>
      </c>
    </row>
    <row r="235" spans="1:3">
      <c r="A235" s="2" t="str">
        <f ca="1">IFERROR(INDEX(mercurial,SUMPRODUCT(SMALL((frs=$B$1)*(ROW(frs)),COUNTIF(frs,"&lt;&gt;"&amp;$B$1)+ROW(A233)))-1),"")</f>
        <v/>
      </c>
      <c r="B235" s="2" t="str">
        <f ca="1">IFERROR(VLOOKUP($A235,bdd,3,FALSE),"")</f>
        <v/>
      </c>
      <c r="C235" s="2" t="str">
        <f ca="1">IFERROR(VLOOKUP($A235,bdd,4,0),"")</f>
        <v/>
      </c>
    </row>
    <row r="236" spans="1:3">
      <c r="A236" s="2" t="str">
        <f ca="1">IFERROR(INDEX(mercurial,SUMPRODUCT(SMALL((frs=$B$1)*(ROW(frs)),COUNTIF(frs,"&lt;&gt;"&amp;$B$1)+ROW(A234)))-1),"")</f>
        <v/>
      </c>
      <c r="B236" s="2" t="str">
        <f ca="1">IFERROR(VLOOKUP($A236,bdd,3,FALSE),"")</f>
        <v/>
      </c>
      <c r="C236" s="2" t="str">
        <f ca="1">IFERROR(VLOOKUP($A236,bdd,4,0),"")</f>
        <v/>
      </c>
    </row>
    <row r="237" spans="1:3">
      <c r="A237" s="2" t="str">
        <f ca="1">IFERROR(INDEX(mercurial,SUMPRODUCT(SMALL((frs=$B$1)*(ROW(frs)),COUNTIF(frs,"&lt;&gt;"&amp;$B$1)+ROW(A235)))-1),"")</f>
        <v/>
      </c>
      <c r="B237" s="2" t="str">
        <f ca="1">IFERROR(VLOOKUP($A237,bdd,3,FALSE),"")</f>
        <v/>
      </c>
      <c r="C237" s="2" t="str">
        <f ca="1">IFERROR(VLOOKUP($A237,bdd,4,0),"")</f>
        <v/>
      </c>
    </row>
    <row r="238" spans="1:3">
      <c r="A238" s="2" t="str">
        <f ca="1">IFERROR(INDEX(mercurial,SUMPRODUCT(SMALL((frs=$B$1)*(ROW(frs)),COUNTIF(frs,"&lt;&gt;"&amp;$B$1)+ROW(A236)))-1),"")</f>
        <v/>
      </c>
      <c r="B238" s="2" t="str">
        <f ca="1">IFERROR(VLOOKUP($A238,bdd,3,FALSE),"")</f>
        <v/>
      </c>
      <c r="C238" s="2" t="str">
        <f ca="1">IFERROR(VLOOKUP($A238,bdd,4,0),"")</f>
        <v/>
      </c>
    </row>
    <row r="239" spans="1:3">
      <c r="A239" s="2" t="str">
        <f ca="1">IFERROR(INDEX(mercurial,SUMPRODUCT(SMALL((frs=$B$1)*(ROW(frs)),COUNTIF(frs,"&lt;&gt;"&amp;$B$1)+ROW(A237)))-1),"")</f>
        <v/>
      </c>
      <c r="B239" s="2" t="str">
        <f ca="1">IFERROR(VLOOKUP($A239,bdd,3,FALSE),"")</f>
        <v/>
      </c>
      <c r="C239" s="2" t="str">
        <f ca="1">IFERROR(VLOOKUP($A239,bdd,4,0),"")</f>
        <v/>
      </c>
    </row>
    <row r="240" spans="1:3">
      <c r="A240" s="2" t="str">
        <f ca="1">IFERROR(INDEX(mercurial,SUMPRODUCT(SMALL((frs=$B$1)*(ROW(frs)),COUNTIF(frs,"&lt;&gt;"&amp;$B$1)+ROW(A238)))-1),"")</f>
        <v/>
      </c>
      <c r="B240" s="2" t="str">
        <f ca="1">IFERROR(VLOOKUP($A240,bdd,3,FALSE),"")</f>
        <v/>
      </c>
      <c r="C240" s="2" t="str">
        <f ca="1">IFERROR(VLOOKUP($A240,bdd,4,0),"")</f>
        <v/>
      </c>
    </row>
    <row r="241" spans="1:3">
      <c r="A241" s="2" t="str">
        <f ca="1">IFERROR(INDEX(mercurial,SUMPRODUCT(SMALL((frs=$B$1)*(ROW(frs)),COUNTIF(frs,"&lt;&gt;"&amp;$B$1)+ROW(A239)))-1),"")</f>
        <v/>
      </c>
      <c r="B241" s="2" t="str">
        <f ca="1">IFERROR(VLOOKUP($A241,bdd,3,FALSE),"")</f>
        <v/>
      </c>
      <c r="C241" s="2" t="str">
        <f ca="1">IFERROR(VLOOKUP($A241,bdd,4,0),"")</f>
        <v/>
      </c>
    </row>
    <row r="242" spans="1:3">
      <c r="A242" s="2" t="str">
        <f ca="1">IFERROR(INDEX(mercurial,SUMPRODUCT(SMALL((frs=$B$1)*(ROW(frs)),COUNTIF(frs,"&lt;&gt;"&amp;$B$1)+ROW(A240)))-1),"")</f>
        <v/>
      </c>
      <c r="B242" s="2" t="str">
        <f ca="1">IFERROR(VLOOKUP($A242,bdd,3,FALSE),"")</f>
        <v/>
      </c>
      <c r="C242" s="2" t="str">
        <f ca="1">IFERROR(VLOOKUP($A242,bdd,4,0),"")</f>
        <v/>
      </c>
    </row>
    <row r="243" spans="1:3">
      <c r="A243" s="2" t="str">
        <f ca="1">IFERROR(INDEX(mercurial,SUMPRODUCT(SMALL((frs=$B$1)*(ROW(frs)),COUNTIF(frs,"&lt;&gt;"&amp;$B$1)+ROW(A241)))-1),"")</f>
        <v/>
      </c>
      <c r="B243" s="2" t="str">
        <f ca="1">IFERROR(VLOOKUP($A243,bdd,3,FALSE),"")</f>
        <v/>
      </c>
      <c r="C243" s="2" t="str">
        <f ca="1">IFERROR(VLOOKUP($A243,bdd,4,0),"")</f>
        <v/>
      </c>
    </row>
    <row r="244" spans="1:3">
      <c r="A244" s="2" t="str">
        <f ca="1">IFERROR(INDEX(mercurial,SUMPRODUCT(SMALL((frs=$B$1)*(ROW(frs)),COUNTIF(frs,"&lt;&gt;"&amp;$B$1)+ROW(A242)))-1),"")</f>
        <v/>
      </c>
      <c r="B244" s="2" t="str">
        <f ca="1">IFERROR(VLOOKUP($A244,bdd,3,FALSE),"")</f>
        <v/>
      </c>
      <c r="C244" s="2" t="str">
        <f ca="1">IFERROR(VLOOKUP($A244,bdd,4,0),"")</f>
        <v/>
      </c>
    </row>
    <row r="245" spans="1:3">
      <c r="A245" s="2" t="str">
        <f ca="1">IFERROR(INDEX(mercurial,SUMPRODUCT(SMALL((frs=$B$1)*(ROW(frs)),COUNTIF(frs,"&lt;&gt;"&amp;$B$1)+ROW(A243)))-1),"")</f>
        <v/>
      </c>
      <c r="B245" s="2" t="str">
        <f ca="1">IFERROR(VLOOKUP($A245,bdd,3,FALSE),"")</f>
        <v/>
      </c>
      <c r="C245" s="2" t="str">
        <f ca="1">IFERROR(VLOOKUP($A245,bdd,4,0),"")</f>
        <v/>
      </c>
    </row>
    <row r="246" spans="1:3">
      <c r="A246" s="2" t="str">
        <f ca="1">IFERROR(INDEX(mercurial,SUMPRODUCT(SMALL((frs=$B$1)*(ROW(frs)),COUNTIF(frs,"&lt;&gt;"&amp;$B$1)+ROW(A244)))-1),"")</f>
        <v/>
      </c>
      <c r="B246" s="2" t="str">
        <f ca="1">IFERROR(VLOOKUP($A246,bdd,3,FALSE),"")</f>
        <v/>
      </c>
      <c r="C246" s="2" t="str">
        <f ca="1">IFERROR(VLOOKUP($A246,bdd,4,0),"")</f>
        <v/>
      </c>
    </row>
    <row r="247" spans="1:3">
      <c r="A247" s="2" t="str">
        <f ca="1">IFERROR(INDEX(mercurial,SUMPRODUCT(SMALL((frs=$B$1)*(ROW(frs)),COUNTIF(frs,"&lt;&gt;"&amp;$B$1)+ROW(A245)))-1),"")</f>
        <v/>
      </c>
      <c r="B247" s="2" t="str">
        <f ca="1">IFERROR(VLOOKUP($A247,bdd,3,FALSE),"")</f>
        <v/>
      </c>
      <c r="C247" s="2" t="str">
        <f ca="1">IFERROR(VLOOKUP($A247,bdd,4,0),"")</f>
        <v/>
      </c>
    </row>
    <row r="248" spans="1:3">
      <c r="A248" s="2" t="str">
        <f ca="1">IFERROR(INDEX(mercurial,SUMPRODUCT(SMALL((frs=$B$1)*(ROW(frs)),COUNTIF(frs,"&lt;&gt;"&amp;$B$1)+ROW(A246)))-1),"")</f>
        <v/>
      </c>
      <c r="B248" s="2" t="str">
        <f ca="1">IFERROR(VLOOKUP($A248,bdd,3,FALSE),"")</f>
        <v/>
      </c>
      <c r="C248" s="2" t="str">
        <f ca="1">IFERROR(VLOOKUP($A248,bdd,4,0),"")</f>
        <v/>
      </c>
    </row>
    <row r="249" spans="1:3">
      <c r="A249" s="2" t="str">
        <f ca="1">IFERROR(INDEX(mercurial,SUMPRODUCT(SMALL((frs=$B$1)*(ROW(frs)),COUNTIF(frs,"&lt;&gt;"&amp;$B$1)+ROW(A247)))-1),"")</f>
        <v/>
      </c>
      <c r="B249" s="2" t="str">
        <f ca="1">IFERROR(VLOOKUP($A249,bdd,3,FALSE),"")</f>
        <v/>
      </c>
      <c r="C249" s="2" t="str">
        <f ca="1">IFERROR(VLOOKUP($A249,bdd,4,0),"")</f>
        <v/>
      </c>
    </row>
    <row r="250" spans="1:3">
      <c r="A250" s="2" t="str">
        <f ca="1">IFERROR(INDEX(mercurial,SUMPRODUCT(SMALL((frs=$B$1)*(ROW(frs)),COUNTIF(frs,"&lt;&gt;"&amp;$B$1)+ROW(A248)))-1),"")</f>
        <v/>
      </c>
      <c r="B250" s="2" t="str">
        <f ca="1">IFERROR(VLOOKUP($A250,bdd,3,FALSE),"")</f>
        <v/>
      </c>
      <c r="C250" s="2" t="str">
        <f ca="1">IFERROR(VLOOKUP($A250,bdd,4,0),"")</f>
        <v/>
      </c>
    </row>
    <row r="251" spans="1:3">
      <c r="A251" s="2" t="str">
        <f ca="1">IFERROR(INDEX(mercurial,SUMPRODUCT(SMALL((frs=$B$1)*(ROW(frs)),COUNTIF(frs,"&lt;&gt;"&amp;$B$1)+ROW(A249)))-1),"")</f>
        <v/>
      </c>
      <c r="B251" s="2" t="str">
        <f ca="1">IFERROR(VLOOKUP($A251,bdd,3,FALSE),"")</f>
        <v/>
      </c>
      <c r="C251" s="2" t="str">
        <f ca="1">IFERROR(VLOOKUP($A251,bdd,4,0),"")</f>
        <v/>
      </c>
    </row>
    <row r="252" spans="1:3">
      <c r="A252" s="2" t="str">
        <f ca="1">IFERROR(INDEX(mercurial,SUMPRODUCT(SMALL((frs=$B$1)*(ROW(frs)),COUNTIF(frs,"&lt;&gt;"&amp;$B$1)+ROW(A250)))-1),"")</f>
        <v/>
      </c>
      <c r="B252" s="2" t="str">
        <f ca="1">IFERROR(VLOOKUP($A252,bdd,3,FALSE),"")</f>
        <v/>
      </c>
      <c r="C252" s="2" t="str">
        <f ca="1">IFERROR(VLOOKUP($A252,bdd,4,0),"")</f>
        <v/>
      </c>
    </row>
    <row r="253" spans="1:3">
      <c r="A253" s="2" t="str">
        <f ca="1">IFERROR(INDEX(mercurial,SUMPRODUCT(SMALL((frs=$B$1)*(ROW(frs)),COUNTIF(frs,"&lt;&gt;"&amp;$B$1)+ROW(A251)))-1),"")</f>
        <v/>
      </c>
      <c r="B253" s="2" t="str">
        <f ca="1">IFERROR(VLOOKUP($A253,bdd,3,FALSE),"")</f>
        <v/>
      </c>
      <c r="C253" s="2" t="str">
        <f ca="1">IFERROR(VLOOKUP($A253,bdd,4,0),"")</f>
        <v/>
      </c>
    </row>
    <row r="254" spans="1:3">
      <c r="A254" s="2" t="str">
        <f ca="1">IFERROR(INDEX(mercurial,SUMPRODUCT(SMALL((frs=$B$1)*(ROW(frs)),COUNTIF(frs,"&lt;&gt;"&amp;$B$1)+ROW(A252)))-1),"")</f>
        <v/>
      </c>
      <c r="B254" s="2" t="str">
        <f ca="1">IFERROR(VLOOKUP($A254,bdd,3,FALSE),"")</f>
        <v/>
      </c>
      <c r="C254" s="2" t="str">
        <f ca="1">IFERROR(VLOOKUP($A254,bdd,4,0),"")</f>
        <v/>
      </c>
    </row>
    <row r="255" spans="1:3">
      <c r="A255" s="2" t="str">
        <f ca="1">IFERROR(INDEX(mercurial,SUMPRODUCT(SMALL((frs=$B$1)*(ROW(frs)),COUNTIF(frs,"&lt;&gt;"&amp;$B$1)+ROW(A253)))-1),"")</f>
        <v/>
      </c>
      <c r="B255" s="2" t="str">
        <f ca="1">IFERROR(VLOOKUP($A255,bdd,3,FALSE),"")</f>
        <v/>
      </c>
      <c r="C255" s="2" t="str">
        <f ca="1">IFERROR(VLOOKUP($A255,bdd,4,0),"")</f>
        <v/>
      </c>
    </row>
    <row r="256" spans="1:3">
      <c r="A256" s="2" t="str">
        <f ca="1">IFERROR(INDEX(mercurial,SUMPRODUCT(SMALL((frs=$B$1)*(ROW(frs)),COUNTIF(frs,"&lt;&gt;"&amp;$B$1)+ROW(A254)))-1),"")</f>
        <v/>
      </c>
      <c r="B256" s="2" t="str">
        <f ca="1">IFERROR(VLOOKUP($A256,bdd,3,FALSE),"")</f>
        <v/>
      </c>
      <c r="C256" s="2" t="str">
        <f ca="1">IFERROR(VLOOKUP($A256,bdd,4,0),"")</f>
        <v/>
      </c>
    </row>
    <row r="257" spans="1:3">
      <c r="A257" s="2" t="str">
        <f ca="1">IFERROR(INDEX(mercurial,SUMPRODUCT(SMALL((frs=$B$1)*(ROW(frs)),COUNTIF(frs,"&lt;&gt;"&amp;$B$1)+ROW(A255)))-1),"")</f>
        <v/>
      </c>
      <c r="B257" s="2" t="str">
        <f ca="1">IFERROR(VLOOKUP($A257,bdd,3,FALSE),"")</f>
        <v/>
      </c>
      <c r="C257" s="2" t="str">
        <f ca="1">IFERROR(VLOOKUP($A257,bdd,4,0),"")</f>
        <v/>
      </c>
    </row>
    <row r="258" spans="1:3">
      <c r="A258" s="2" t="str">
        <f ca="1">IFERROR(INDEX(mercurial,SUMPRODUCT(SMALL((frs=$B$1)*(ROW(frs)),COUNTIF(frs,"&lt;&gt;"&amp;$B$1)+ROW(A256)))-1),"")</f>
        <v/>
      </c>
      <c r="B258" s="2" t="str">
        <f ca="1">IFERROR(VLOOKUP($A258,bdd,3,FALSE),"")</f>
        <v/>
      </c>
      <c r="C258" s="2" t="str">
        <f ca="1">IFERROR(VLOOKUP($A258,bdd,4,0),"")</f>
        <v/>
      </c>
    </row>
    <row r="259" spans="1:3">
      <c r="A259" s="2" t="str">
        <f ca="1">IFERROR(INDEX(mercurial,SUMPRODUCT(SMALL((frs=$B$1)*(ROW(frs)),COUNTIF(frs,"&lt;&gt;"&amp;$B$1)+ROW(A257)))-1),"")</f>
        <v/>
      </c>
      <c r="B259" s="2" t="str">
        <f ca="1">IFERROR(VLOOKUP($A259,bdd,3,FALSE),"")</f>
        <v/>
      </c>
      <c r="C259" s="2" t="str">
        <f ca="1">IFERROR(VLOOKUP($A259,bdd,4,0),"")</f>
        <v/>
      </c>
    </row>
    <row r="260" spans="1:3">
      <c r="A260" s="2" t="str">
        <f ca="1">IFERROR(INDEX(mercurial,SUMPRODUCT(SMALL((frs=$B$1)*(ROW(frs)),COUNTIF(frs,"&lt;&gt;"&amp;$B$1)+ROW(A258)))-1),"")</f>
        <v/>
      </c>
      <c r="B260" s="2" t="str">
        <f ca="1">IFERROR(VLOOKUP($A260,bdd,3,FALSE),"")</f>
        <v/>
      </c>
      <c r="C260" s="2" t="str">
        <f ca="1">IFERROR(VLOOKUP($A260,bdd,4,0),"")</f>
        <v/>
      </c>
    </row>
    <row r="261" spans="1:3">
      <c r="A261" s="2" t="str">
        <f ca="1">IFERROR(INDEX(mercurial,SUMPRODUCT(SMALL((frs=$B$1)*(ROW(frs)),COUNTIF(frs,"&lt;&gt;"&amp;$B$1)+ROW(A259)))-1),"")</f>
        <v/>
      </c>
      <c r="B261" s="2" t="str">
        <f ca="1">IFERROR(VLOOKUP($A261,bdd,3,FALSE),"")</f>
        <v/>
      </c>
      <c r="C261" s="2" t="str">
        <f ca="1">IFERROR(VLOOKUP($A261,bdd,4,0),"")</f>
        <v/>
      </c>
    </row>
    <row r="262" spans="1:3">
      <c r="A262" s="2" t="str">
        <f ca="1">IFERROR(INDEX(mercurial,SUMPRODUCT(SMALL((frs=$B$1)*(ROW(frs)),COUNTIF(frs,"&lt;&gt;"&amp;$B$1)+ROW(A260)))-1),"")</f>
        <v/>
      </c>
      <c r="B262" s="2" t="str">
        <f ca="1">IFERROR(VLOOKUP($A262,bdd,3,FALSE),"")</f>
        <v/>
      </c>
      <c r="C262" s="2" t="str">
        <f ca="1">IFERROR(VLOOKUP($A262,bdd,4,0),"")</f>
        <v/>
      </c>
    </row>
    <row r="263" spans="1:3">
      <c r="A263" s="2" t="str">
        <f ca="1">IFERROR(INDEX(mercurial,SUMPRODUCT(SMALL((frs=$B$1)*(ROW(frs)),COUNTIF(frs,"&lt;&gt;"&amp;$B$1)+ROW(A261)))-1),"")</f>
        <v/>
      </c>
      <c r="B263" s="2" t="str">
        <f ca="1">IFERROR(VLOOKUP($A263,bdd,3,FALSE),"")</f>
        <v/>
      </c>
      <c r="C263" s="2" t="str">
        <f ca="1">IFERROR(VLOOKUP($A263,bdd,4,0),"")</f>
        <v/>
      </c>
    </row>
    <row r="264" spans="1:3">
      <c r="A264" s="2" t="str">
        <f ca="1">IFERROR(INDEX(mercurial,SUMPRODUCT(SMALL((frs=$B$1)*(ROW(frs)),COUNTIF(frs,"&lt;&gt;"&amp;$B$1)+ROW(A262)))-1),"")</f>
        <v/>
      </c>
      <c r="B264" s="2" t="str">
        <f ca="1">IFERROR(VLOOKUP($A264,bdd,3,FALSE),"")</f>
        <v/>
      </c>
      <c r="C264" s="2" t="str">
        <f ca="1">IFERROR(VLOOKUP($A264,bdd,4,0),"")</f>
        <v/>
      </c>
    </row>
    <row r="265" spans="1:3">
      <c r="A265" s="2" t="str">
        <f ca="1">IFERROR(INDEX(mercurial,SUMPRODUCT(SMALL((frs=$B$1)*(ROW(frs)),COUNTIF(frs,"&lt;&gt;"&amp;$B$1)+ROW(A263)))-1),"")</f>
        <v/>
      </c>
      <c r="B265" s="2" t="str">
        <f ca="1">IFERROR(VLOOKUP($A265,bdd,3,FALSE),"")</f>
        <v/>
      </c>
      <c r="C265" s="2" t="str">
        <f ca="1">IFERROR(VLOOKUP($A265,bdd,4,0),"")</f>
        <v/>
      </c>
    </row>
    <row r="266" spans="1:3">
      <c r="A266" s="2" t="str">
        <f ca="1">IFERROR(INDEX(mercurial,SUMPRODUCT(SMALL((frs=$B$1)*(ROW(frs)),COUNTIF(frs,"&lt;&gt;"&amp;$B$1)+ROW(A264)))-1),"")</f>
        <v/>
      </c>
      <c r="B266" s="2" t="str">
        <f ca="1">IFERROR(VLOOKUP($A266,bdd,3,FALSE),"")</f>
        <v/>
      </c>
      <c r="C266" s="2" t="str">
        <f ca="1">IFERROR(VLOOKUP($A266,bdd,4,0),"")</f>
        <v/>
      </c>
    </row>
    <row r="267" spans="1:3">
      <c r="A267" s="2" t="str">
        <f ca="1">IFERROR(INDEX(mercurial,SUMPRODUCT(SMALL((frs=$B$1)*(ROW(frs)),COUNTIF(frs,"&lt;&gt;"&amp;$B$1)+ROW(A265)))-1),"")</f>
        <v/>
      </c>
      <c r="B267" s="2" t="str">
        <f ca="1">IFERROR(VLOOKUP($A267,bdd,3,FALSE),"")</f>
        <v/>
      </c>
      <c r="C267" s="2" t="str">
        <f ca="1">IFERROR(VLOOKUP($A267,bdd,4,0),"")</f>
        <v/>
      </c>
    </row>
    <row r="268" spans="1:3">
      <c r="A268" s="2" t="str">
        <f ca="1">IFERROR(INDEX(mercurial,SUMPRODUCT(SMALL((frs=$B$1)*(ROW(frs)),COUNTIF(frs,"&lt;&gt;"&amp;$B$1)+ROW(A266)))-1),"")</f>
        <v/>
      </c>
      <c r="B268" s="2" t="str">
        <f ca="1">IFERROR(VLOOKUP($A268,bdd,3,FALSE),"")</f>
        <v/>
      </c>
      <c r="C268" s="2" t="str">
        <f ca="1">IFERROR(VLOOKUP($A268,bdd,4,0),"")</f>
        <v/>
      </c>
    </row>
    <row r="269" spans="1:3">
      <c r="A269" s="2" t="str">
        <f ca="1">IFERROR(INDEX(mercurial,SUMPRODUCT(SMALL((frs=$B$1)*(ROW(frs)),COUNTIF(frs,"&lt;&gt;"&amp;$B$1)+ROW(A267)))-1),"")</f>
        <v/>
      </c>
      <c r="B269" s="2" t="str">
        <f ca="1">IFERROR(VLOOKUP($A269,bdd,3,FALSE),"")</f>
        <v/>
      </c>
      <c r="C269" s="2" t="str">
        <f ca="1">IFERROR(VLOOKUP($A269,bdd,4,0),"")</f>
        <v/>
      </c>
    </row>
    <row r="270" spans="1:3">
      <c r="A270" s="2" t="str">
        <f ca="1">IFERROR(INDEX(mercurial,SUMPRODUCT(SMALL((frs=$B$1)*(ROW(frs)),COUNTIF(frs,"&lt;&gt;"&amp;$B$1)+ROW(A268)))-1),"")</f>
        <v/>
      </c>
      <c r="B270" s="2" t="str">
        <f ca="1">IFERROR(VLOOKUP($A270,bdd,3,FALSE),"")</f>
        <v/>
      </c>
      <c r="C270" s="2" t="str">
        <f ca="1">IFERROR(VLOOKUP($A270,bdd,4,0),"")</f>
        <v/>
      </c>
    </row>
    <row r="271" spans="1:3">
      <c r="A271" s="2" t="str">
        <f ca="1">IFERROR(INDEX(mercurial,SUMPRODUCT(SMALL((frs=$B$1)*(ROW(frs)),COUNTIF(frs,"&lt;&gt;"&amp;$B$1)+ROW(A269)))-1),"")</f>
        <v/>
      </c>
      <c r="B271" s="2" t="str">
        <f ca="1">IFERROR(VLOOKUP($A271,bdd,3,FALSE),"")</f>
        <v/>
      </c>
      <c r="C271" s="2" t="str">
        <f ca="1">IFERROR(VLOOKUP($A271,bdd,4,0),"")</f>
        <v/>
      </c>
    </row>
    <row r="272" spans="1:3">
      <c r="A272" s="2" t="str">
        <f ca="1">IFERROR(INDEX(mercurial,SUMPRODUCT(SMALL((frs=$B$1)*(ROW(frs)),COUNTIF(frs,"&lt;&gt;"&amp;$B$1)+ROW(A270)))-1),"")</f>
        <v/>
      </c>
      <c r="B272" s="2" t="str">
        <f ca="1">IFERROR(VLOOKUP($A272,bdd,3,FALSE),"")</f>
        <v/>
      </c>
      <c r="C272" s="2" t="str">
        <f ca="1">IFERROR(VLOOKUP($A272,bdd,4,0),"")</f>
        <v/>
      </c>
    </row>
    <row r="273" spans="1:3">
      <c r="A273" s="2" t="str">
        <f ca="1">IFERROR(INDEX(mercurial,SUMPRODUCT(SMALL((frs=$B$1)*(ROW(frs)),COUNTIF(frs,"&lt;&gt;"&amp;$B$1)+ROW(A271)))-1),"")</f>
        <v/>
      </c>
      <c r="B273" s="2" t="str">
        <f ca="1">IFERROR(VLOOKUP($A273,bdd,3,FALSE),"")</f>
        <v/>
      </c>
      <c r="C273" s="2" t="str">
        <f ca="1">IFERROR(VLOOKUP($A273,bdd,4,0),"")</f>
        <v/>
      </c>
    </row>
    <row r="274" spans="1:3">
      <c r="A274" s="2" t="str">
        <f ca="1">IFERROR(INDEX(mercurial,SUMPRODUCT(SMALL((frs=$B$1)*(ROW(frs)),COUNTIF(frs,"&lt;&gt;"&amp;$B$1)+ROW(A272)))-1),"")</f>
        <v/>
      </c>
      <c r="B274" s="2" t="str">
        <f ca="1">IFERROR(VLOOKUP($A274,bdd,3,FALSE),"")</f>
        <v/>
      </c>
      <c r="C274" s="2" t="str">
        <f ca="1">IFERROR(VLOOKUP($A274,bdd,4,0),"")</f>
        <v/>
      </c>
    </row>
    <row r="275" spans="1:3">
      <c r="A275" s="2" t="str">
        <f ca="1">IFERROR(INDEX(mercurial,SUMPRODUCT(SMALL((frs=$B$1)*(ROW(frs)),COUNTIF(frs,"&lt;&gt;"&amp;$B$1)+ROW(A273)))-1),"")</f>
        <v/>
      </c>
      <c r="B275" s="2" t="str">
        <f ca="1">IFERROR(VLOOKUP($A275,bdd,3,FALSE),"")</f>
        <v/>
      </c>
      <c r="C275" s="2" t="str">
        <f ca="1">IFERROR(VLOOKUP($A275,bdd,4,0),"")</f>
        <v/>
      </c>
    </row>
    <row r="276" spans="1:3">
      <c r="A276" s="2" t="str">
        <f ca="1">IFERROR(INDEX(mercurial,SUMPRODUCT(SMALL((frs=$B$1)*(ROW(frs)),COUNTIF(frs,"&lt;&gt;"&amp;$B$1)+ROW(A274)))-1),"")</f>
        <v/>
      </c>
      <c r="B276" s="2" t="str">
        <f ca="1">IFERROR(VLOOKUP($A276,bdd,3,FALSE),"")</f>
        <v/>
      </c>
      <c r="C276" s="2" t="str">
        <f ca="1">IFERROR(VLOOKUP($A276,bdd,4,0),"")</f>
        <v/>
      </c>
    </row>
    <row r="277" spans="1:3">
      <c r="A277" s="2" t="str">
        <f ca="1">IFERROR(INDEX(mercurial,SUMPRODUCT(SMALL((frs=$B$1)*(ROW(frs)),COUNTIF(frs,"&lt;&gt;"&amp;$B$1)+ROW(A275)))-1),"")</f>
        <v/>
      </c>
      <c r="B277" s="2" t="str">
        <f ca="1">IFERROR(VLOOKUP($A277,bdd,3,FALSE),"")</f>
        <v/>
      </c>
      <c r="C277" s="2" t="str">
        <f ca="1">IFERROR(VLOOKUP($A277,bdd,4,0),"")</f>
        <v/>
      </c>
    </row>
    <row r="278" spans="1:3">
      <c r="A278" s="2" t="str">
        <f ca="1">IFERROR(INDEX(mercurial,SUMPRODUCT(SMALL((frs=$B$1)*(ROW(frs)),COUNTIF(frs,"&lt;&gt;"&amp;$B$1)+ROW(A276)))-1),"")</f>
        <v/>
      </c>
      <c r="B278" s="2" t="str">
        <f ca="1">IFERROR(VLOOKUP($A278,bdd,3,FALSE),"")</f>
        <v/>
      </c>
      <c r="C278" s="2" t="str">
        <f ca="1">IFERROR(VLOOKUP($A278,bdd,4,0),"")</f>
        <v/>
      </c>
    </row>
    <row r="279" spans="1:3">
      <c r="A279" s="2" t="str">
        <f ca="1">IFERROR(INDEX(mercurial,SUMPRODUCT(SMALL((frs=$B$1)*(ROW(frs)),COUNTIF(frs,"&lt;&gt;"&amp;$B$1)+ROW(A277)))-1),"")</f>
        <v/>
      </c>
      <c r="B279" s="2" t="str">
        <f ca="1">IFERROR(VLOOKUP($A279,bdd,3,FALSE),"")</f>
        <v/>
      </c>
      <c r="C279" s="2" t="str">
        <f ca="1">IFERROR(VLOOKUP($A279,bdd,4,0),"")</f>
        <v/>
      </c>
    </row>
    <row r="280" spans="1:3">
      <c r="A280" s="2" t="str">
        <f ca="1">IFERROR(INDEX(mercurial,SUMPRODUCT(SMALL((frs=$B$1)*(ROW(frs)),COUNTIF(frs,"&lt;&gt;"&amp;$B$1)+ROW(A278)))-1),"")</f>
        <v/>
      </c>
      <c r="B280" s="2" t="str">
        <f ca="1">IFERROR(VLOOKUP($A280,bdd,3,FALSE),"")</f>
        <v/>
      </c>
      <c r="C280" s="2" t="str">
        <f ca="1">IFERROR(VLOOKUP($A280,bdd,4,0),"")</f>
        <v/>
      </c>
    </row>
    <row r="281" spans="1:3">
      <c r="A281" s="2" t="str">
        <f ca="1">IFERROR(INDEX(mercurial,SUMPRODUCT(SMALL((frs=$B$1)*(ROW(frs)),COUNTIF(frs,"&lt;&gt;"&amp;$B$1)+ROW(A279)))-1),"")</f>
        <v/>
      </c>
      <c r="B281" s="2" t="str">
        <f ca="1">IFERROR(VLOOKUP($A281,bdd,3,FALSE),"")</f>
        <v/>
      </c>
      <c r="C281" s="2" t="str">
        <f ca="1">IFERROR(VLOOKUP($A281,bdd,4,0),"")</f>
        <v/>
      </c>
    </row>
    <row r="282" spans="1:3">
      <c r="A282" s="2" t="str">
        <f ca="1">IFERROR(INDEX(mercurial,SUMPRODUCT(SMALL((frs=$B$1)*(ROW(frs)),COUNTIF(frs,"&lt;&gt;"&amp;$B$1)+ROW(A280)))-1),"")</f>
        <v/>
      </c>
      <c r="B282" s="2" t="str">
        <f ca="1">IFERROR(VLOOKUP($A282,bdd,3,FALSE),"")</f>
        <v/>
      </c>
      <c r="C282" s="2" t="str">
        <f ca="1">IFERROR(VLOOKUP($A282,bdd,4,0),"")</f>
        <v/>
      </c>
    </row>
    <row r="283" spans="1:3">
      <c r="A283" s="2" t="str">
        <f ca="1">IFERROR(INDEX(mercurial,SUMPRODUCT(SMALL((frs=$B$1)*(ROW(frs)),COUNTIF(frs,"&lt;&gt;"&amp;$B$1)+ROW(A281)))-1),"")</f>
        <v/>
      </c>
      <c r="B283" s="2" t="str">
        <f ca="1">IFERROR(VLOOKUP($A283,bdd,3,FALSE),"")</f>
        <v/>
      </c>
      <c r="C283" s="2" t="str">
        <f ca="1">IFERROR(VLOOKUP($A283,bdd,4,0),"")</f>
        <v/>
      </c>
    </row>
    <row r="284" spans="1:3">
      <c r="A284" s="2" t="str">
        <f ca="1">IFERROR(INDEX(mercurial,SUMPRODUCT(SMALL((frs=$B$1)*(ROW(frs)),COUNTIF(frs,"&lt;&gt;"&amp;$B$1)+ROW(A282)))-1),"")</f>
        <v/>
      </c>
      <c r="B284" s="2" t="str">
        <f ca="1">IFERROR(VLOOKUP($A284,bdd,3,FALSE),"")</f>
        <v/>
      </c>
      <c r="C284" s="2" t="str">
        <f ca="1">IFERROR(VLOOKUP($A284,bdd,4,0),"")</f>
        <v/>
      </c>
    </row>
    <row r="285" spans="1:3">
      <c r="A285" s="2" t="str">
        <f ca="1">IFERROR(INDEX(mercurial,SUMPRODUCT(SMALL((frs=$B$1)*(ROW(frs)),COUNTIF(frs,"&lt;&gt;"&amp;$B$1)+ROW(A283)))-1),"")</f>
        <v/>
      </c>
      <c r="B285" s="2" t="str">
        <f ca="1">IFERROR(VLOOKUP($A285,bdd,3,FALSE),"")</f>
        <v/>
      </c>
      <c r="C285" s="2" t="str">
        <f ca="1">IFERROR(VLOOKUP($A285,bdd,4,0),"")</f>
        <v/>
      </c>
    </row>
    <row r="286" spans="1:3">
      <c r="A286" s="2" t="str">
        <f ca="1">IFERROR(INDEX(mercurial,SUMPRODUCT(SMALL((frs=$B$1)*(ROW(frs)),COUNTIF(frs,"&lt;&gt;"&amp;$B$1)+ROW(A284)))-1),"")</f>
        <v/>
      </c>
      <c r="B286" s="2" t="str">
        <f ca="1">IFERROR(VLOOKUP($A286,bdd,3,FALSE),"")</f>
        <v/>
      </c>
      <c r="C286" s="2" t="str">
        <f ca="1">IFERROR(VLOOKUP($A286,bdd,4,0),"")</f>
        <v/>
      </c>
    </row>
    <row r="287" spans="1:3">
      <c r="A287" s="2" t="str">
        <f ca="1">IFERROR(INDEX(mercurial,SUMPRODUCT(SMALL((frs=$B$1)*(ROW(frs)),COUNTIF(frs,"&lt;&gt;"&amp;$B$1)+ROW(A285)))-1),"")</f>
        <v/>
      </c>
      <c r="B287" s="2" t="str">
        <f ca="1">IFERROR(VLOOKUP($A287,bdd,3,FALSE),"")</f>
        <v/>
      </c>
      <c r="C287" s="2" t="str">
        <f ca="1">IFERROR(VLOOKUP($A287,bdd,4,0),"")</f>
        <v/>
      </c>
    </row>
    <row r="288" spans="1:3">
      <c r="A288" s="2" t="str">
        <f ca="1">IFERROR(INDEX(mercurial,SUMPRODUCT(SMALL((frs=$B$1)*(ROW(frs)),COUNTIF(frs,"&lt;&gt;"&amp;$B$1)+ROW(A286)))-1),"")</f>
        <v/>
      </c>
      <c r="B288" s="2" t="str">
        <f ca="1">IFERROR(VLOOKUP($A288,bdd,3,FALSE),"")</f>
        <v/>
      </c>
      <c r="C288" s="2" t="str">
        <f ca="1">IFERROR(VLOOKUP($A288,bdd,4,0),"")</f>
        <v/>
      </c>
    </row>
    <row r="289" spans="1:3">
      <c r="A289" s="2" t="str">
        <f ca="1">IFERROR(INDEX(mercurial,SUMPRODUCT(SMALL((frs=$B$1)*(ROW(frs)),COUNTIF(frs,"&lt;&gt;"&amp;$B$1)+ROW(A287)))-1),"")</f>
        <v/>
      </c>
      <c r="B289" s="2" t="str">
        <f ca="1">IFERROR(VLOOKUP($A289,bdd,3,FALSE),"")</f>
        <v/>
      </c>
      <c r="C289" s="2" t="str">
        <f ca="1">IFERROR(VLOOKUP($A289,bdd,4,0),"")</f>
        <v/>
      </c>
    </row>
    <row r="290" spans="1:3">
      <c r="A290" s="2" t="str">
        <f ca="1">IFERROR(INDEX(mercurial,SUMPRODUCT(SMALL((frs=$B$1)*(ROW(frs)),COUNTIF(frs,"&lt;&gt;"&amp;$B$1)+ROW(A288)))-1),"")</f>
        <v/>
      </c>
      <c r="B290" s="2" t="str">
        <f ca="1">IFERROR(VLOOKUP($A290,bdd,3,FALSE),"")</f>
        <v/>
      </c>
      <c r="C290" s="2" t="str">
        <f ca="1">IFERROR(VLOOKUP($A290,bdd,4,0),"")</f>
        <v/>
      </c>
    </row>
    <row r="291" spans="1:3">
      <c r="A291" s="2" t="str">
        <f ca="1">IFERROR(INDEX(mercurial,SUMPRODUCT(SMALL((frs=$B$1)*(ROW(frs)),COUNTIF(frs,"&lt;&gt;"&amp;$B$1)+ROW(A289)))-1),"")</f>
        <v/>
      </c>
      <c r="B291" s="2" t="str">
        <f ca="1">IFERROR(VLOOKUP($A291,bdd,3,FALSE),"")</f>
        <v/>
      </c>
      <c r="C291" s="2" t="str">
        <f ca="1">IFERROR(VLOOKUP($A291,bdd,4,0),"")</f>
        <v/>
      </c>
    </row>
    <row r="292" spans="1:3">
      <c r="A292" s="2" t="str">
        <f ca="1">IFERROR(INDEX(mercurial,SUMPRODUCT(SMALL((frs=$B$1)*(ROW(frs)),COUNTIF(frs,"&lt;&gt;"&amp;$B$1)+ROW(A290)))-1),"")</f>
        <v/>
      </c>
      <c r="B292" s="2" t="str">
        <f ca="1">IFERROR(VLOOKUP($A292,bdd,3,FALSE),"")</f>
        <v/>
      </c>
      <c r="C292" s="2" t="str">
        <f ca="1">IFERROR(VLOOKUP($A292,bdd,4,0),"")</f>
        <v/>
      </c>
    </row>
    <row r="293" spans="1:3">
      <c r="A293" s="2" t="str">
        <f ca="1">IFERROR(INDEX(mercurial,SUMPRODUCT(SMALL((frs=$B$1)*(ROW(frs)),COUNTIF(frs,"&lt;&gt;"&amp;$B$1)+ROW(A291)))-1),"")</f>
        <v/>
      </c>
      <c r="B293" s="2" t="str">
        <f ca="1">IFERROR(VLOOKUP($A293,bdd,3,FALSE),"")</f>
        <v/>
      </c>
      <c r="C293" s="2" t="str">
        <f ca="1">IFERROR(VLOOKUP($A293,bdd,4,0),"")</f>
        <v/>
      </c>
    </row>
    <row r="294" spans="1:3">
      <c r="A294" s="2" t="str">
        <f ca="1">IFERROR(INDEX(mercurial,SUMPRODUCT(SMALL((frs=$B$1)*(ROW(frs)),COUNTIF(frs,"&lt;&gt;"&amp;$B$1)+ROW(A292)))-1),"")</f>
        <v/>
      </c>
      <c r="B294" s="2" t="str">
        <f ca="1">IFERROR(VLOOKUP($A294,bdd,3,FALSE),"")</f>
        <v/>
      </c>
      <c r="C294" s="2" t="str">
        <f ca="1">IFERROR(VLOOKUP($A294,bdd,4,0),"")</f>
        <v/>
      </c>
    </row>
    <row r="295" spans="1:3">
      <c r="A295" s="2" t="str">
        <f ca="1">IFERROR(INDEX(mercurial,SUMPRODUCT(SMALL((frs=$B$1)*(ROW(frs)),COUNTIF(frs,"&lt;&gt;"&amp;$B$1)+ROW(A293)))-1),"")</f>
        <v/>
      </c>
      <c r="B295" s="2" t="str">
        <f ca="1">IFERROR(VLOOKUP($A295,bdd,3,FALSE),"")</f>
        <v/>
      </c>
      <c r="C295" s="2" t="str">
        <f ca="1">IFERROR(VLOOKUP($A295,bdd,4,0),"")</f>
        <v/>
      </c>
    </row>
    <row r="296" spans="1:3">
      <c r="A296" s="2" t="str">
        <f ca="1">IFERROR(INDEX(mercurial,SUMPRODUCT(SMALL((frs=$B$1)*(ROW(frs)),COUNTIF(frs,"&lt;&gt;"&amp;$B$1)+ROW(A294)))-1),"")</f>
        <v/>
      </c>
      <c r="B296" s="2" t="str">
        <f ca="1">IFERROR(VLOOKUP($A296,bdd,3,FALSE),"")</f>
        <v/>
      </c>
      <c r="C296" s="2" t="str">
        <f ca="1">IFERROR(VLOOKUP($A296,bdd,4,0),"")</f>
        <v/>
      </c>
    </row>
    <row r="297" spans="1:3">
      <c r="A297" s="2" t="str">
        <f ca="1">IFERROR(INDEX(mercurial,SUMPRODUCT(SMALL((frs=$B$1)*(ROW(frs)),COUNTIF(frs,"&lt;&gt;"&amp;$B$1)+ROW(A295)))-1),"")</f>
        <v/>
      </c>
      <c r="B297" s="2" t="str">
        <f ca="1">IFERROR(VLOOKUP($A297,bdd,3,FALSE),"")</f>
        <v/>
      </c>
      <c r="C297" s="2" t="str">
        <f ca="1">IFERROR(VLOOKUP($A297,bdd,4,0),"")</f>
        <v/>
      </c>
    </row>
    <row r="298" spans="1:3">
      <c r="A298" s="2" t="str">
        <f ca="1">IFERROR(INDEX(mercurial,SUMPRODUCT(SMALL((frs=$B$1)*(ROW(frs)),COUNTIF(frs,"&lt;&gt;"&amp;$B$1)+ROW(A296)))-1),"")</f>
        <v/>
      </c>
      <c r="B298" s="2" t="str">
        <f ca="1">IFERROR(VLOOKUP($A298,bdd,3,FALSE),"")</f>
        <v/>
      </c>
      <c r="C298" s="2" t="str">
        <f ca="1">IFERROR(VLOOKUP($A298,bdd,4,0),"")</f>
        <v/>
      </c>
    </row>
    <row r="299" spans="1:3">
      <c r="A299" s="2" t="str">
        <f ca="1">IFERROR(INDEX(mercurial,SUMPRODUCT(SMALL((frs=$B$1)*(ROW(frs)),COUNTIF(frs,"&lt;&gt;"&amp;$B$1)+ROW(A297)))-1),"")</f>
        <v/>
      </c>
      <c r="B299" s="2" t="str">
        <f ca="1">IFERROR(VLOOKUP($A299,bdd,3,FALSE),"")</f>
        <v/>
      </c>
      <c r="C299" s="2" t="str">
        <f ca="1">IFERROR(VLOOKUP($A299,bdd,4,0),"")</f>
        <v/>
      </c>
    </row>
    <row r="300" spans="1:3">
      <c r="A300" s="2" t="str">
        <f ca="1">IFERROR(INDEX(mercurial,SUMPRODUCT(SMALL((frs=$B$1)*(ROW(frs)),COUNTIF(frs,"&lt;&gt;"&amp;$B$1)+ROW(A298)))-1),"")</f>
        <v/>
      </c>
      <c r="B300" s="2" t="str">
        <f ca="1">IFERROR(VLOOKUP($A300,bdd,3,FALSE),"")</f>
        <v/>
      </c>
      <c r="C300" s="2" t="str">
        <f ca="1">IFERROR(VLOOKUP($A300,bdd,4,0),"")</f>
        <v/>
      </c>
    </row>
    <row r="301" spans="1:3">
      <c r="A301" s="2" t="str">
        <f ca="1">IFERROR(INDEX(mercurial,SUMPRODUCT(SMALL((frs=$B$1)*(ROW(frs)),COUNTIF(frs,"&lt;&gt;"&amp;$B$1)+ROW(A299)))-1),"")</f>
        <v/>
      </c>
      <c r="B301" s="2" t="str">
        <f ca="1">IFERROR(VLOOKUP($A301,bdd,3,FALSE),"")</f>
        <v/>
      </c>
      <c r="C301" s="2" t="str">
        <f ca="1">IFERROR(VLOOKUP($A301,bdd,4,0),"")</f>
        <v/>
      </c>
    </row>
    <row r="302" spans="1:3">
      <c r="A302" s="2" t="str">
        <f ca="1">IFERROR(INDEX(mercurial,SUMPRODUCT(SMALL((frs=$B$1)*(ROW(frs)),COUNTIF(frs,"&lt;&gt;"&amp;$B$1)+ROW(A300)))-1),"")</f>
        <v/>
      </c>
      <c r="B302" s="2" t="str">
        <f ca="1">IFERROR(VLOOKUP($A302,bdd,3,FALSE),"")</f>
        <v/>
      </c>
      <c r="C302" s="2" t="str">
        <f ca="1">IFERROR(VLOOKUP($A302,bdd,4,0),"")</f>
        <v/>
      </c>
    </row>
    <row r="303" spans="1:3">
      <c r="A303" s="2" t="str">
        <f ca="1">IFERROR(INDEX(mercurial,SUMPRODUCT(SMALL((frs=$B$1)*(ROW(frs)),COUNTIF(frs,"&lt;&gt;"&amp;$B$1)+ROW(A301)))-1),"")</f>
        <v/>
      </c>
      <c r="B303" s="2" t="str">
        <f ca="1">IFERROR(VLOOKUP($A303,bdd,3,FALSE),"")</f>
        <v/>
      </c>
      <c r="C303" s="2" t="str">
        <f ca="1">IFERROR(VLOOKUP($A303,bdd,4,0),"")</f>
        <v/>
      </c>
    </row>
    <row r="304" spans="1:3">
      <c r="A304" s="2" t="str">
        <f ca="1">IFERROR(INDEX(mercurial,SUMPRODUCT(SMALL((frs=$B$1)*(ROW(frs)),COUNTIF(frs,"&lt;&gt;"&amp;$B$1)+ROW(A302)))-1),"")</f>
        <v/>
      </c>
      <c r="B304" s="2" t="str">
        <f ca="1">IFERROR(VLOOKUP($A304,bdd,3,FALSE),"")</f>
        <v/>
      </c>
      <c r="C304" s="2" t="str">
        <f ca="1">IFERROR(VLOOKUP($A304,bdd,4,0),"")</f>
        <v/>
      </c>
    </row>
    <row r="305" spans="1:3">
      <c r="A305" s="2" t="str">
        <f ca="1">IFERROR(INDEX(mercurial,SUMPRODUCT(SMALL((frs=$B$1)*(ROW(frs)),COUNTIF(frs,"&lt;&gt;"&amp;$B$1)+ROW(A303)))-1),"")</f>
        <v/>
      </c>
      <c r="B305" s="2" t="str">
        <f ca="1">IFERROR(VLOOKUP($A305,bdd,3,FALSE),"")</f>
        <v/>
      </c>
      <c r="C305" s="2" t="str">
        <f ca="1">IFERROR(VLOOKUP($A305,bdd,4,0),"")</f>
        <v/>
      </c>
    </row>
    <row r="306" spans="1:3">
      <c r="A306" s="2" t="str">
        <f ca="1">IFERROR(INDEX(mercurial,SUMPRODUCT(SMALL((frs=$B$1)*(ROW(frs)),COUNTIF(frs,"&lt;&gt;"&amp;$B$1)+ROW(A304)))-1),"")</f>
        <v/>
      </c>
      <c r="B306" s="2" t="str">
        <f ca="1">IFERROR(VLOOKUP($A306,bdd,3,FALSE),"")</f>
        <v/>
      </c>
      <c r="C306" s="2" t="str">
        <f ca="1">IFERROR(VLOOKUP($A306,bdd,4,0),"")</f>
        <v/>
      </c>
    </row>
    <row r="307" spans="1:3">
      <c r="A307" s="2" t="str">
        <f ca="1">IFERROR(INDEX(mercurial,SUMPRODUCT(SMALL((frs=$B$1)*(ROW(frs)),COUNTIF(frs,"&lt;&gt;"&amp;$B$1)+ROW(A305)))-1),"")</f>
        <v/>
      </c>
      <c r="B307" s="2" t="str">
        <f ca="1">IFERROR(VLOOKUP($A307,bdd,3,FALSE),"")</f>
        <v/>
      </c>
      <c r="C307" s="2" t="str">
        <f ca="1">IFERROR(VLOOKUP($A307,bdd,4,0),"")</f>
        <v/>
      </c>
    </row>
    <row r="308" spans="1:3">
      <c r="A308" s="2" t="str">
        <f ca="1">IFERROR(INDEX(mercurial,SUMPRODUCT(SMALL((frs=$B$1)*(ROW(frs)),COUNTIF(frs,"&lt;&gt;"&amp;$B$1)+ROW(A306)))-1),"")</f>
        <v/>
      </c>
      <c r="B308" s="2" t="str">
        <f ca="1">IFERROR(VLOOKUP($A308,bdd,3,FALSE),"")</f>
        <v/>
      </c>
      <c r="C308" s="2" t="str">
        <f ca="1">IFERROR(VLOOKUP($A308,bdd,4,0),"")</f>
        <v/>
      </c>
    </row>
    <row r="309" spans="1:3">
      <c r="A309" s="2" t="str">
        <f ca="1">IFERROR(INDEX(mercurial,SUMPRODUCT(SMALL((frs=$B$1)*(ROW(frs)),COUNTIF(frs,"&lt;&gt;"&amp;$B$1)+ROW(A307)))-1),"")</f>
        <v/>
      </c>
      <c r="B309" s="2" t="str">
        <f ca="1">IFERROR(VLOOKUP($A309,bdd,3,FALSE),"")</f>
        <v/>
      </c>
      <c r="C309" s="2" t="str">
        <f ca="1">IFERROR(VLOOKUP($A309,bdd,4,0),"")</f>
        <v/>
      </c>
    </row>
    <row r="310" spans="1:3">
      <c r="A310" s="2" t="str">
        <f ca="1">IFERROR(INDEX(mercurial,SUMPRODUCT(SMALL((frs=$B$1)*(ROW(frs)),COUNTIF(frs,"&lt;&gt;"&amp;$B$1)+ROW(A308)))-1),"")</f>
        <v/>
      </c>
      <c r="B310" s="2" t="str">
        <f ca="1">IFERROR(VLOOKUP($A310,bdd,3,FALSE),"")</f>
        <v/>
      </c>
      <c r="C310" s="2" t="str">
        <f ca="1">IFERROR(VLOOKUP($A310,bdd,4,0),"")</f>
        <v/>
      </c>
    </row>
    <row r="311" spans="1:3">
      <c r="A311" s="2" t="str">
        <f ca="1">IFERROR(INDEX(mercurial,SUMPRODUCT(SMALL((frs=$B$1)*(ROW(frs)),COUNTIF(frs,"&lt;&gt;"&amp;$B$1)+ROW(A309)))-1),"")</f>
        <v/>
      </c>
      <c r="B311" s="2" t="str">
        <f ca="1">IFERROR(VLOOKUP($A311,bdd,3,FALSE),"")</f>
        <v/>
      </c>
      <c r="C311" s="2" t="str">
        <f ca="1">IFERROR(VLOOKUP($A311,bdd,4,0),"")</f>
        <v/>
      </c>
    </row>
    <row r="312" spans="1:3">
      <c r="A312" s="2" t="str">
        <f ca="1">IFERROR(INDEX(mercurial,SUMPRODUCT(SMALL((frs=$B$1)*(ROW(frs)),COUNTIF(frs,"&lt;&gt;"&amp;$B$1)+ROW(A310)))-1),"")</f>
        <v/>
      </c>
      <c r="B312" s="2" t="str">
        <f ca="1">IFERROR(VLOOKUP($A312,bdd,3,FALSE),"")</f>
        <v/>
      </c>
      <c r="C312" s="2" t="str">
        <f ca="1">IFERROR(VLOOKUP($A312,bdd,4,0),"")</f>
        <v/>
      </c>
    </row>
    <row r="313" spans="1:3">
      <c r="A313" s="2" t="str">
        <f ca="1">IFERROR(INDEX(mercurial,SUMPRODUCT(SMALL((frs=$B$1)*(ROW(frs)),COUNTIF(frs,"&lt;&gt;"&amp;$B$1)+ROW(A311)))-1),"")</f>
        <v/>
      </c>
      <c r="B313" s="2" t="str">
        <f ca="1">IFERROR(VLOOKUP($A313,bdd,3,FALSE),"")</f>
        <v/>
      </c>
      <c r="C313" s="2" t="str">
        <f ca="1">IFERROR(VLOOKUP($A313,bdd,4,0),"")</f>
        <v/>
      </c>
    </row>
    <row r="314" spans="1:3">
      <c r="A314" s="2" t="str">
        <f ca="1">IFERROR(INDEX(mercurial,SUMPRODUCT(SMALL((frs=$B$1)*(ROW(frs)),COUNTIF(frs,"&lt;&gt;"&amp;$B$1)+ROW(A312)))-1),"")</f>
        <v/>
      </c>
      <c r="B314" s="2" t="str">
        <f ca="1">IFERROR(VLOOKUP($A314,bdd,3,FALSE),"")</f>
        <v/>
      </c>
      <c r="C314" s="2" t="str">
        <f ca="1">IFERROR(VLOOKUP($A314,bdd,4,0),"")</f>
        <v/>
      </c>
    </row>
    <row r="315" spans="1:3">
      <c r="A315" s="2" t="str">
        <f ca="1">IFERROR(INDEX(mercurial,SUMPRODUCT(SMALL((frs=$B$1)*(ROW(frs)),COUNTIF(frs,"&lt;&gt;"&amp;$B$1)+ROW(A313)))-1),"")</f>
        <v/>
      </c>
      <c r="B315" s="2" t="str">
        <f ca="1">IFERROR(VLOOKUP($A315,bdd,3,FALSE),"")</f>
        <v/>
      </c>
      <c r="C315" s="2" t="str">
        <f ca="1">IFERROR(VLOOKUP($A315,bdd,4,0),"")</f>
        <v/>
      </c>
    </row>
    <row r="316" spans="1:3">
      <c r="A316" s="2" t="str">
        <f ca="1">IFERROR(INDEX(mercurial,SUMPRODUCT(SMALL((frs=$B$1)*(ROW(frs)),COUNTIF(frs,"&lt;&gt;"&amp;$B$1)+ROW(A314)))-1),"")</f>
        <v/>
      </c>
      <c r="B316" s="2" t="str">
        <f ca="1">IFERROR(VLOOKUP($A316,bdd,3,FALSE),"")</f>
        <v/>
      </c>
      <c r="C316" s="2" t="str">
        <f ca="1">IFERROR(VLOOKUP($A316,bdd,4,0),"")</f>
        <v/>
      </c>
    </row>
    <row r="317" spans="1:3">
      <c r="A317" s="2" t="str">
        <f ca="1">IFERROR(INDEX(mercurial,SUMPRODUCT(SMALL((frs=$B$1)*(ROW(frs)),COUNTIF(frs,"&lt;&gt;"&amp;$B$1)+ROW(A315)))-1),"")</f>
        <v/>
      </c>
      <c r="B317" s="2" t="str">
        <f ca="1">IFERROR(VLOOKUP($A317,bdd,3,FALSE),"")</f>
        <v/>
      </c>
      <c r="C317" s="2" t="str">
        <f ca="1">IFERROR(VLOOKUP($A317,bdd,4,0),"")</f>
        <v/>
      </c>
    </row>
    <row r="318" spans="1:3">
      <c r="A318" s="2" t="str">
        <f ca="1">IFERROR(INDEX(mercurial,SUMPRODUCT(SMALL((frs=$B$1)*(ROW(frs)),COUNTIF(frs,"&lt;&gt;"&amp;$B$1)+ROW(A316)))-1),"")</f>
        <v/>
      </c>
      <c r="B318" s="2" t="str">
        <f ca="1">IFERROR(VLOOKUP($A318,bdd,3,FALSE),"")</f>
        <v/>
      </c>
      <c r="C318" s="2" t="str">
        <f ca="1">IFERROR(VLOOKUP($A318,bdd,4,0),"")</f>
        <v/>
      </c>
    </row>
    <row r="319" spans="1:3">
      <c r="A319" s="2" t="str">
        <f ca="1">IFERROR(INDEX(mercurial,SUMPRODUCT(SMALL((frs=$B$1)*(ROW(frs)),COUNTIF(frs,"&lt;&gt;"&amp;$B$1)+ROW(A317)))-1),"")</f>
        <v/>
      </c>
      <c r="B319" s="2" t="str">
        <f ca="1">IFERROR(VLOOKUP($A319,bdd,3,FALSE),"")</f>
        <v/>
      </c>
      <c r="C319" s="2" t="str">
        <f ca="1">IFERROR(VLOOKUP($A319,bdd,4,0),"")</f>
        <v/>
      </c>
    </row>
    <row r="320" spans="1:3">
      <c r="A320" s="2" t="str">
        <f ca="1">IFERROR(INDEX(mercurial,SUMPRODUCT(SMALL((frs=$B$1)*(ROW(frs)),COUNTIF(frs,"&lt;&gt;"&amp;$B$1)+ROW(A318)))-1),"")</f>
        <v/>
      </c>
      <c r="B320" s="2" t="str">
        <f ca="1">IFERROR(VLOOKUP($A320,bdd,3,FALSE),"")</f>
        <v/>
      </c>
      <c r="C320" s="2" t="str">
        <f ca="1">IFERROR(VLOOKUP($A320,bdd,4,0),"")</f>
        <v/>
      </c>
    </row>
    <row r="321" spans="1:3">
      <c r="A321" s="2" t="str">
        <f ca="1">IFERROR(INDEX(mercurial,SUMPRODUCT(SMALL((frs=$B$1)*(ROW(frs)),COUNTIF(frs,"&lt;&gt;"&amp;$B$1)+ROW(A319)))-1),"")</f>
        <v/>
      </c>
      <c r="B321" s="2" t="str">
        <f ca="1">IFERROR(VLOOKUP($A321,bdd,3,FALSE),"")</f>
        <v/>
      </c>
      <c r="C321" s="2" t="str">
        <f ca="1">IFERROR(VLOOKUP($A321,bdd,4,0),"")</f>
        <v/>
      </c>
    </row>
    <row r="322" spans="1:3">
      <c r="A322" s="2" t="str">
        <f ca="1">IFERROR(INDEX(mercurial,SUMPRODUCT(SMALL((frs=$B$1)*(ROW(frs)),COUNTIF(frs,"&lt;&gt;"&amp;$B$1)+ROW(A320)))-1),"")</f>
        <v/>
      </c>
      <c r="B322" s="2" t="str">
        <f ca="1">IFERROR(VLOOKUP($A322,bdd,3,FALSE),"")</f>
        <v/>
      </c>
      <c r="C322" s="2" t="str">
        <f ca="1">IFERROR(VLOOKUP($A322,bdd,4,0),"")</f>
        <v/>
      </c>
    </row>
    <row r="323" spans="1:3">
      <c r="A323" s="2" t="str">
        <f ca="1">IFERROR(INDEX(mercurial,SUMPRODUCT(SMALL((frs=$B$1)*(ROW(frs)),COUNTIF(frs,"&lt;&gt;"&amp;$B$1)+ROW(A321)))-1),"")</f>
        <v/>
      </c>
      <c r="B323" s="2" t="str">
        <f ca="1">IFERROR(VLOOKUP($A323,bdd,3,FALSE),"")</f>
        <v/>
      </c>
      <c r="C323" s="2" t="str">
        <f ca="1">IFERROR(VLOOKUP($A323,bdd,4,0),"")</f>
        <v/>
      </c>
    </row>
    <row r="324" spans="1:3">
      <c r="A324" s="2" t="str">
        <f ca="1">IFERROR(INDEX(mercurial,SUMPRODUCT(SMALL((frs=$B$1)*(ROW(frs)),COUNTIF(frs,"&lt;&gt;"&amp;$B$1)+ROW(A322)))-1),"")</f>
        <v/>
      </c>
      <c r="B324" s="2" t="str">
        <f ca="1">IFERROR(VLOOKUP($A324,bdd,3,FALSE),"")</f>
        <v/>
      </c>
      <c r="C324" s="2" t="str">
        <f ca="1">IFERROR(VLOOKUP($A324,bdd,4,0),"")</f>
        <v/>
      </c>
    </row>
    <row r="325" spans="1:3">
      <c r="A325" s="2" t="str">
        <f ca="1">IFERROR(INDEX(mercurial,SUMPRODUCT(SMALL((frs=$B$1)*(ROW(frs)),COUNTIF(frs,"&lt;&gt;"&amp;$B$1)+ROW(A323)))-1),"")</f>
        <v/>
      </c>
      <c r="B325" s="2" t="str">
        <f ca="1">IFERROR(VLOOKUP($A325,bdd,3,FALSE),"")</f>
        <v/>
      </c>
      <c r="C325" s="2" t="str">
        <f ca="1">IFERROR(VLOOKUP($A325,bdd,4,0),"")</f>
        <v/>
      </c>
    </row>
    <row r="326" spans="1:3">
      <c r="A326" s="2" t="str">
        <f ca="1">IFERROR(INDEX(mercurial,SUMPRODUCT(SMALL((frs=$B$1)*(ROW(frs)),COUNTIF(frs,"&lt;&gt;"&amp;$B$1)+ROW(A324)))-1),"")</f>
        <v/>
      </c>
      <c r="B326" s="2" t="str">
        <f ca="1">IFERROR(VLOOKUP($A326,bdd,3,FALSE),"")</f>
        <v/>
      </c>
      <c r="C326" s="2" t="str">
        <f ca="1">IFERROR(VLOOKUP($A326,bdd,4,0),"")</f>
        <v/>
      </c>
    </row>
    <row r="327" spans="1:3">
      <c r="A327" s="2" t="str">
        <f ca="1">IFERROR(INDEX(mercurial,SUMPRODUCT(SMALL((frs=$B$1)*(ROW(frs)),COUNTIF(frs,"&lt;&gt;"&amp;$B$1)+ROW(A325)))-1),"")</f>
        <v/>
      </c>
      <c r="B327" s="2" t="str">
        <f ca="1">IFERROR(VLOOKUP($A327,bdd,3,FALSE),"")</f>
        <v/>
      </c>
      <c r="C327" s="2" t="str">
        <f ca="1">IFERROR(VLOOKUP($A327,bdd,4,0),"")</f>
        <v/>
      </c>
    </row>
    <row r="328" spans="1:3">
      <c r="A328" s="2" t="str">
        <f ca="1">IFERROR(INDEX(mercurial,SUMPRODUCT(SMALL((frs=$B$1)*(ROW(frs)),COUNTIF(frs,"&lt;&gt;"&amp;$B$1)+ROW(A326)))-1),"")</f>
        <v/>
      </c>
      <c r="B328" s="2" t="str">
        <f ca="1">IFERROR(VLOOKUP($A328,bdd,3,FALSE),"")</f>
        <v/>
      </c>
      <c r="C328" s="2" t="str">
        <f ca="1">IFERROR(VLOOKUP($A328,bdd,4,0),"")</f>
        <v/>
      </c>
    </row>
    <row r="329" spans="1:3">
      <c r="A329" s="2" t="str">
        <f ca="1">IFERROR(INDEX(mercurial,SUMPRODUCT(SMALL((frs=$B$1)*(ROW(frs)),COUNTIF(frs,"&lt;&gt;"&amp;$B$1)+ROW(A327)))-1),"")</f>
        <v/>
      </c>
      <c r="B329" s="2" t="str">
        <f ca="1">IFERROR(VLOOKUP($A329,bdd,3,FALSE),"")</f>
        <v/>
      </c>
      <c r="C329" s="2" t="str">
        <f ca="1">IFERROR(VLOOKUP($A329,bdd,4,0),"")</f>
        <v/>
      </c>
    </row>
    <row r="330" spans="1:3">
      <c r="A330" s="2" t="str">
        <f ca="1">IFERROR(INDEX(mercurial,SUMPRODUCT(SMALL((frs=$B$1)*(ROW(frs)),COUNTIF(frs,"&lt;&gt;"&amp;$B$1)+ROW(A328)))-1),"")</f>
        <v/>
      </c>
      <c r="B330" s="2" t="str">
        <f ca="1">IFERROR(VLOOKUP($A330,bdd,3,FALSE),"")</f>
        <v/>
      </c>
      <c r="C330" s="2" t="str">
        <f ca="1">IFERROR(VLOOKUP($A330,bdd,4,0),"")</f>
        <v/>
      </c>
    </row>
    <row r="331" spans="1:3">
      <c r="A331" s="2" t="str">
        <f ca="1">IFERROR(INDEX(mercurial,SUMPRODUCT(SMALL((frs=$B$1)*(ROW(frs)),COUNTIF(frs,"&lt;&gt;"&amp;$B$1)+ROW(A329)))-1),"")</f>
        <v/>
      </c>
      <c r="B331" s="2" t="str">
        <f ca="1">IFERROR(VLOOKUP($A331,bdd,3,FALSE),"")</f>
        <v/>
      </c>
      <c r="C331" s="2" t="str">
        <f ca="1">IFERROR(VLOOKUP($A331,bdd,4,0),"")</f>
        <v/>
      </c>
    </row>
    <row r="332" spans="1:3">
      <c r="A332" s="2" t="str">
        <f ca="1">IFERROR(INDEX(mercurial,SUMPRODUCT(SMALL((frs=$B$1)*(ROW(frs)),COUNTIF(frs,"&lt;&gt;"&amp;$B$1)+ROW(A330)))-1),"")</f>
        <v/>
      </c>
      <c r="B332" s="2" t="str">
        <f ca="1">IFERROR(VLOOKUP($A332,bdd,3,FALSE),"")</f>
        <v/>
      </c>
      <c r="C332" s="2" t="str">
        <f ca="1">IFERROR(VLOOKUP($A332,bdd,4,0),"")</f>
        <v/>
      </c>
    </row>
    <row r="333" spans="1:3">
      <c r="A333" s="2" t="str">
        <f ca="1">IFERROR(INDEX(mercurial,SUMPRODUCT(SMALL((frs=$B$1)*(ROW(frs)),COUNTIF(frs,"&lt;&gt;"&amp;$B$1)+ROW(A331)))-1),"")</f>
        <v/>
      </c>
      <c r="B333" s="2" t="str">
        <f ca="1">IFERROR(VLOOKUP($A333,bdd,3,FALSE),"")</f>
        <v/>
      </c>
      <c r="C333" s="2" t="str">
        <f ca="1">IFERROR(VLOOKUP($A333,bdd,4,0),"")</f>
        <v/>
      </c>
    </row>
    <row r="334" spans="1:3">
      <c r="A334" s="2" t="str">
        <f ca="1">IFERROR(INDEX(mercurial,SUMPRODUCT(SMALL((frs=$B$1)*(ROW(frs)),COUNTIF(frs,"&lt;&gt;"&amp;$B$1)+ROW(A332)))-1),"")</f>
        <v/>
      </c>
      <c r="B334" s="2" t="str">
        <f ca="1">IFERROR(VLOOKUP($A334,bdd,3,FALSE),"")</f>
        <v/>
      </c>
      <c r="C334" s="2" t="str">
        <f ca="1">IFERROR(VLOOKUP($A334,bdd,4,0),"")</f>
        <v/>
      </c>
    </row>
    <row r="335" spans="1:3">
      <c r="A335" s="2" t="str">
        <f ca="1">IFERROR(INDEX(mercurial,SUMPRODUCT(SMALL((frs=$B$1)*(ROW(frs)),COUNTIF(frs,"&lt;&gt;"&amp;$B$1)+ROW(A333)))-1),"")</f>
        <v/>
      </c>
      <c r="B335" s="2" t="str">
        <f ca="1">IFERROR(VLOOKUP($A335,bdd,3,FALSE),"")</f>
        <v/>
      </c>
      <c r="C335" s="2" t="str">
        <f ca="1">IFERROR(VLOOKUP($A335,bdd,4,0),"")</f>
        <v/>
      </c>
    </row>
    <row r="336" spans="1:3">
      <c r="A336" s="2" t="str">
        <f ca="1">IFERROR(INDEX(mercurial,SUMPRODUCT(SMALL((frs=$B$1)*(ROW(frs)),COUNTIF(frs,"&lt;&gt;"&amp;$B$1)+ROW(A334)))-1),"")</f>
        <v/>
      </c>
      <c r="B336" s="2" t="str">
        <f ca="1">IFERROR(VLOOKUP($A336,bdd,3,FALSE),"")</f>
        <v/>
      </c>
      <c r="C336" s="2" t="str">
        <f ca="1">IFERROR(VLOOKUP($A336,bdd,4,0),"")</f>
        <v/>
      </c>
    </row>
    <row r="337" spans="1:3">
      <c r="A337" s="2" t="str">
        <f ca="1">IFERROR(INDEX(mercurial,SUMPRODUCT(SMALL((frs=$B$1)*(ROW(frs)),COUNTIF(frs,"&lt;&gt;"&amp;$B$1)+ROW(A335)))-1),"")</f>
        <v/>
      </c>
      <c r="B337" s="2" t="str">
        <f ca="1">IFERROR(VLOOKUP($A337,bdd,3,FALSE),"")</f>
        <v/>
      </c>
      <c r="C337" s="2" t="str">
        <f ca="1">IFERROR(VLOOKUP($A337,bdd,4,0),"")</f>
        <v/>
      </c>
    </row>
    <row r="338" spans="1:3">
      <c r="A338" s="2" t="str">
        <f ca="1">IFERROR(INDEX(mercurial,SUMPRODUCT(SMALL((frs=$B$1)*(ROW(frs)),COUNTIF(frs,"&lt;&gt;"&amp;$B$1)+ROW(A336)))-1),"")</f>
        <v/>
      </c>
      <c r="B338" s="2" t="str">
        <f ca="1">IFERROR(VLOOKUP($A338,bdd,3,FALSE),"")</f>
        <v/>
      </c>
      <c r="C338" s="2" t="str">
        <f ca="1">IFERROR(VLOOKUP($A338,bdd,4,0),"")</f>
        <v/>
      </c>
    </row>
    <row r="339" spans="1:3">
      <c r="A339" s="2" t="str">
        <f ca="1">IFERROR(INDEX(mercurial,SUMPRODUCT(SMALL((frs=$B$1)*(ROW(frs)),COUNTIF(frs,"&lt;&gt;"&amp;$B$1)+ROW(A337)))-1),"")</f>
        <v/>
      </c>
      <c r="B339" s="2" t="str">
        <f ca="1">IFERROR(VLOOKUP($A339,bdd,3,FALSE),"")</f>
        <v/>
      </c>
      <c r="C339" s="2" t="str">
        <f ca="1">IFERROR(VLOOKUP($A339,bdd,4,0),"")</f>
        <v/>
      </c>
    </row>
    <row r="340" spans="1:3">
      <c r="A340" s="2" t="str">
        <f ca="1">IFERROR(INDEX(mercurial,SUMPRODUCT(SMALL((frs=$B$1)*(ROW(frs)),COUNTIF(frs,"&lt;&gt;"&amp;$B$1)+ROW(A338)))-1),"")</f>
        <v/>
      </c>
      <c r="B340" s="2" t="str">
        <f ca="1">IFERROR(VLOOKUP($A340,bdd,3,FALSE),"")</f>
        <v/>
      </c>
      <c r="C340" s="2" t="str">
        <f ca="1">IFERROR(VLOOKUP($A340,bdd,4,0),"")</f>
        <v/>
      </c>
    </row>
    <row r="341" spans="1:3">
      <c r="A341" s="2" t="str">
        <f ca="1">IFERROR(INDEX(mercurial,SUMPRODUCT(SMALL((frs=$B$1)*(ROW(frs)),COUNTIF(frs,"&lt;&gt;"&amp;$B$1)+ROW(A339)))-1),"")</f>
        <v/>
      </c>
      <c r="B341" s="2" t="str">
        <f ca="1">IFERROR(VLOOKUP($A341,bdd,3,FALSE),"")</f>
        <v/>
      </c>
      <c r="C341" s="2" t="str">
        <f ca="1">IFERROR(VLOOKUP($A341,bdd,4,0),"")</f>
        <v/>
      </c>
    </row>
    <row r="342" spans="1:3">
      <c r="A342" s="2" t="str">
        <f ca="1">IFERROR(INDEX(mercurial,SUMPRODUCT(SMALL((frs=$B$1)*(ROW(frs)),COUNTIF(frs,"&lt;&gt;"&amp;$B$1)+ROW(A340)))-1),"")</f>
        <v/>
      </c>
      <c r="B342" s="2" t="str">
        <f ca="1">IFERROR(VLOOKUP($A342,bdd,3,FALSE),"")</f>
        <v/>
      </c>
      <c r="C342" s="2" t="str">
        <f ca="1">IFERROR(VLOOKUP($A342,bdd,4,0),"")</f>
        <v/>
      </c>
    </row>
    <row r="343" spans="1:3">
      <c r="A343" s="2" t="str">
        <f ca="1">IFERROR(INDEX(mercurial,SUMPRODUCT(SMALL((frs=$B$1)*(ROW(frs)),COUNTIF(frs,"&lt;&gt;"&amp;$B$1)+ROW(A341)))-1),"")</f>
        <v/>
      </c>
      <c r="B343" s="2" t="str">
        <f ca="1">IFERROR(VLOOKUP($A343,bdd,3,FALSE),"")</f>
        <v/>
      </c>
      <c r="C343" s="2" t="str">
        <f ca="1">IFERROR(VLOOKUP($A343,bdd,4,0),"")</f>
        <v/>
      </c>
    </row>
    <row r="344" spans="1:3">
      <c r="A344" s="2" t="str">
        <f ca="1">IFERROR(INDEX(mercurial,SUMPRODUCT(SMALL((frs=$B$1)*(ROW(frs)),COUNTIF(frs,"&lt;&gt;"&amp;$B$1)+ROW(A342)))-1),"")</f>
        <v/>
      </c>
      <c r="B344" s="2" t="str">
        <f ca="1">IFERROR(VLOOKUP($A344,bdd,3,FALSE),"")</f>
        <v/>
      </c>
      <c r="C344" s="2" t="str">
        <f ca="1">IFERROR(VLOOKUP($A344,bdd,4,0),"")</f>
        <v/>
      </c>
    </row>
    <row r="345" spans="1:3">
      <c r="A345" s="2" t="str">
        <f ca="1">IFERROR(INDEX(mercurial,SUMPRODUCT(SMALL((frs=$B$1)*(ROW(frs)),COUNTIF(frs,"&lt;&gt;"&amp;$B$1)+ROW(A343)))-1),"")</f>
        <v/>
      </c>
      <c r="B345" s="2" t="str">
        <f ca="1">IFERROR(VLOOKUP($A345,bdd,3,FALSE),"")</f>
        <v/>
      </c>
      <c r="C345" s="2" t="str">
        <f ca="1">IFERROR(VLOOKUP($A345,bdd,4,0),"")</f>
        <v/>
      </c>
    </row>
    <row r="346" spans="1:3">
      <c r="A346" s="2" t="str">
        <f ca="1">IFERROR(INDEX(mercurial,SUMPRODUCT(SMALL((frs=$B$1)*(ROW(frs)),COUNTIF(frs,"&lt;&gt;"&amp;$B$1)+ROW(A344)))-1),"")</f>
        <v/>
      </c>
      <c r="B346" s="2" t="str">
        <f ca="1">IFERROR(VLOOKUP($A346,bdd,3,FALSE),"")</f>
        <v/>
      </c>
      <c r="C346" s="2" t="str">
        <f ca="1">IFERROR(VLOOKUP($A346,bdd,4,0),"")</f>
        <v/>
      </c>
    </row>
    <row r="347" spans="1:3">
      <c r="A347" s="2" t="str">
        <f ca="1">IFERROR(INDEX(mercurial,SUMPRODUCT(SMALL((frs=$B$1)*(ROW(frs)),COUNTIF(frs,"&lt;&gt;"&amp;$B$1)+ROW(A345)))-1),"")</f>
        <v/>
      </c>
      <c r="B347" s="2" t="str">
        <f ca="1">IFERROR(VLOOKUP($A347,bdd,3,FALSE),"")</f>
        <v/>
      </c>
      <c r="C347" s="2" t="str">
        <f ca="1">IFERROR(VLOOKUP($A347,bdd,4,0),"")</f>
        <v/>
      </c>
    </row>
    <row r="348" spans="1:3">
      <c r="A348" s="2" t="str">
        <f ca="1">IFERROR(INDEX(mercurial,SUMPRODUCT(SMALL((frs=$B$1)*(ROW(frs)),COUNTIF(frs,"&lt;&gt;"&amp;$B$1)+ROW(A346)))-1),"")</f>
        <v/>
      </c>
      <c r="B348" s="2" t="str">
        <f ca="1">IFERROR(VLOOKUP($A348,bdd,3,FALSE),"")</f>
        <v/>
      </c>
      <c r="C348" s="2" t="str">
        <f ca="1">IFERROR(VLOOKUP($A348,bdd,4,0),"")</f>
        <v/>
      </c>
    </row>
    <row r="349" spans="1:3">
      <c r="A349" s="2" t="str">
        <f ca="1">IFERROR(INDEX(mercurial,SUMPRODUCT(SMALL((frs=$B$1)*(ROW(frs)),COUNTIF(frs,"&lt;&gt;"&amp;$B$1)+ROW(A347)))-1),"")</f>
        <v/>
      </c>
      <c r="B349" s="2" t="str">
        <f ca="1">IFERROR(VLOOKUP($A349,bdd,3,FALSE),"")</f>
        <v/>
      </c>
      <c r="C349" s="2" t="str">
        <f ca="1">IFERROR(VLOOKUP($A349,bdd,4,0),"")</f>
        <v/>
      </c>
    </row>
    <row r="350" spans="1:3">
      <c r="A350" s="2" t="str">
        <f ca="1">IFERROR(INDEX(mercurial,SUMPRODUCT(SMALL((frs=$B$1)*(ROW(frs)),COUNTIF(frs,"&lt;&gt;"&amp;$B$1)+ROW(A348)))-1),"")</f>
        <v/>
      </c>
      <c r="B350" s="2" t="str">
        <f ca="1">IFERROR(VLOOKUP($A350,bdd,3,FALSE),"")</f>
        <v/>
      </c>
      <c r="C350" s="2" t="str">
        <f ca="1">IFERROR(VLOOKUP($A350,bdd,4,0),"")</f>
        <v/>
      </c>
    </row>
    <row r="351" spans="1:3">
      <c r="A351" s="2" t="str">
        <f ca="1">IFERROR(INDEX(mercurial,SUMPRODUCT(SMALL((frs=$B$1)*(ROW(frs)),COUNTIF(frs,"&lt;&gt;"&amp;$B$1)+ROW(A349)))-1),"")</f>
        <v/>
      </c>
      <c r="B351" s="2" t="str">
        <f ca="1">IFERROR(VLOOKUP($A351,bdd,3,FALSE),"")</f>
        <v/>
      </c>
      <c r="C351" s="2" t="str">
        <f ca="1">IFERROR(VLOOKUP($A351,bdd,4,0),"")</f>
        <v/>
      </c>
    </row>
    <row r="352" spans="1:3">
      <c r="A352" s="2" t="str">
        <f ca="1">IFERROR(INDEX(mercurial,SUMPRODUCT(SMALL((frs=$B$1)*(ROW(frs)),COUNTIF(frs,"&lt;&gt;"&amp;$B$1)+ROW(A350)))-1),"")</f>
        <v/>
      </c>
      <c r="B352" s="2" t="str">
        <f ca="1">IFERROR(VLOOKUP($A352,bdd,3,FALSE),"")</f>
        <v/>
      </c>
      <c r="C352" s="2" t="str">
        <f ca="1">IFERROR(VLOOKUP($A352,bdd,4,0),"")</f>
        <v/>
      </c>
    </row>
    <row r="353" spans="1:3">
      <c r="A353" s="2" t="str">
        <f ca="1">IFERROR(INDEX(mercurial,SUMPRODUCT(SMALL((frs=$B$1)*(ROW(frs)),COUNTIF(frs,"&lt;&gt;"&amp;$B$1)+ROW(A351)))-1),"")</f>
        <v/>
      </c>
      <c r="B353" s="2" t="str">
        <f ca="1">IFERROR(VLOOKUP($A353,bdd,3,FALSE),"")</f>
        <v/>
      </c>
      <c r="C353" s="2" t="str">
        <f ca="1">IFERROR(VLOOKUP($A353,bdd,4,0),"")</f>
        <v/>
      </c>
    </row>
    <row r="354" spans="1:3">
      <c r="A354" s="2" t="str">
        <f ca="1">IFERROR(INDEX(mercurial,SUMPRODUCT(SMALL((frs=$B$1)*(ROW(frs)),COUNTIF(frs,"&lt;&gt;"&amp;$B$1)+ROW(A352)))-1),"")</f>
        <v/>
      </c>
      <c r="B354" s="2" t="str">
        <f ca="1">IFERROR(VLOOKUP($A354,bdd,3,FALSE),"")</f>
        <v/>
      </c>
      <c r="C354" s="2" t="str">
        <f ca="1">IFERROR(VLOOKUP($A354,bdd,4,0),"")</f>
        <v/>
      </c>
    </row>
    <row r="355" spans="1:3">
      <c r="A355" s="2" t="str">
        <f ca="1">IFERROR(INDEX(mercurial,SUMPRODUCT(SMALL((frs=$B$1)*(ROW(frs)),COUNTIF(frs,"&lt;&gt;"&amp;$B$1)+ROW(A353)))-1),"")</f>
        <v/>
      </c>
      <c r="B355" s="2" t="str">
        <f ca="1">IFERROR(VLOOKUP($A355,bdd,3,FALSE),"")</f>
        <v/>
      </c>
      <c r="C355" s="2" t="str">
        <f ca="1">IFERROR(VLOOKUP($A355,bdd,4,0),"")</f>
        <v/>
      </c>
    </row>
    <row r="356" spans="1:3">
      <c r="A356" s="2" t="str">
        <f ca="1">IFERROR(INDEX(mercurial,SUMPRODUCT(SMALL((frs=$B$1)*(ROW(frs)),COUNTIF(frs,"&lt;&gt;"&amp;$B$1)+ROW(A354)))-1),"")</f>
        <v/>
      </c>
      <c r="B356" s="2" t="str">
        <f ca="1">IFERROR(VLOOKUP($A356,bdd,3,FALSE),"")</f>
        <v/>
      </c>
      <c r="C356" s="2" t="str">
        <f ca="1">IFERROR(VLOOKUP($A356,bdd,4,0),"")</f>
        <v/>
      </c>
    </row>
    <row r="357" spans="1:3">
      <c r="A357" s="2" t="str">
        <f ca="1">IFERROR(INDEX(mercurial,SUMPRODUCT(SMALL((frs=$B$1)*(ROW(frs)),COUNTIF(frs,"&lt;&gt;"&amp;$B$1)+ROW(A355)))-1),"")</f>
        <v/>
      </c>
      <c r="B357" s="2" t="str">
        <f ca="1">IFERROR(VLOOKUP($A357,bdd,3,FALSE),"")</f>
        <v/>
      </c>
      <c r="C357" s="2" t="str">
        <f ca="1">IFERROR(VLOOKUP($A357,bdd,4,0),"")</f>
        <v/>
      </c>
    </row>
    <row r="358" spans="1:3">
      <c r="A358" s="2" t="str">
        <f ca="1">IFERROR(INDEX(mercurial,SUMPRODUCT(SMALL((frs=$B$1)*(ROW(frs)),COUNTIF(frs,"&lt;&gt;"&amp;$B$1)+ROW(A356)))-1),"")</f>
        <v/>
      </c>
      <c r="B358" s="2" t="str">
        <f ca="1">IFERROR(VLOOKUP($A358,bdd,3,FALSE),"")</f>
        <v/>
      </c>
      <c r="C358" s="2" t="str">
        <f ca="1">IFERROR(VLOOKUP($A358,bdd,4,0),"")</f>
        <v/>
      </c>
    </row>
    <row r="359" spans="1:3">
      <c r="A359" s="2" t="str">
        <f ca="1">IFERROR(INDEX(mercurial,SUMPRODUCT(SMALL((frs=$B$1)*(ROW(frs)),COUNTIF(frs,"&lt;&gt;"&amp;$B$1)+ROW(A357)))-1),"")</f>
        <v/>
      </c>
      <c r="B359" s="2" t="str">
        <f ca="1">IFERROR(VLOOKUP($A359,bdd,3,FALSE),"")</f>
        <v/>
      </c>
      <c r="C359" s="2" t="str">
        <f ca="1">IFERROR(VLOOKUP($A359,bdd,4,0),"")</f>
        <v/>
      </c>
    </row>
    <row r="360" spans="1:3">
      <c r="A360" s="2" t="str">
        <f ca="1">IFERROR(INDEX(mercurial,SUMPRODUCT(SMALL((frs=$B$1)*(ROW(frs)),COUNTIF(frs,"&lt;&gt;"&amp;$B$1)+ROW(A358)))-1),"")</f>
        <v/>
      </c>
      <c r="B360" s="2" t="str">
        <f ca="1">IFERROR(VLOOKUP($A360,bdd,3,FALSE),"")</f>
        <v/>
      </c>
      <c r="C360" s="2" t="str">
        <f ca="1">IFERROR(VLOOKUP($A360,bdd,4,0),"")</f>
        <v/>
      </c>
    </row>
    <row r="361" spans="1:3">
      <c r="A361" s="2" t="str">
        <f ca="1">IFERROR(INDEX(mercurial,SUMPRODUCT(SMALL((frs=$B$1)*(ROW(frs)),COUNTIF(frs,"&lt;&gt;"&amp;$B$1)+ROW(A359)))-1),"")</f>
        <v/>
      </c>
      <c r="B361" s="2" t="str">
        <f ca="1">IFERROR(VLOOKUP($A361,bdd,3,FALSE),"")</f>
        <v/>
      </c>
      <c r="C361" s="2" t="str">
        <f ca="1">IFERROR(VLOOKUP($A361,bdd,4,0),"")</f>
        <v/>
      </c>
    </row>
    <row r="362" spans="1:3">
      <c r="A362" s="2" t="str">
        <f ca="1">IFERROR(INDEX(mercurial,SUMPRODUCT(SMALL((frs=$B$1)*(ROW(frs)),COUNTIF(frs,"&lt;&gt;"&amp;$B$1)+ROW(A360)))-1),"")</f>
        <v/>
      </c>
      <c r="B362" s="2" t="str">
        <f ca="1">IFERROR(VLOOKUP($A362,bdd,3,FALSE),"")</f>
        <v/>
      </c>
      <c r="C362" s="2" t="str">
        <f ca="1">IFERROR(VLOOKUP($A362,bdd,4,0),"")</f>
        <v/>
      </c>
    </row>
    <row r="363" spans="1:3">
      <c r="A363" s="2" t="str">
        <f ca="1">IFERROR(INDEX(mercurial,SUMPRODUCT(SMALL((frs=$B$1)*(ROW(frs)),COUNTIF(frs,"&lt;&gt;"&amp;$B$1)+ROW(A361)))-1),"")</f>
        <v/>
      </c>
      <c r="B363" s="2" t="str">
        <f ca="1">IFERROR(VLOOKUP($A363,bdd,3,FALSE),"")</f>
        <v/>
      </c>
      <c r="C363" s="2" t="str">
        <f ca="1">IFERROR(VLOOKUP($A363,bdd,4,0),"")</f>
        <v/>
      </c>
    </row>
    <row r="364" spans="1:3">
      <c r="A364" s="2" t="str">
        <f ca="1">IFERROR(INDEX(mercurial,SUMPRODUCT(SMALL((frs=$B$1)*(ROW(frs)),COUNTIF(frs,"&lt;&gt;"&amp;$B$1)+ROW(A362)))-1),"")</f>
        <v/>
      </c>
      <c r="B364" s="2" t="str">
        <f ca="1">IFERROR(VLOOKUP($A364,bdd,3,FALSE),"")</f>
        <v/>
      </c>
      <c r="C364" s="2" t="str">
        <f ca="1">IFERROR(VLOOKUP($A364,bdd,4,0),"")</f>
        <v/>
      </c>
    </row>
    <row r="365" spans="1:3">
      <c r="A365" s="2" t="str">
        <f ca="1">IFERROR(INDEX(mercurial,SUMPRODUCT(SMALL((frs=$B$1)*(ROW(frs)),COUNTIF(frs,"&lt;&gt;"&amp;$B$1)+ROW(A363)))-1),"")</f>
        <v/>
      </c>
      <c r="B365" s="2" t="str">
        <f ca="1">IFERROR(VLOOKUP($A365,bdd,3,FALSE),"")</f>
        <v/>
      </c>
      <c r="C365" s="2" t="str">
        <f ca="1">IFERROR(VLOOKUP($A365,bdd,4,0),"")</f>
        <v/>
      </c>
    </row>
    <row r="366" spans="1:3">
      <c r="A366" s="2" t="str">
        <f ca="1">IFERROR(INDEX(mercurial,SUMPRODUCT(SMALL((frs=$B$1)*(ROW(frs)),COUNTIF(frs,"&lt;&gt;"&amp;$B$1)+ROW(A364)))-1),"")</f>
        <v/>
      </c>
      <c r="B366" s="2" t="str">
        <f ca="1">IFERROR(VLOOKUP($A366,bdd,3,FALSE),"")</f>
        <v/>
      </c>
      <c r="C366" s="2" t="str">
        <f ca="1">IFERROR(VLOOKUP($A366,bdd,4,0),"")</f>
        <v/>
      </c>
    </row>
    <row r="367" spans="1:3">
      <c r="A367" s="2" t="str">
        <f ca="1">IFERROR(INDEX(mercurial,SUMPRODUCT(SMALL((frs=$B$1)*(ROW(frs)),COUNTIF(frs,"&lt;&gt;"&amp;$B$1)+ROW(A365)))-1),"")</f>
        <v/>
      </c>
      <c r="B367" s="2" t="str">
        <f ca="1">IFERROR(VLOOKUP($A367,bdd,3,FALSE),"")</f>
        <v/>
      </c>
      <c r="C367" s="2" t="str">
        <f ca="1">IFERROR(VLOOKUP($A367,bdd,4,0),"")</f>
        <v/>
      </c>
    </row>
    <row r="368" spans="1:3">
      <c r="A368" s="2" t="str">
        <f ca="1">IFERROR(INDEX(mercurial,SUMPRODUCT(SMALL((frs=$B$1)*(ROW(frs)),COUNTIF(frs,"&lt;&gt;"&amp;$B$1)+ROW(A366)))-1),"")</f>
        <v/>
      </c>
      <c r="B368" s="2" t="str">
        <f ca="1">IFERROR(VLOOKUP($A368,bdd,3,FALSE),"")</f>
        <v/>
      </c>
      <c r="C368" s="2" t="str">
        <f ca="1">IFERROR(VLOOKUP($A368,bdd,4,0),"")</f>
        <v/>
      </c>
    </row>
    <row r="369" spans="1:3">
      <c r="A369" s="2" t="str">
        <f ca="1">IFERROR(INDEX(mercurial,SUMPRODUCT(SMALL((frs=$B$1)*(ROW(frs)),COUNTIF(frs,"&lt;&gt;"&amp;$B$1)+ROW(A367)))-1),"")</f>
        <v/>
      </c>
      <c r="B369" s="2" t="str">
        <f ca="1">IFERROR(VLOOKUP($A369,bdd,3,FALSE),"")</f>
        <v/>
      </c>
      <c r="C369" s="2" t="str">
        <f ca="1">IFERROR(VLOOKUP($A369,bdd,4,0),"")</f>
        <v/>
      </c>
    </row>
    <row r="370" spans="1:3">
      <c r="A370" s="2" t="str">
        <f ca="1">IFERROR(INDEX(mercurial,SUMPRODUCT(SMALL((frs=$B$1)*(ROW(frs)),COUNTIF(frs,"&lt;&gt;"&amp;$B$1)+ROW(A368)))-1),"")</f>
        <v/>
      </c>
      <c r="B370" s="2" t="str">
        <f ca="1">IFERROR(VLOOKUP($A370,bdd,3,FALSE),"")</f>
        <v/>
      </c>
      <c r="C370" s="2" t="str">
        <f ca="1">IFERROR(VLOOKUP($A370,bdd,4,0),"")</f>
        <v/>
      </c>
    </row>
    <row r="371" spans="1:3">
      <c r="A371" s="2" t="str">
        <f ca="1">IFERROR(INDEX(mercurial,SUMPRODUCT(SMALL((frs=$B$1)*(ROW(frs)),COUNTIF(frs,"&lt;&gt;"&amp;$B$1)+ROW(A369)))-1),"")</f>
        <v/>
      </c>
      <c r="B371" s="2" t="str">
        <f ca="1">IFERROR(VLOOKUP($A371,bdd,3,FALSE),"")</f>
        <v/>
      </c>
      <c r="C371" s="2" t="str">
        <f ca="1">IFERROR(VLOOKUP($A371,bdd,4,0),"")</f>
        <v/>
      </c>
    </row>
    <row r="372" spans="1:3">
      <c r="A372" s="2" t="str">
        <f ca="1">IFERROR(INDEX(mercurial,SUMPRODUCT(SMALL((frs=$B$1)*(ROW(frs)),COUNTIF(frs,"&lt;&gt;"&amp;$B$1)+ROW(A370)))-1),"")</f>
        <v/>
      </c>
      <c r="B372" s="2" t="str">
        <f ca="1">IFERROR(VLOOKUP($A372,bdd,3,FALSE),"")</f>
        <v/>
      </c>
      <c r="C372" s="2" t="str">
        <f ca="1">IFERROR(VLOOKUP($A372,bdd,4,0),"")</f>
        <v/>
      </c>
    </row>
    <row r="373" spans="1:3">
      <c r="A373" s="2" t="str">
        <f ca="1">IFERROR(INDEX(mercurial,SUMPRODUCT(SMALL((frs=$B$1)*(ROW(frs)),COUNTIF(frs,"&lt;&gt;"&amp;$B$1)+ROW(A371)))-1),"")</f>
        <v/>
      </c>
      <c r="B373" s="2" t="str">
        <f ca="1">IFERROR(VLOOKUP($A373,bdd,3,FALSE),"")</f>
        <v/>
      </c>
      <c r="C373" s="2" t="str">
        <f ca="1">IFERROR(VLOOKUP($A373,bdd,4,0),"")</f>
        <v/>
      </c>
    </row>
    <row r="374" spans="1:3">
      <c r="A374" s="2" t="str">
        <f ca="1">IFERROR(INDEX(mercurial,SUMPRODUCT(SMALL((frs=$B$1)*(ROW(frs)),COUNTIF(frs,"&lt;&gt;"&amp;$B$1)+ROW(A372)))-1),"")</f>
        <v/>
      </c>
      <c r="B374" s="2" t="str">
        <f ca="1">IFERROR(VLOOKUP($A374,bdd,3,FALSE),"")</f>
        <v/>
      </c>
      <c r="C374" s="2" t="str">
        <f ca="1">IFERROR(VLOOKUP($A374,bdd,4,0),"")</f>
        <v/>
      </c>
    </row>
    <row r="375" spans="1:3">
      <c r="A375" s="2" t="str">
        <f ca="1">IFERROR(INDEX(mercurial,SUMPRODUCT(SMALL((frs=$B$1)*(ROW(frs)),COUNTIF(frs,"&lt;&gt;"&amp;$B$1)+ROW(A373)))-1),"")</f>
        <v/>
      </c>
      <c r="B375" s="2" t="str">
        <f ca="1">IFERROR(VLOOKUP($A375,bdd,3,FALSE),"")</f>
        <v/>
      </c>
      <c r="C375" s="2" t="str">
        <f ca="1">IFERROR(VLOOKUP($A375,bdd,4,0),"")</f>
        <v/>
      </c>
    </row>
    <row r="376" spans="1:3">
      <c r="A376" s="2" t="str">
        <f ca="1">IFERROR(INDEX(mercurial,SUMPRODUCT(SMALL((frs=$B$1)*(ROW(frs)),COUNTIF(frs,"&lt;&gt;"&amp;$B$1)+ROW(A374)))-1),"")</f>
        <v/>
      </c>
      <c r="B376" s="2" t="str">
        <f ca="1">IFERROR(VLOOKUP($A376,bdd,3,FALSE),"")</f>
        <v/>
      </c>
      <c r="C376" s="2" t="str">
        <f ca="1">IFERROR(VLOOKUP($A376,bdd,4,0),"")</f>
        <v/>
      </c>
    </row>
    <row r="377" spans="1:3">
      <c r="A377" s="2" t="str">
        <f ca="1">IFERROR(INDEX(mercurial,SUMPRODUCT(SMALL((frs=$B$1)*(ROW(frs)),COUNTIF(frs,"&lt;&gt;"&amp;$B$1)+ROW(A375)))-1),"")</f>
        <v/>
      </c>
      <c r="B377" s="2" t="str">
        <f ca="1">IFERROR(VLOOKUP($A377,bdd,3,FALSE),"")</f>
        <v/>
      </c>
      <c r="C377" s="2" t="str">
        <f ca="1">IFERROR(VLOOKUP($A377,bdd,4,0),"")</f>
        <v/>
      </c>
    </row>
    <row r="378" spans="1:3">
      <c r="A378" s="2" t="str">
        <f ca="1">IFERROR(INDEX(mercurial,SUMPRODUCT(SMALL((frs=$B$1)*(ROW(frs)),COUNTIF(frs,"&lt;&gt;"&amp;$B$1)+ROW(A376)))-1),"")</f>
        <v/>
      </c>
      <c r="B378" s="2" t="str">
        <f ca="1">IFERROR(VLOOKUP($A378,bdd,3,FALSE),"")</f>
        <v/>
      </c>
      <c r="C378" s="2" t="str">
        <f ca="1">IFERROR(VLOOKUP($A378,bdd,4,0),"")</f>
        <v/>
      </c>
    </row>
    <row r="379" spans="1:3">
      <c r="A379" s="2" t="str">
        <f ca="1">IFERROR(INDEX(mercurial,SUMPRODUCT(SMALL((frs=$B$1)*(ROW(frs)),COUNTIF(frs,"&lt;&gt;"&amp;$B$1)+ROW(A377)))-1),"")</f>
        <v/>
      </c>
      <c r="B379" s="2" t="str">
        <f ca="1">IFERROR(VLOOKUP($A379,bdd,3,FALSE),"")</f>
        <v/>
      </c>
      <c r="C379" s="2" t="str">
        <f ca="1">IFERROR(VLOOKUP($A379,bdd,4,0),"")</f>
        <v/>
      </c>
    </row>
    <row r="380" spans="1:3">
      <c r="A380" s="2" t="str">
        <f ca="1">IFERROR(INDEX(mercurial,SUMPRODUCT(SMALL((frs=$B$1)*(ROW(frs)),COUNTIF(frs,"&lt;&gt;"&amp;$B$1)+ROW(A378)))-1),"")</f>
        <v/>
      </c>
      <c r="B380" s="2" t="str">
        <f ca="1">IFERROR(VLOOKUP($A380,bdd,3,FALSE),"")</f>
        <v/>
      </c>
      <c r="C380" s="2" t="str">
        <f ca="1">IFERROR(VLOOKUP($A380,bdd,4,0),"")</f>
        <v/>
      </c>
    </row>
    <row r="381" spans="1:3">
      <c r="A381" s="2" t="str">
        <f ca="1">IFERROR(INDEX(mercurial,SUMPRODUCT(SMALL((frs=$B$1)*(ROW(frs)),COUNTIF(frs,"&lt;&gt;"&amp;$B$1)+ROW(A379)))-1),"")</f>
        <v/>
      </c>
      <c r="B381" s="2" t="str">
        <f ca="1">IFERROR(VLOOKUP($A381,bdd,3,FALSE),"")</f>
        <v/>
      </c>
      <c r="C381" s="2" t="str">
        <f ca="1">IFERROR(VLOOKUP($A381,bdd,4,0),"")</f>
        <v/>
      </c>
    </row>
    <row r="382" spans="1:3">
      <c r="A382" s="2" t="str">
        <f ca="1">IFERROR(INDEX(mercurial,SUMPRODUCT(SMALL((frs=$B$1)*(ROW(frs)),COUNTIF(frs,"&lt;&gt;"&amp;$B$1)+ROW(A380)))-1),"")</f>
        <v/>
      </c>
      <c r="B382" s="2" t="str">
        <f ca="1">IFERROR(VLOOKUP($A382,bdd,3,FALSE),"")</f>
        <v/>
      </c>
      <c r="C382" s="2" t="str">
        <f ca="1">IFERROR(VLOOKUP($A382,bdd,4,0),"")</f>
        <v/>
      </c>
    </row>
    <row r="383" spans="1:3">
      <c r="A383" s="2" t="str">
        <f ca="1">IFERROR(INDEX(mercurial,SUMPRODUCT(SMALL((frs=$B$1)*(ROW(frs)),COUNTIF(frs,"&lt;&gt;"&amp;$B$1)+ROW(A381)))-1),"")</f>
        <v/>
      </c>
      <c r="B383" s="2" t="str">
        <f ca="1">IFERROR(VLOOKUP($A383,bdd,3,FALSE),"")</f>
        <v/>
      </c>
      <c r="C383" s="2" t="str">
        <f ca="1">IFERROR(VLOOKUP($A383,bdd,4,0),"")</f>
        <v/>
      </c>
    </row>
    <row r="384" spans="1:3">
      <c r="A384" s="2" t="str">
        <f ca="1">IFERROR(INDEX(mercurial,SUMPRODUCT(SMALL((frs=$B$1)*(ROW(frs)),COUNTIF(frs,"&lt;&gt;"&amp;$B$1)+ROW(A382)))-1),"")</f>
        <v/>
      </c>
      <c r="B384" s="2" t="str">
        <f ca="1">IFERROR(VLOOKUP($A384,bdd,3,FALSE),"")</f>
        <v/>
      </c>
      <c r="C384" s="2" t="str">
        <f ca="1">IFERROR(VLOOKUP($A384,bdd,4,0),"")</f>
        <v/>
      </c>
    </row>
    <row r="385" spans="1:3">
      <c r="A385" s="2" t="str">
        <f ca="1">IFERROR(INDEX(mercurial,SUMPRODUCT(SMALL((frs=$B$1)*(ROW(frs)),COUNTIF(frs,"&lt;&gt;"&amp;$B$1)+ROW(A383)))-1),"")</f>
        <v/>
      </c>
      <c r="B385" s="2" t="str">
        <f ca="1">IFERROR(VLOOKUP($A385,bdd,3,FALSE),"")</f>
        <v/>
      </c>
      <c r="C385" s="2" t="str">
        <f ca="1">IFERROR(VLOOKUP($A385,bdd,4,0),"")</f>
        <v/>
      </c>
    </row>
    <row r="386" spans="1:3">
      <c r="A386" s="2" t="str">
        <f ca="1">IFERROR(INDEX(mercurial,SUMPRODUCT(SMALL((frs=$B$1)*(ROW(frs)),COUNTIF(frs,"&lt;&gt;"&amp;$B$1)+ROW(A384)))-1),"")</f>
        <v/>
      </c>
      <c r="B386" s="2" t="str">
        <f ca="1">IFERROR(VLOOKUP($A386,bdd,3,FALSE),"")</f>
        <v/>
      </c>
      <c r="C386" s="2" t="str">
        <f ca="1">IFERROR(VLOOKUP($A386,bdd,4,0),"")</f>
        <v/>
      </c>
    </row>
    <row r="387" spans="1:3">
      <c r="A387" s="2" t="str">
        <f ca="1">IFERROR(INDEX(mercurial,SUMPRODUCT(SMALL((frs=$B$1)*(ROW(frs)),COUNTIF(frs,"&lt;&gt;"&amp;$B$1)+ROW(A385)))-1),"")</f>
        <v/>
      </c>
      <c r="B387" s="2" t="str">
        <f ca="1">IFERROR(VLOOKUP($A387,bdd,3,FALSE),"")</f>
        <v/>
      </c>
      <c r="C387" s="2" t="str">
        <f ca="1">IFERROR(VLOOKUP($A387,bdd,4,0),"")</f>
        <v/>
      </c>
    </row>
    <row r="388" spans="1:3">
      <c r="A388" s="2" t="str">
        <f ca="1">IFERROR(INDEX(mercurial,SUMPRODUCT(SMALL((frs=$B$1)*(ROW(frs)),COUNTIF(frs,"&lt;&gt;"&amp;$B$1)+ROW(A386)))-1),"")</f>
        <v/>
      </c>
      <c r="B388" s="2" t="str">
        <f ca="1">IFERROR(VLOOKUP($A388,bdd,3,FALSE),"")</f>
        <v/>
      </c>
      <c r="C388" s="2" t="str">
        <f ca="1">IFERROR(VLOOKUP($A388,bdd,4,0),"")</f>
        <v/>
      </c>
    </row>
    <row r="389" spans="1:3">
      <c r="A389" s="2" t="str">
        <f ca="1">IFERROR(INDEX(mercurial,SUMPRODUCT(SMALL((frs=$B$1)*(ROW(frs)),COUNTIF(frs,"&lt;&gt;"&amp;$B$1)+ROW(A387)))-1),"")</f>
        <v/>
      </c>
      <c r="B389" s="2" t="str">
        <f ca="1">IFERROR(VLOOKUP($A389,bdd,3,FALSE),"")</f>
        <v/>
      </c>
      <c r="C389" s="2" t="str">
        <f ca="1">IFERROR(VLOOKUP($A389,bdd,4,0),"")</f>
        <v/>
      </c>
    </row>
    <row r="390" spans="1:3">
      <c r="A390" s="2" t="str">
        <f ca="1">IFERROR(INDEX(mercurial,SUMPRODUCT(SMALL((frs=$B$1)*(ROW(frs)),COUNTIF(frs,"&lt;&gt;"&amp;$B$1)+ROW(A388)))-1),"")</f>
        <v/>
      </c>
      <c r="B390" s="2" t="str">
        <f ca="1">IFERROR(VLOOKUP($A390,bdd,3,FALSE),"")</f>
        <v/>
      </c>
      <c r="C390" s="2" t="str">
        <f ca="1">IFERROR(VLOOKUP($A390,bdd,4,0),"")</f>
        <v/>
      </c>
    </row>
    <row r="391" spans="1:3">
      <c r="A391" s="2" t="str">
        <f ca="1">IFERROR(INDEX(mercurial,SUMPRODUCT(SMALL((frs=$B$1)*(ROW(frs)),COUNTIF(frs,"&lt;&gt;"&amp;$B$1)+ROW(A389)))-1),"")</f>
        <v/>
      </c>
      <c r="B391" s="2" t="str">
        <f ca="1">IFERROR(VLOOKUP($A391,bdd,3,FALSE),"")</f>
        <v/>
      </c>
      <c r="C391" s="2" t="str">
        <f ca="1">IFERROR(VLOOKUP($A391,bdd,4,0),"")</f>
        <v/>
      </c>
    </row>
    <row r="392" spans="1:3">
      <c r="A392" s="2" t="str">
        <f ca="1">IFERROR(INDEX(mercurial,SUMPRODUCT(SMALL((frs=$B$1)*(ROW(frs)),COUNTIF(frs,"&lt;&gt;"&amp;$B$1)+ROW(A390)))-1),"")</f>
        <v/>
      </c>
      <c r="B392" s="2" t="str">
        <f ca="1">IFERROR(VLOOKUP($A392,bdd,3,FALSE),"")</f>
        <v/>
      </c>
      <c r="C392" s="2" t="str">
        <f ca="1">IFERROR(VLOOKUP($A392,bdd,4,0),"")</f>
        <v/>
      </c>
    </row>
    <row r="393" spans="1:3">
      <c r="A393" s="2" t="str">
        <f ca="1">IFERROR(INDEX(mercurial,SUMPRODUCT(SMALL((frs=$B$1)*(ROW(frs)),COUNTIF(frs,"&lt;&gt;"&amp;$B$1)+ROW(A391)))-1),"")</f>
        <v/>
      </c>
      <c r="B393" s="2" t="str">
        <f ca="1">IFERROR(VLOOKUP($A393,bdd,3,FALSE),"")</f>
        <v/>
      </c>
      <c r="C393" s="2" t="str">
        <f ca="1">IFERROR(VLOOKUP($A393,bdd,4,0),"")</f>
        <v/>
      </c>
    </row>
    <row r="394" spans="1:3">
      <c r="A394" s="2" t="str">
        <f ca="1">IFERROR(INDEX(mercurial,SUMPRODUCT(SMALL((frs=$B$1)*(ROW(frs)),COUNTIF(frs,"&lt;&gt;"&amp;$B$1)+ROW(A392)))-1),"")</f>
        <v/>
      </c>
      <c r="B394" s="2" t="str">
        <f ca="1">IFERROR(VLOOKUP($A394,bdd,3,FALSE),"")</f>
        <v/>
      </c>
      <c r="C394" s="2" t="str">
        <f ca="1">IFERROR(VLOOKUP($A394,bdd,4,0),"")</f>
        <v/>
      </c>
    </row>
    <row r="395" spans="1:3">
      <c r="A395" s="2" t="str">
        <f ca="1">IFERROR(INDEX(mercurial,SUMPRODUCT(SMALL((frs=$B$1)*(ROW(frs)),COUNTIF(frs,"&lt;&gt;"&amp;$B$1)+ROW(A393)))-1),"")</f>
        <v/>
      </c>
      <c r="B395" s="2" t="str">
        <f ca="1">IFERROR(VLOOKUP($A395,bdd,3,FALSE),"")</f>
        <v/>
      </c>
      <c r="C395" s="2" t="str">
        <f ca="1">IFERROR(VLOOKUP($A395,bdd,4,0),"")</f>
        <v/>
      </c>
    </row>
    <row r="396" spans="1:3">
      <c r="A396" s="2" t="str">
        <f ca="1">IFERROR(INDEX(mercurial,SUMPRODUCT(SMALL((frs=$B$1)*(ROW(frs)),COUNTIF(frs,"&lt;&gt;"&amp;$B$1)+ROW(A394)))-1),"")</f>
        <v/>
      </c>
      <c r="B396" s="2" t="str">
        <f ca="1">IFERROR(VLOOKUP($A396,bdd,3,FALSE),"")</f>
        <v/>
      </c>
      <c r="C396" s="2" t="str">
        <f ca="1">IFERROR(VLOOKUP($A396,bdd,4,0),"")</f>
        <v/>
      </c>
    </row>
    <row r="397" spans="1:3">
      <c r="A397" s="2" t="str">
        <f ca="1">IFERROR(INDEX(mercurial,SUMPRODUCT(SMALL((frs=$B$1)*(ROW(frs)),COUNTIF(frs,"&lt;&gt;"&amp;$B$1)+ROW(A395)))-1),"")</f>
        <v/>
      </c>
      <c r="B397" s="2" t="str">
        <f ca="1">IFERROR(VLOOKUP($A397,bdd,3,FALSE),"")</f>
        <v/>
      </c>
      <c r="C397" s="2" t="str">
        <f ca="1">IFERROR(VLOOKUP($A397,bdd,4,0),"")</f>
        <v/>
      </c>
    </row>
    <row r="398" spans="1:3">
      <c r="A398" s="2" t="str">
        <f ca="1">IFERROR(INDEX(mercurial,SUMPRODUCT(SMALL((frs=$B$1)*(ROW(frs)),COUNTIF(frs,"&lt;&gt;"&amp;$B$1)+ROW(A396)))-1),"")</f>
        <v/>
      </c>
      <c r="B398" s="2" t="str">
        <f ca="1">IFERROR(VLOOKUP($A398,bdd,3,FALSE),"")</f>
        <v/>
      </c>
      <c r="C398" s="2" t="str">
        <f ca="1">IFERROR(VLOOKUP($A398,bdd,4,0),"")</f>
        <v/>
      </c>
    </row>
    <row r="399" spans="1:3">
      <c r="A399" s="2" t="str">
        <f ca="1">IFERROR(INDEX(mercurial,SUMPRODUCT(SMALL((frs=$B$1)*(ROW(frs)),COUNTIF(frs,"&lt;&gt;"&amp;$B$1)+ROW(A397)))-1),"")</f>
        <v/>
      </c>
      <c r="B399" s="2" t="str">
        <f ca="1">IFERROR(VLOOKUP($A399,bdd,3,FALSE),"")</f>
        <v/>
      </c>
      <c r="C399" s="2" t="str">
        <f ca="1">IFERROR(VLOOKUP($A399,bdd,4,0),"")</f>
        <v/>
      </c>
    </row>
    <row r="400" spans="1:3">
      <c r="A400" s="2" t="str">
        <f ca="1">IFERROR(INDEX(mercurial,SUMPRODUCT(SMALL((frs=$B$1)*(ROW(frs)),COUNTIF(frs,"&lt;&gt;"&amp;$B$1)+ROW(A398)))-1),"")</f>
        <v/>
      </c>
      <c r="B400" s="2" t="str">
        <f ca="1">IFERROR(VLOOKUP($A400,bdd,3,FALSE),"")</f>
        <v/>
      </c>
      <c r="C400" s="2" t="str">
        <f ca="1">IFERROR(VLOOKUP($A400,bdd,4,0),"")</f>
        <v/>
      </c>
    </row>
    <row r="401" spans="1:3">
      <c r="A401" s="2" t="str">
        <f ca="1">IFERROR(INDEX(mercurial,SUMPRODUCT(SMALL((frs=$B$1)*(ROW(frs)),COUNTIF(frs,"&lt;&gt;"&amp;$B$1)+ROW(A399)))-1),"")</f>
        <v/>
      </c>
      <c r="B401" s="2" t="str">
        <f ca="1">IFERROR(VLOOKUP($A401,bdd,3,FALSE),"")</f>
        <v/>
      </c>
      <c r="C401" s="2" t="str">
        <f ca="1">IFERROR(VLOOKUP($A401,bdd,4,0),"")</f>
        <v/>
      </c>
    </row>
    <row r="402" spans="1:3">
      <c r="A402" s="2" t="str">
        <f ca="1">IFERROR(INDEX(mercurial,SUMPRODUCT(SMALL((frs=$B$1)*(ROW(frs)),COUNTIF(frs,"&lt;&gt;"&amp;$B$1)+ROW(A400)))-1),"")</f>
        <v/>
      </c>
      <c r="B402" s="2" t="str">
        <f ca="1">IFERROR(VLOOKUP($A402,bdd,3,FALSE),"")</f>
        <v/>
      </c>
      <c r="C402" s="2" t="str">
        <f ca="1">IFERROR(VLOOKUP($A402,bdd,4,0),"")</f>
        <v/>
      </c>
    </row>
    <row r="403" spans="1:3">
      <c r="A403" s="2" t="str">
        <f ca="1">IFERROR(INDEX(mercurial,SUMPRODUCT(SMALL((frs=$B$1)*(ROW(frs)),COUNTIF(frs,"&lt;&gt;"&amp;$B$1)+ROW(A401)))-1),"")</f>
        <v/>
      </c>
      <c r="B403" s="2" t="str">
        <f ca="1">IFERROR(VLOOKUP($A403,bdd,3,FALSE),"")</f>
        <v/>
      </c>
      <c r="C403" s="2" t="str">
        <f ca="1">IFERROR(VLOOKUP($A403,bdd,4,0),"")</f>
        <v/>
      </c>
    </row>
    <row r="404" spans="1:3">
      <c r="A404" s="2" t="str">
        <f ca="1">IFERROR(INDEX(mercurial,SUMPRODUCT(SMALL((frs=$B$1)*(ROW(frs)),COUNTIF(frs,"&lt;&gt;"&amp;$B$1)+ROW(A402)))-1),"")</f>
        <v/>
      </c>
      <c r="B404" s="2" t="str">
        <f ca="1">IFERROR(VLOOKUP($A404,bdd,3,FALSE),"")</f>
        <v/>
      </c>
      <c r="C404" s="2" t="str">
        <f ca="1">IFERROR(VLOOKUP($A404,bdd,4,0),"")</f>
        <v/>
      </c>
    </row>
    <row r="405" spans="1:3">
      <c r="A405" s="2" t="str">
        <f ca="1">IFERROR(INDEX(mercurial,SUMPRODUCT(SMALL((frs=$B$1)*(ROW(frs)),COUNTIF(frs,"&lt;&gt;"&amp;$B$1)+ROW(A403)))-1),"")</f>
        <v/>
      </c>
      <c r="B405" s="2" t="str">
        <f ca="1">IFERROR(VLOOKUP($A405,bdd,3,FALSE),"")</f>
        <v/>
      </c>
      <c r="C405" s="2" t="str">
        <f ca="1">IFERROR(VLOOKUP($A405,bdd,4,0),"")</f>
        <v/>
      </c>
    </row>
    <row r="406" spans="1:3">
      <c r="A406" s="2" t="str">
        <f ca="1">IFERROR(INDEX(mercurial,SUMPRODUCT(SMALL((frs=$B$1)*(ROW(frs)),COUNTIF(frs,"&lt;&gt;"&amp;$B$1)+ROW(A404)))-1),"")</f>
        <v/>
      </c>
      <c r="B406" s="2" t="str">
        <f ca="1">IFERROR(VLOOKUP($A406,bdd,3,FALSE),"")</f>
        <v/>
      </c>
      <c r="C406" s="2" t="str">
        <f ca="1">IFERROR(VLOOKUP($A406,bdd,4,0),"")</f>
        <v/>
      </c>
    </row>
    <row r="407" spans="1:3">
      <c r="A407" s="2" t="str">
        <f ca="1">IFERROR(INDEX(mercurial,SUMPRODUCT(SMALL((frs=$B$1)*(ROW(frs)),COUNTIF(frs,"&lt;&gt;"&amp;$B$1)+ROW(A405)))-1),"")</f>
        <v/>
      </c>
      <c r="B407" s="2" t="str">
        <f ca="1">IFERROR(VLOOKUP($A407,bdd,3,FALSE),"")</f>
        <v/>
      </c>
      <c r="C407" s="2" t="str">
        <f ca="1">IFERROR(VLOOKUP($A407,bdd,4,0),"")</f>
        <v/>
      </c>
    </row>
    <row r="408" spans="1:3">
      <c r="A408" s="2" t="str">
        <f ca="1">IFERROR(INDEX(mercurial,SUMPRODUCT(SMALL((frs=$B$1)*(ROW(frs)),COUNTIF(frs,"&lt;&gt;"&amp;$B$1)+ROW(A406)))-1),"")</f>
        <v/>
      </c>
      <c r="B408" s="2" t="str">
        <f ca="1">IFERROR(VLOOKUP($A408,bdd,3,FALSE),"")</f>
        <v/>
      </c>
      <c r="C408" s="2" t="str">
        <f ca="1">IFERROR(VLOOKUP($A408,bdd,4,0),"")</f>
        <v/>
      </c>
    </row>
    <row r="409" spans="1:3">
      <c r="A409" s="2" t="str">
        <f ca="1">IFERROR(INDEX(mercurial,SUMPRODUCT(SMALL((frs=$B$1)*(ROW(frs)),COUNTIF(frs,"&lt;&gt;"&amp;$B$1)+ROW(A407)))-1),"")</f>
        <v/>
      </c>
      <c r="B409" s="2" t="str">
        <f ca="1">IFERROR(VLOOKUP($A409,bdd,3,FALSE),"")</f>
        <v/>
      </c>
      <c r="C409" s="2" t="str">
        <f ca="1">IFERROR(VLOOKUP($A409,bdd,4,0),"")</f>
        <v/>
      </c>
    </row>
    <row r="410" spans="1:3">
      <c r="A410" s="2" t="str">
        <f ca="1">IFERROR(INDEX(mercurial,SUMPRODUCT(SMALL((frs=$B$1)*(ROW(frs)),COUNTIF(frs,"&lt;&gt;"&amp;$B$1)+ROW(A408)))-1),"")</f>
        <v/>
      </c>
      <c r="B410" s="2" t="str">
        <f ca="1">IFERROR(VLOOKUP($A410,bdd,3,FALSE),"")</f>
        <v/>
      </c>
      <c r="C410" s="2" t="str">
        <f ca="1">IFERROR(VLOOKUP($A410,bdd,4,0),"")</f>
        <v/>
      </c>
    </row>
    <row r="411" spans="1:3">
      <c r="A411" s="2" t="str">
        <f ca="1">IFERROR(INDEX(mercurial,SUMPRODUCT(SMALL((frs=$B$1)*(ROW(frs)),COUNTIF(frs,"&lt;&gt;"&amp;$B$1)+ROW(A409)))-1),"")</f>
        <v/>
      </c>
      <c r="B411" s="2" t="str">
        <f ca="1">IFERROR(VLOOKUP($A411,bdd,3,FALSE),"")</f>
        <v/>
      </c>
      <c r="C411" s="2" t="str">
        <f ca="1">IFERROR(VLOOKUP($A411,bdd,4,0),"")</f>
        <v/>
      </c>
    </row>
    <row r="412" spans="1:3">
      <c r="A412" s="2" t="str">
        <f ca="1">IFERROR(INDEX(mercurial,SUMPRODUCT(SMALL((frs=$B$1)*(ROW(frs)),COUNTIF(frs,"&lt;&gt;"&amp;$B$1)+ROW(A410)))-1),"")</f>
        <v/>
      </c>
      <c r="B412" s="2" t="str">
        <f ca="1">IFERROR(VLOOKUP($A412,bdd,3,FALSE),"")</f>
        <v/>
      </c>
      <c r="C412" s="2" t="str">
        <f ca="1">IFERROR(VLOOKUP($A412,bdd,4,0),"")</f>
        <v/>
      </c>
    </row>
    <row r="413" spans="1:3">
      <c r="A413" s="2" t="str">
        <f ca="1">IFERROR(INDEX(mercurial,SUMPRODUCT(SMALL((frs=$B$1)*(ROW(frs)),COUNTIF(frs,"&lt;&gt;"&amp;$B$1)+ROW(A411)))-1),"")</f>
        <v/>
      </c>
      <c r="B413" s="2" t="str">
        <f ca="1">IFERROR(VLOOKUP($A413,bdd,3,FALSE),"")</f>
        <v/>
      </c>
      <c r="C413" s="2" t="str">
        <f ca="1">IFERROR(VLOOKUP($A413,bdd,4,0),"")</f>
        <v/>
      </c>
    </row>
    <row r="414" spans="1:3">
      <c r="A414" s="2" t="str">
        <f ca="1">IFERROR(INDEX(mercurial,SUMPRODUCT(SMALL((frs=$B$1)*(ROW(frs)),COUNTIF(frs,"&lt;&gt;"&amp;$B$1)+ROW(A412)))-1),"")</f>
        <v/>
      </c>
      <c r="B414" s="2" t="str">
        <f ca="1">IFERROR(VLOOKUP($A414,bdd,3,FALSE),"")</f>
        <v/>
      </c>
      <c r="C414" s="2" t="str">
        <f ca="1">IFERROR(VLOOKUP($A414,bdd,4,0),"")</f>
        <v/>
      </c>
    </row>
    <row r="415" spans="1:3">
      <c r="A415" s="2" t="str">
        <f ca="1">IFERROR(INDEX(mercurial,SUMPRODUCT(SMALL((frs=$B$1)*(ROW(frs)),COUNTIF(frs,"&lt;&gt;"&amp;$B$1)+ROW(A413)))-1),"")</f>
        <v/>
      </c>
      <c r="B415" s="2" t="str">
        <f ca="1">IFERROR(VLOOKUP($A415,bdd,3,FALSE),"")</f>
        <v/>
      </c>
      <c r="C415" s="2" t="str">
        <f ca="1">IFERROR(VLOOKUP($A415,bdd,4,0),"")</f>
        <v/>
      </c>
    </row>
    <row r="416" spans="1:3">
      <c r="A416" s="2" t="str">
        <f ca="1">IFERROR(INDEX(mercurial,SUMPRODUCT(SMALL((frs=$B$1)*(ROW(frs)),COUNTIF(frs,"&lt;&gt;"&amp;$B$1)+ROW(A414)))-1),"")</f>
        <v/>
      </c>
      <c r="B416" s="2" t="str">
        <f ca="1">IFERROR(VLOOKUP($A416,bdd,3,FALSE),"")</f>
        <v/>
      </c>
      <c r="C416" s="2" t="str">
        <f ca="1">IFERROR(VLOOKUP($A416,bdd,4,0),"")</f>
        <v/>
      </c>
    </row>
    <row r="417" spans="1:3">
      <c r="A417" s="2" t="str">
        <f ca="1">IFERROR(INDEX(mercurial,SUMPRODUCT(SMALL((frs=$B$1)*(ROW(frs)),COUNTIF(frs,"&lt;&gt;"&amp;$B$1)+ROW(A415)))-1),"")</f>
        <v/>
      </c>
      <c r="B417" s="2" t="str">
        <f ca="1">IFERROR(VLOOKUP($A417,bdd,3,FALSE),"")</f>
        <v/>
      </c>
      <c r="C417" s="2" t="str">
        <f ca="1">IFERROR(VLOOKUP($A417,bdd,4,0),"")</f>
        <v/>
      </c>
    </row>
    <row r="418" spans="1:3">
      <c r="A418" s="2" t="str">
        <f ca="1">IFERROR(INDEX(mercurial,SUMPRODUCT(SMALL((frs=$B$1)*(ROW(frs)),COUNTIF(frs,"&lt;&gt;"&amp;$B$1)+ROW(A416)))-1),"")</f>
        <v/>
      </c>
      <c r="B418" s="2" t="str">
        <f ca="1">IFERROR(VLOOKUP($A418,bdd,3,FALSE),"")</f>
        <v/>
      </c>
      <c r="C418" s="2" t="str">
        <f ca="1">IFERROR(VLOOKUP($A418,bdd,4,0),"")</f>
        <v/>
      </c>
    </row>
    <row r="419" spans="1:3">
      <c r="A419" s="2" t="str">
        <f ca="1">IFERROR(INDEX(mercurial,SUMPRODUCT(SMALL((frs=$B$1)*(ROW(frs)),COUNTIF(frs,"&lt;&gt;"&amp;$B$1)+ROW(A417)))-1),"")</f>
        <v/>
      </c>
      <c r="B419" s="2" t="str">
        <f ca="1">IFERROR(VLOOKUP($A419,bdd,3,FALSE),"")</f>
        <v/>
      </c>
      <c r="C419" s="2" t="str">
        <f ca="1">IFERROR(VLOOKUP($A419,bdd,4,0),"")</f>
        <v/>
      </c>
    </row>
    <row r="420" spans="1:3">
      <c r="A420" s="2" t="str">
        <f ca="1">IFERROR(INDEX(mercurial,SUMPRODUCT(SMALL((frs=$B$1)*(ROW(frs)),COUNTIF(frs,"&lt;&gt;"&amp;$B$1)+ROW(A418)))-1),"")</f>
        <v/>
      </c>
      <c r="B420" s="2" t="str">
        <f ca="1">IFERROR(VLOOKUP($A420,bdd,3,FALSE),"")</f>
        <v/>
      </c>
      <c r="C420" s="2" t="str">
        <f ca="1">IFERROR(VLOOKUP($A420,bdd,4,0),"")</f>
        <v/>
      </c>
    </row>
    <row r="421" spans="1:3">
      <c r="A421" s="2" t="str">
        <f ca="1">IFERROR(INDEX(mercurial,SUMPRODUCT(SMALL((frs=$B$1)*(ROW(frs)),COUNTIF(frs,"&lt;&gt;"&amp;$B$1)+ROW(A419)))-1),"")</f>
        <v/>
      </c>
      <c r="B421" s="2" t="str">
        <f ca="1">IFERROR(VLOOKUP($A421,bdd,3,FALSE),"")</f>
        <v/>
      </c>
      <c r="C421" s="2" t="str">
        <f ca="1">IFERROR(VLOOKUP($A421,bdd,4,0),"")</f>
        <v/>
      </c>
    </row>
    <row r="422" spans="1:3">
      <c r="A422" s="2" t="str">
        <f ca="1">IFERROR(INDEX(mercurial,SUMPRODUCT(SMALL((frs=$B$1)*(ROW(frs)),COUNTIF(frs,"&lt;&gt;"&amp;$B$1)+ROW(A420)))-1),"")</f>
        <v/>
      </c>
      <c r="B422" s="2" t="str">
        <f ca="1">IFERROR(VLOOKUP($A422,bdd,3,FALSE),"")</f>
        <v/>
      </c>
      <c r="C422" s="2" t="str">
        <f ca="1">IFERROR(VLOOKUP($A422,bdd,4,0),"")</f>
        <v/>
      </c>
    </row>
    <row r="423" spans="1:3">
      <c r="A423" s="2" t="str">
        <f ca="1">IFERROR(INDEX(mercurial,SUMPRODUCT(SMALL((frs=$B$1)*(ROW(frs)),COUNTIF(frs,"&lt;&gt;"&amp;$B$1)+ROW(A421)))-1),"")</f>
        <v/>
      </c>
      <c r="B423" s="2" t="str">
        <f ca="1">IFERROR(VLOOKUP($A423,bdd,3,FALSE),"")</f>
        <v/>
      </c>
      <c r="C423" s="2" t="str">
        <f ca="1">IFERROR(VLOOKUP($A423,bdd,4,0),"")</f>
        <v/>
      </c>
    </row>
    <row r="424" spans="1:3">
      <c r="A424" s="2" t="str">
        <f ca="1">IFERROR(INDEX(mercurial,SUMPRODUCT(SMALL((frs=$B$1)*(ROW(frs)),COUNTIF(frs,"&lt;&gt;"&amp;$B$1)+ROW(A422)))-1),"")</f>
        <v/>
      </c>
      <c r="B424" s="2" t="str">
        <f ca="1">IFERROR(VLOOKUP($A424,bdd,3,FALSE),"")</f>
        <v/>
      </c>
      <c r="C424" s="2" t="str">
        <f ca="1">IFERROR(VLOOKUP($A424,bdd,4,0),"")</f>
        <v/>
      </c>
    </row>
    <row r="425" spans="1:3">
      <c r="A425" s="2" t="str">
        <f ca="1">IFERROR(INDEX(mercurial,SUMPRODUCT(SMALL((frs=$B$1)*(ROW(frs)),COUNTIF(frs,"&lt;&gt;"&amp;$B$1)+ROW(A423)))-1),"")</f>
        <v/>
      </c>
      <c r="B425" s="2" t="str">
        <f ca="1">IFERROR(VLOOKUP($A425,bdd,3,FALSE),"")</f>
        <v/>
      </c>
      <c r="C425" s="2" t="str">
        <f ca="1">IFERROR(VLOOKUP($A425,bdd,4,0),"")</f>
        <v/>
      </c>
    </row>
    <row r="426" spans="1:3">
      <c r="A426" s="2" t="str">
        <f ca="1">IFERROR(INDEX(mercurial,SUMPRODUCT(SMALL((frs=$B$1)*(ROW(frs)),COUNTIF(frs,"&lt;&gt;"&amp;$B$1)+ROW(A424)))-1),"")</f>
        <v/>
      </c>
      <c r="B426" s="2" t="str">
        <f ca="1">IFERROR(VLOOKUP($A426,bdd,3,FALSE),"")</f>
        <v/>
      </c>
      <c r="C426" s="2" t="str">
        <f ca="1">IFERROR(VLOOKUP($A426,bdd,4,0),"")</f>
        <v/>
      </c>
    </row>
    <row r="427" spans="1:3">
      <c r="A427" s="2" t="str">
        <f ca="1">IFERROR(INDEX(mercurial,SUMPRODUCT(SMALL((frs=$B$1)*(ROW(frs)),COUNTIF(frs,"&lt;&gt;"&amp;$B$1)+ROW(A425)))-1),"")</f>
        <v/>
      </c>
      <c r="B427" s="2" t="str">
        <f ca="1">IFERROR(VLOOKUP($A427,bdd,3,FALSE),"")</f>
        <v/>
      </c>
      <c r="C427" s="2" t="str">
        <f ca="1">IFERROR(VLOOKUP($A427,bdd,4,0),"")</f>
        <v/>
      </c>
    </row>
    <row r="428" spans="1:3">
      <c r="A428" s="2" t="str">
        <f ca="1">IFERROR(INDEX(mercurial,SUMPRODUCT(SMALL((frs=$B$1)*(ROW(frs)),COUNTIF(frs,"&lt;&gt;"&amp;$B$1)+ROW(A426)))-1),"")</f>
        <v/>
      </c>
      <c r="B428" s="2" t="str">
        <f ca="1">IFERROR(VLOOKUP($A428,bdd,3,FALSE),"")</f>
        <v/>
      </c>
      <c r="C428" s="2" t="str">
        <f ca="1">IFERROR(VLOOKUP($A428,bdd,4,0),"")</f>
        <v/>
      </c>
    </row>
    <row r="429" spans="1:3">
      <c r="A429" s="2" t="str">
        <f ca="1">IFERROR(INDEX(mercurial,SUMPRODUCT(SMALL((frs=$B$1)*(ROW(frs)),COUNTIF(frs,"&lt;&gt;"&amp;$B$1)+ROW(A427)))-1),"")</f>
        <v/>
      </c>
      <c r="B429" s="2" t="str">
        <f ca="1">IFERROR(VLOOKUP($A429,bdd,3,FALSE),"")</f>
        <v/>
      </c>
      <c r="C429" s="2" t="str">
        <f ca="1">IFERROR(VLOOKUP($A429,bdd,4,0),"")</f>
        <v/>
      </c>
    </row>
    <row r="430" spans="1:3">
      <c r="A430" s="2" t="str">
        <f ca="1">IFERROR(INDEX(mercurial,SUMPRODUCT(SMALL((frs=$B$1)*(ROW(frs)),COUNTIF(frs,"&lt;&gt;"&amp;$B$1)+ROW(A428)))-1),"")</f>
        <v/>
      </c>
      <c r="B430" s="2" t="str">
        <f ca="1">IFERROR(VLOOKUP($A430,bdd,3,FALSE),"")</f>
        <v/>
      </c>
      <c r="C430" s="2" t="str">
        <f ca="1">IFERROR(VLOOKUP($A430,bdd,4,0),"")</f>
        <v/>
      </c>
    </row>
    <row r="431" spans="1:3">
      <c r="A431" s="2" t="str">
        <f ca="1">IFERROR(INDEX(mercurial,SUMPRODUCT(SMALL((frs=$B$1)*(ROW(frs)),COUNTIF(frs,"&lt;&gt;"&amp;$B$1)+ROW(A429)))-1),"")</f>
        <v/>
      </c>
      <c r="B431" s="2" t="str">
        <f ca="1">IFERROR(VLOOKUP($A431,bdd,3,FALSE),"")</f>
        <v/>
      </c>
      <c r="C431" s="2" t="str">
        <f ca="1">IFERROR(VLOOKUP($A431,bdd,4,0),"")</f>
        <v/>
      </c>
    </row>
    <row r="432" spans="1:3">
      <c r="A432" s="2" t="str">
        <f ca="1">IFERROR(INDEX(mercurial,SUMPRODUCT(SMALL((frs=$B$1)*(ROW(frs)),COUNTIF(frs,"&lt;&gt;"&amp;$B$1)+ROW(A430)))-1),"")</f>
        <v/>
      </c>
      <c r="B432" s="2" t="str">
        <f ca="1">IFERROR(VLOOKUP($A432,bdd,3,FALSE),"")</f>
        <v/>
      </c>
      <c r="C432" s="2" t="str">
        <f ca="1">IFERROR(VLOOKUP($A432,bdd,4,0),"")</f>
        <v/>
      </c>
    </row>
    <row r="433" spans="1:3">
      <c r="A433" s="2" t="str">
        <f ca="1">IFERROR(INDEX(mercurial,SUMPRODUCT(SMALL((frs=$B$1)*(ROW(frs)),COUNTIF(frs,"&lt;&gt;"&amp;$B$1)+ROW(A431)))-1),"")</f>
        <v/>
      </c>
      <c r="B433" s="2" t="str">
        <f ca="1">IFERROR(VLOOKUP($A433,bdd,3,FALSE),"")</f>
        <v/>
      </c>
      <c r="C433" s="2" t="str">
        <f ca="1">IFERROR(VLOOKUP($A433,bdd,4,0),"")</f>
        <v/>
      </c>
    </row>
    <row r="434" spans="1:3">
      <c r="A434" s="2" t="str">
        <f ca="1">IFERROR(INDEX(mercurial,SUMPRODUCT(SMALL((frs=$B$1)*(ROW(frs)),COUNTIF(frs,"&lt;&gt;"&amp;$B$1)+ROW(A432)))-1),"")</f>
        <v/>
      </c>
      <c r="B434" s="2" t="str">
        <f ca="1">IFERROR(VLOOKUP($A434,bdd,3,FALSE),"")</f>
        <v/>
      </c>
      <c r="C434" s="2" t="str">
        <f ca="1">IFERROR(VLOOKUP($A434,bdd,4,0),"")</f>
        <v/>
      </c>
    </row>
    <row r="435" spans="1:3">
      <c r="A435" s="2" t="str">
        <f ca="1">IFERROR(INDEX(mercurial,SUMPRODUCT(SMALL((frs=$B$1)*(ROW(frs)),COUNTIF(frs,"&lt;&gt;"&amp;$B$1)+ROW(A433)))-1),"")</f>
        <v/>
      </c>
      <c r="B435" s="2" t="str">
        <f ca="1">IFERROR(VLOOKUP($A435,bdd,3,FALSE),"")</f>
        <v/>
      </c>
      <c r="C435" s="2" t="str">
        <f ca="1">IFERROR(VLOOKUP($A435,bdd,4,0),"")</f>
        <v/>
      </c>
    </row>
    <row r="436" spans="1:3">
      <c r="A436" s="2" t="str">
        <f ca="1">IFERROR(INDEX(mercurial,SUMPRODUCT(SMALL((frs=$B$1)*(ROW(frs)),COUNTIF(frs,"&lt;&gt;"&amp;$B$1)+ROW(A434)))-1),"")</f>
        <v/>
      </c>
      <c r="B436" s="2" t="str">
        <f ca="1">IFERROR(VLOOKUP($A436,bdd,3,FALSE),"")</f>
        <v/>
      </c>
      <c r="C436" s="2" t="str">
        <f ca="1">IFERROR(VLOOKUP($A436,bdd,4,0),"")</f>
        <v/>
      </c>
    </row>
    <row r="437" spans="1:3">
      <c r="A437" s="2" t="str">
        <f ca="1">IFERROR(INDEX(mercurial,SUMPRODUCT(SMALL((frs=$B$1)*(ROW(frs)),COUNTIF(frs,"&lt;&gt;"&amp;$B$1)+ROW(A435)))-1),"")</f>
        <v/>
      </c>
      <c r="B437" s="2" t="str">
        <f ca="1">IFERROR(VLOOKUP($A437,bdd,3,FALSE),"")</f>
        <v/>
      </c>
      <c r="C437" s="2" t="str">
        <f ca="1">IFERROR(VLOOKUP($A437,bdd,4,0),"")</f>
        <v/>
      </c>
    </row>
    <row r="438" spans="1:3">
      <c r="A438" s="2" t="str">
        <f ca="1">IFERROR(INDEX(mercurial,SUMPRODUCT(SMALL((frs=$B$1)*(ROW(frs)),COUNTIF(frs,"&lt;&gt;"&amp;$B$1)+ROW(A436)))-1),"")</f>
        <v/>
      </c>
      <c r="B438" s="2" t="str">
        <f ca="1">IFERROR(VLOOKUP($A438,bdd,3,FALSE),"")</f>
        <v/>
      </c>
      <c r="C438" s="2" t="str">
        <f ca="1">IFERROR(VLOOKUP($A438,bdd,4,0),"")</f>
        <v/>
      </c>
    </row>
    <row r="439" spans="1:3">
      <c r="A439" s="2" t="str">
        <f ca="1">IFERROR(INDEX(mercurial,SUMPRODUCT(SMALL((frs=$B$1)*(ROW(frs)),COUNTIF(frs,"&lt;&gt;"&amp;$B$1)+ROW(A437)))-1),"")</f>
        <v/>
      </c>
      <c r="B439" s="2" t="str">
        <f ca="1">IFERROR(VLOOKUP($A439,bdd,3,FALSE),"")</f>
        <v/>
      </c>
      <c r="C439" s="2" t="str">
        <f ca="1">IFERROR(VLOOKUP($A439,bdd,4,0),"")</f>
        <v/>
      </c>
    </row>
    <row r="440" spans="1:3">
      <c r="A440" s="2" t="str">
        <f ca="1">IFERROR(INDEX(mercurial,SUMPRODUCT(SMALL((frs=$B$1)*(ROW(frs)),COUNTIF(frs,"&lt;&gt;"&amp;$B$1)+ROW(A438)))-1),"")</f>
        <v/>
      </c>
      <c r="B440" s="2" t="str">
        <f ca="1">IFERROR(VLOOKUP($A440,bdd,3,FALSE),"")</f>
        <v/>
      </c>
      <c r="C440" s="2" t="str">
        <f ca="1">IFERROR(VLOOKUP($A440,bdd,4,0),"")</f>
        <v/>
      </c>
    </row>
    <row r="441" spans="1:3">
      <c r="A441" s="2" t="str">
        <f ca="1">IFERROR(INDEX(mercurial,SUMPRODUCT(SMALL((frs=$B$1)*(ROW(frs)),COUNTIF(frs,"&lt;&gt;"&amp;$B$1)+ROW(A439)))-1),"")</f>
        <v/>
      </c>
      <c r="B441" s="2" t="str">
        <f ca="1">IFERROR(VLOOKUP($A441,bdd,3,FALSE),"")</f>
        <v/>
      </c>
      <c r="C441" s="2" t="str">
        <f ca="1">IFERROR(VLOOKUP($A441,bdd,4,0),"")</f>
        <v/>
      </c>
    </row>
    <row r="442" spans="1:3">
      <c r="A442" s="2" t="str">
        <f ca="1">IFERROR(INDEX(mercurial,SUMPRODUCT(SMALL((frs=$B$1)*(ROW(frs)),COUNTIF(frs,"&lt;&gt;"&amp;$B$1)+ROW(A440)))-1),"")</f>
        <v/>
      </c>
      <c r="B442" s="2" t="str">
        <f ca="1">IFERROR(VLOOKUP($A442,bdd,3,FALSE),"")</f>
        <v/>
      </c>
      <c r="C442" s="2" t="str">
        <f ca="1">IFERROR(VLOOKUP($A442,bdd,4,0),"")</f>
        <v/>
      </c>
    </row>
    <row r="443" spans="1:3">
      <c r="A443" s="2" t="str">
        <f ca="1">IFERROR(INDEX(mercurial,SUMPRODUCT(SMALL((frs=$B$1)*(ROW(frs)),COUNTIF(frs,"&lt;&gt;"&amp;$B$1)+ROW(A441)))-1),"")</f>
        <v/>
      </c>
      <c r="B443" s="2" t="str">
        <f ca="1">IFERROR(VLOOKUP($A443,bdd,3,FALSE),"")</f>
        <v/>
      </c>
      <c r="C443" s="2" t="str">
        <f ca="1">IFERROR(VLOOKUP($A443,bdd,4,0),"")</f>
        <v/>
      </c>
    </row>
    <row r="444" spans="1:3">
      <c r="A444" s="2" t="str">
        <f ca="1">IFERROR(INDEX(mercurial,SUMPRODUCT(SMALL((frs=$B$1)*(ROW(frs)),COUNTIF(frs,"&lt;&gt;"&amp;$B$1)+ROW(A442)))-1),"")</f>
        <v/>
      </c>
      <c r="B444" s="2" t="str">
        <f ca="1">IFERROR(VLOOKUP($A444,bdd,3,FALSE),"")</f>
        <v/>
      </c>
      <c r="C444" s="2" t="str">
        <f ca="1">IFERROR(VLOOKUP($A444,bdd,4,0),"")</f>
        <v/>
      </c>
    </row>
    <row r="445" spans="1:3">
      <c r="A445" s="2" t="str">
        <f ca="1">IFERROR(INDEX(mercurial,SUMPRODUCT(SMALL((frs=$B$1)*(ROW(frs)),COUNTIF(frs,"&lt;&gt;"&amp;$B$1)+ROW(A443)))-1),"")</f>
        <v/>
      </c>
      <c r="B445" s="2" t="str">
        <f ca="1">IFERROR(VLOOKUP($A445,bdd,3,FALSE),"")</f>
        <v/>
      </c>
      <c r="C445" s="2" t="str">
        <f ca="1">IFERROR(VLOOKUP($A445,bdd,4,0),"")</f>
        <v/>
      </c>
    </row>
    <row r="446" spans="1:3">
      <c r="A446" s="2" t="str">
        <f ca="1">IFERROR(INDEX(mercurial,SUMPRODUCT(SMALL((frs=$B$1)*(ROW(frs)),COUNTIF(frs,"&lt;&gt;"&amp;$B$1)+ROW(A444)))-1),"")</f>
        <v/>
      </c>
      <c r="B446" s="2" t="str">
        <f ca="1">IFERROR(VLOOKUP($A446,bdd,3,FALSE),"")</f>
        <v/>
      </c>
      <c r="C446" s="2" t="str">
        <f ca="1">IFERROR(VLOOKUP($A446,bdd,4,0),"")</f>
        <v/>
      </c>
    </row>
    <row r="447" spans="1:3">
      <c r="A447" s="2" t="str">
        <f ca="1">IFERROR(INDEX(mercurial,SUMPRODUCT(SMALL((frs=$B$1)*(ROW(frs)),COUNTIF(frs,"&lt;&gt;"&amp;$B$1)+ROW(A445)))-1),"")</f>
        <v/>
      </c>
      <c r="B447" s="2" t="str">
        <f ca="1">IFERROR(VLOOKUP($A447,bdd,3,FALSE),"")</f>
        <v/>
      </c>
      <c r="C447" s="2" t="str">
        <f ca="1">IFERROR(VLOOKUP($A447,bdd,4,0),"")</f>
        <v/>
      </c>
    </row>
    <row r="448" spans="1:3">
      <c r="A448" s="2" t="str">
        <f ca="1">IFERROR(INDEX(mercurial,SUMPRODUCT(SMALL((frs=$B$1)*(ROW(frs)),COUNTIF(frs,"&lt;&gt;"&amp;$B$1)+ROW(A446)))-1),"")</f>
        <v/>
      </c>
      <c r="B448" s="2" t="str">
        <f ca="1">IFERROR(VLOOKUP($A448,bdd,3,FALSE),"")</f>
        <v/>
      </c>
      <c r="C448" s="2" t="str">
        <f ca="1">IFERROR(VLOOKUP($A448,bdd,4,0),"")</f>
        <v/>
      </c>
    </row>
    <row r="449" spans="1:3">
      <c r="A449" s="2" t="str">
        <f ca="1">IFERROR(INDEX(mercurial,SUMPRODUCT(SMALL((frs=$B$1)*(ROW(frs)),COUNTIF(frs,"&lt;&gt;"&amp;$B$1)+ROW(A447)))-1),"")</f>
        <v/>
      </c>
      <c r="B449" s="2" t="str">
        <f ca="1">IFERROR(VLOOKUP($A449,bdd,3,FALSE),"")</f>
        <v/>
      </c>
      <c r="C449" s="2" t="str">
        <f ca="1">IFERROR(VLOOKUP($A449,bdd,4,0),"")</f>
        <v/>
      </c>
    </row>
    <row r="450" spans="1:3">
      <c r="A450" s="2" t="str">
        <f ca="1">IFERROR(INDEX(mercurial,SUMPRODUCT(SMALL((frs=$B$1)*(ROW(frs)),COUNTIF(frs,"&lt;&gt;"&amp;$B$1)+ROW(A448)))-1),"")</f>
        <v/>
      </c>
      <c r="B450" s="2" t="str">
        <f ca="1">IFERROR(VLOOKUP($A450,bdd,3,FALSE),"")</f>
        <v/>
      </c>
      <c r="C450" s="2" t="str">
        <f ca="1">IFERROR(VLOOKUP($A450,bdd,4,0),"")</f>
        <v/>
      </c>
    </row>
    <row r="451" spans="1:3">
      <c r="A451" s="2" t="str">
        <f ca="1">IFERROR(INDEX(mercurial,SUMPRODUCT(SMALL((frs=$B$1)*(ROW(frs)),COUNTIF(frs,"&lt;&gt;"&amp;$B$1)+ROW(A449)))-1),"")</f>
        <v/>
      </c>
      <c r="B451" s="2" t="str">
        <f ca="1">IFERROR(VLOOKUP($A451,bdd,3,FALSE),"")</f>
        <v/>
      </c>
      <c r="C451" s="2" t="str">
        <f ca="1">IFERROR(VLOOKUP($A451,bdd,4,0),"")</f>
        <v/>
      </c>
    </row>
    <row r="452" spans="1:3">
      <c r="A452" s="2" t="str">
        <f ca="1">IFERROR(INDEX(mercurial,SUMPRODUCT(SMALL((frs=$B$1)*(ROW(frs)),COUNTIF(frs,"&lt;&gt;"&amp;$B$1)+ROW(A450)))-1),"")</f>
        <v/>
      </c>
      <c r="B452" s="2" t="str">
        <f ca="1">IFERROR(VLOOKUP($A452,bdd,3,FALSE),"")</f>
        <v/>
      </c>
      <c r="C452" s="2" t="str">
        <f ca="1">IFERROR(VLOOKUP($A452,bdd,4,0),"")</f>
        <v/>
      </c>
    </row>
    <row r="453" spans="1:3">
      <c r="A453" s="2" t="str">
        <f ca="1">IFERROR(INDEX(mercurial,SUMPRODUCT(SMALL((frs=$B$1)*(ROW(frs)),COUNTIF(frs,"&lt;&gt;"&amp;$B$1)+ROW(A451)))-1),"")</f>
        <v/>
      </c>
      <c r="B453" s="2" t="str">
        <f ca="1">IFERROR(VLOOKUP($A453,bdd,3,FALSE),"")</f>
        <v/>
      </c>
      <c r="C453" s="2" t="str">
        <f ca="1">IFERROR(VLOOKUP($A453,bdd,4,0),"")</f>
        <v/>
      </c>
    </row>
    <row r="454" spans="1:3">
      <c r="A454" s="2" t="str">
        <f ca="1">IFERROR(INDEX(mercurial,SUMPRODUCT(SMALL((frs=$B$1)*(ROW(frs)),COUNTIF(frs,"&lt;&gt;"&amp;$B$1)+ROW(A452)))-1),"")</f>
        <v/>
      </c>
      <c r="B454" s="2" t="str">
        <f ca="1">IFERROR(VLOOKUP($A454,bdd,3,FALSE),"")</f>
        <v/>
      </c>
      <c r="C454" s="2" t="str">
        <f ca="1">IFERROR(VLOOKUP($A454,bdd,4,0),"")</f>
        <v/>
      </c>
    </row>
    <row r="455" spans="1:3">
      <c r="A455" s="2" t="str">
        <f ca="1">IFERROR(INDEX(mercurial,SUMPRODUCT(SMALL((frs=$B$1)*(ROW(frs)),COUNTIF(frs,"&lt;&gt;"&amp;$B$1)+ROW(A453)))-1),"")</f>
        <v/>
      </c>
      <c r="B455" s="2" t="str">
        <f ca="1">IFERROR(VLOOKUP($A455,bdd,3,FALSE),"")</f>
        <v/>
      </c>
      <c r="C455" s="2" t="str">
        <f ca="1">IFERROR(VLOOKUP($A455,bdd,4,0),"")</f>
        <v/>
      </c>
    </row>
    <row r="456" spans="1:3">
      <c r="A456" s="2" t="str">
        <f ca="1">IFERROR(INDEX(mercurial,SUMPRODUCT(SMALL((frs=$B$1)*(ROW(frs)),COUNTIF(frs,"&lt;&gt;"&amp;$B$1)+ROW(A454)))-1),"")</f>
        <v/>
      </c>
      <c r="B456" s="2" t="str">
        <f ca="1">IFERROR(VLOOKUP($A456,bdd,3,FALSE),"")</f>
        <v/>
      </c>
      <c r="C456" s="2" t="str">
        <f ca="1">IFERROR(VLOOKUP($A456,bdd,4,0),"")</f>
        <v/>
      </c>
    </row>
    <row r="457" spans="1:3">
      <c r="A457" s="2" t="str">
        <f ca="1">IFERROR(INDEX(mercurial,SUMPRODUCT(SMALL((frs=$B$1)*(ROW(frs)),COUNTIF(frs,"&lt;&gt;"&amp;$B$1)+ROW(A455)))-1),"")</f>
        <v/>
      </c>
      <c r="B457" s="2" t="str">
        <f ca="1">IFERROR(VLOOKUP($A457,bdd,3,FALSE),"")</f>
        <v/>
      </c>
      <c r="C457" s="2" t="str">
        <f ca="1">IFERROR(VLOOKUP($A457,bdd,4,0),"")</f>
        <v/>
      </c>
    </row>
    <row r="458" spans="1:3">
      <c r="A458" s="2" t="str">
        <f ca="1">IFERROR(INDEX(mercurial,SUMPRODUCT(SMALL((frs=$B$1)*(ROW(frs)),COUNTIF(frs,"&lt;&gt;"&amp;$B$1)+ROW(A456)))-1),"")</f>
        <v/>
      </c>
      <c r="B458" s="2" t="str">
        <f ca="1">IFERROR(VLOOKUP($A458,bdd,3,FALSE),"")</f>
        <v/>
      </c>
      <c r="C458" s="2" t="str">
        <f ca="1">IFERROR(VLOOKUP($A458,bdd,4,0),"")</f>
        <v/>
      </c>
    </row>
    <row r="459" spans="1:3">
      <c r="A459" s="2" t="str">
        <f ca="1">IFERROR(INDEX(mercurial,SUMPRODUCT(SMALL((frs=$B$1)*(ROW(frs)),COUNTIF(frs,"&lt;&gt;"&amp;$B$1)+ROW(A457)))-1),"")</f>
        <v/>
      </c>
      <c r="B459" s="2" t="str">
        <f ca="1">IFERROR(VLOOKUP($A459,bdd,3,FALSE),"")</f>
        <v/>
      </c>
      <c r="C459" s="2" t="str">
        <f ca="1">IFERROR(VLOOKUP($A459,bdd,4,0),"")</f>
        <v/>
      </c>
    </row>
    <row r="460" spans="1:3">
      <c r="A460" s="2" t="str">
        <f ca="1">IFERROR(INDEX(mercurial,SUMPRODUCT(SMALL((frs=$B$1)*(ROW(frs)),COUNTIF(frs,"&lt;&gt;"&amp;$B$1)+ROW(A458)))-1),"")</f>
        <v/>
      </c>
      <c r="B460" s="2" t="str">
        <f ca="1">IFERROR(VLOOKUP($A460,bdd,3,FALSE),"")</f>
        <v/>
      </c>
      <c r="C460" s="2" t="str">
        <f ca="1">IFERROR(VLOOKUP($A460,bdd,4,0),"")</f>
        <v/>
      </c>
    </row>
    <row r="461" spans="1:3">
      <c r="A461" s="2" t="str">
        <f ca="1">IFERROR(INDEX(mercurial,SUMPRODUCT(SMALL((frs=$B$1)*(ROW(frs)),COUNTIF(frs,"&lt;&gt;"&amp;$B$1)+ROW(A459)))-1),"")</f>
        <v/>
      </c>
      <c r="B461" s="2" t="str">
        <f ca="1">IFERROR(VLOOKUP($A461,bdd,3,FALSE),"")</f>
        <v/>
      </c>
      <c r="C461" s="2" t="str">
        <f ca="1">IFERROR(VLOOKUP($A461,bdd,4,0),"")</f>
        <v/>
      </c>
    </row>
    <row r="462" spans="1:3">
      <c r="A462" s="2" t="str">
        <f ca="1">IFERROR(INDEX(mercurial,SUMPRODUCT(SMALL((frs=$B$1)*(ROW(frs)),COUNTIF(frs,"&lt;&gt;"&amp;$B$1)+ROW(A460)))-1),"")</f>
        <v/>
      </c>
      <c r="B462" s="2" t="str">
        <f ca="1">IFERROR(VLOOKUP($A462,bdd,3,FALSE),"")</f>
        <v/>
      </c>
      <c r="C462" s="2" t="str">
        <f ca="1">IFERROR(VLOOKUP($A462,bdd,4,0),"")</f>
        <v/>
      </c>
    </row>
    <row r="463" spans="1:3">
      <c r="A463" s="2" t="str">
        <f ca="1">IFERROR(INDEX(mercurial,SUMPRODUCT(SMALL((frs=$B$1)*(ROW(frs)),COUNTIF(frs,"&lt;&gt;"&amp;$B$1)+ROW(A461)))-1),"")</f>
        <v/>
      </c>
      <c r="B463" s="2" t="str">
        <f ca="1">IFERROR(VLOOKUP($A463,bdd,3,FALSE),"")</f>
        <v/>
      </c>
      <c r="C463" s="2" t="str">
        <f ca="1">IFERROR(VLOOKUP($A463,bdd,4,0),"")</f>
        <v/>
      </c>
    </row>
  </sheetData>
  <dataValidations count="1">
    <dataValidation type="list" allowBlank="1" showInputMessage="1" showErrorMessage="1" sqref="B1">
      <formula1>listefrs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G7"/>
  <sheetViews>
    <sheetView workbookViewId="0">
      <selection activeCell="E23" sqref="E23"/>
    </sheetView>
  </sheetViews>
  <sheetFormatPr baseColWidth="10" defaultRowHeight="14.5"/>
  <sheetData>
    <row r="1" spans="1:7">
      <c r="A1" t="s">
        <v>1</v>
      </c>
      <c r="B1" t="s">
        <v>22</v>
      </c>
    </row>
    <row r="2" spans="1:7">
      <c r="A2" t="s">
        <v>27</v>
      </c>
      <c r="B2" t="s">
        <v>28</v>
      </c>
      <c r="C2" t="s">
        <v>26</v>
      </c>
      <c r="D2" t="s">
        <v>49</v>
      </c>
      <c r="G2" t="s">
        <v>50</v>
      </c>
    </row>
    <row r="3" spans="1:7">
      <c r="A3" t="s">
        <v>3</v>
      </c>
      <c r="B3" t="s">
        <v>31</v>
      </c>
      <c r="C3" t="s">
        <v>31</v>
      </c>
      <c r="G3" t="s">
        <v>51</v>
      </c>
    </row>
    <row r="4" spans="1:7">
      <c r="A4" t="s">
        <v>4</v>
      </c>
      <c r="B4" t="s">
        <v>32</v>
      </c>
      <c r="C4" t="s">
        <v>32</v>
      </c>
      <c r="G4" t="s">
        <v>52</v>
      </c>
    </row>
    <row r="5" spans="1:7">
      <c r="A5" t="s">
        <v>5</v>
      </c>
      <c r="B5" t="s">
        <v>36</v>
      </c>
      <c r="C5" t="s">
        <v>36</v>
      </c>
    </row>
    <row r="6" spans="1:7">
      <c r="A6" t="s">
        <v>11</v>
      </c>
      <c r="B6" t="s">
        <v>34</v>
      </c>
      <c r="C6" t="s">
        <v>34</v>
      </c>
    </row>
    <row r="7" spans="1:7">
      <c r="A7" t="s">
        <v>12</v>
      </c>
      <c r="B7" t="s">
        <v>41</v>
      </c>
      <c r="C7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Mercurial</vt:lpstr>
      <vt:lpstr>commande</vt:lpstr>
      <vt:lpstr>commande 2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GUEGAN</dc:creator>
  <cp:lastModifiedBy>tulipe</cp:lastModifiedBy>
  <dcterms:created xsi:type="dcterms:W3CDTF">2018-03-07T17:19:47Z</dcterms:created>
  <dcterms:modified xsi:type="dcterms:W3CDTF">2018-03-07T19:14:36Z</dcterms:modified>
</cp:coreProperties>
</file>