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1"/>
  </bookViews>
  <sheets>
    <sheet name="Feuil1" sheetId="1" r:id="rId1"/>
    <sheet name="Feuil2" sheetId="2" r:id="rId2"/>
    <sheet name="Feuil3" sheetId="3" r:id="rId3"/>
  </sheets>
  <definedNames>
    <definedName name="bdd">OFFSET(client,,,,3)</definedName>
    <definedName name="client">OFFSET(Feuil1!$A$2,,,COUNTIF(Feuil1!$A:$A,"&gt;&lt;")-1)</definedName>
    <definedName name="dept">Feuil1!$H$2</definedName>
    <definedName name="liste">OFFSET(Feuil1!$H$2,,,COUNTIF(Feuil1!$H:$H,"&gt;&lt;"))</definedName>
  </definedNames>
  <calcPr calcId="124519"/>
</workbook>
</file>

<file path=xl/calcChain.xml><?xml version="1.0" encoding="utf-8"?>
<calcChain xmlns="http://schemas.openxmlformats.org/spreadsheetml/2006/main">
  <c r="E17" i="2"/>
  <c r="E11"/>
  <c r="H3" i="1"/>
  <c r="H4"/>
  <c r="H5"/>
  <c r="H6"/>
  <c r="H7"/>
  <c r="H8"/>
  <c r="H9"/>
  <c r="H10"/>
  <c r="H11"/>
  <c r="H12"/>
  <c r="H13"/>
  <c r="H14"/>
  <c r="H15"/>
  <c r="H16"/>
  <c r="H17"/>
  <c r="H18"/>
  <c r="H19"/>
  <c r="H2"/>
  <c r="H20"/>
  <c r="H21"/>
  <c r="H22"/>
  <c r="H23"/>
  <c r="H24"/>
  <c r="H25"/>
  <c r="H26"/>
  <c r="H27"/>
  <c r="H28"/>
</calcChain>
</file>

<file path=xl/sharedStrings.xml><?xml version="1.0" encoding="utf-8"?>
<sst xmlns="http://schemas.openxmlformats.org/spreadsheetml/2006/main" count="44" uniqueCount="43">
  <si>
    <t>tulipe2</t>
  </si>
  <si>
    <t>tulipe4</t>
  </si>
  <si>
    <t>adresse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</si>
  <si>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</si>
  <si>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</si>
  <si>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</si>
  <si>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</si>
  <si>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</si>
  <si>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</si>
  <si>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</si>
  <si>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</si>
  <si>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</si>
  <si>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>paris10</t>
  </si>
  <si>
    <t>paris11</t>
  </si>
  <si>
    <t>paris12</t>
  </si>
  <si>
    <t>paris13</t>
  </si>
  <si>
    <t>paris14</t>
  </si>
  <si>
    <t>paris15</t>
  </si>
  <si>
    <t>paris16</t>
  </si>
  <si>
    <t>paris17</t>
  </si>
  <si>
    <t>client</t>
  </si>
  <si>
    <t>poids</t>
  </si>
  <si>
    <t>aulipe1</t>
  </si>
  <si>
    <t>rulipe3</t>
  </si>
  <si>
    <t>sulipe5</t>
  </si>
  <si>
    <t>sulipe6</t>
  </si>
  <si>
    <t>mulipe7</t>
  </si>
  <si>
    <t>pulipe8</t>
  </si>
  <si>
    <t>pulipe9</t>
  </si>
  <si>
    <t>rulipe10</t>
  </si>
  <si>
    <t>rulipe11</t>
  </si>
  <si>
    <t>vulipe12</t>
  </si>
  <si>
    <t>gulipe13</t>
  </si>
  <si>
    <t>bulipe14</t>
  </si>
  <si>
    <t>gulipe15</t>
  </si>
  <si>
    <t>fulipe16</t>
  </si>
  <si>
    <t>fulipe17</t>
  </si>
  <si>
    <t xml:space="preserve">tri alpha des clients   cette colonne sera nommée ( Formules &gt;&gt;&gt;gestionnaire de noms </t>
  </si>
  <si>
    <t>initiale??</t>
  </si>
  <si>
    <t>tu saisis une lettre</t>
  </si>
  <si>
    <t>1)</t>
  </si>
  <si>
    <t>2)</t>
  </si>
  <si>
    <t>tu choisis le nom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</si>
</sst>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N11" sqref="N11"/>
    </sheetView>
  </sheetViews>
  <sheetFormatPr baseColWidth="10" defaultRowHeight="14.5"/>
  <sheetData>
    <row r="1" spans="1:8">
      <c r="A1" t="s">
        <v>20</v>
      </c>
      <c r="B1" t="s">
        <v>2</v>
      </c>
      <c r="C1" t="s">
        <v>21</v>
      </c>
      <c r="H1" t="s">
        <v>37</v>
      </c>
    </row>
    <row r="2" spans="1:8">
      <c r="A2" t="s">
        <v>22</v>
      </c>
      <c r="B2" t="s">
        <v>3</v>
      </c>
      <c r="C2" s="1">
        <v>100</v>
      </c>
      <c r="H2" t="str">
        <f ca="1">IF(ROW(A1)&gt;ROWS(client),"",LOOKUP(1,0/FREQUENCY(ROW(1:1),COUNTIF(client,"&lt;="&amp;client)),client))</f>
        <v>aulipe1</v>
      </c>
    </row>
    <row r="3" spans="1:8">
      <c r="A3" t="s">
        <v>0</v>
      </c>
      <c r="B3" t="s">
        <v>4</v>
      </c>
      <c r="C3" s="1">
        <v>101</v>
      </c>
      <c r="H3" t="str">
        <f ca="1">IF(ROW(A2)&gt;ROWS(client),"",LOOKUP(1,0/FREQUENCY(ROW(2:2),COUNTIF(client,"&lt;="&amp;client)),client))</f>
        <v>bulipe14</v>
      </c>
    </row>
    <row r="4" spans="1:8">
      <c r="A4" t="s">
        <v>23</v>
      </c>
      <c r="B4" t="s">
        <v>5</v>
      </c>
      <c r="C4" s="1">
        <v>102</v>
      </c>
      <c r="H4" t="str">
        <f ca="1">IF(ROW(A3)&gt;ROWS(client),"",LOOKUP(1,0/FREQUENCY(ROW(3:3),COUNTIF(client,"&lt;="&amp;client)),client))</f>
        <v>fulipe16</v>
      </c>
    </row>
    <row r="5" spans="1:8">
      <c r="A5" t="s">
        <v>1</v>
      </c>
      <c r="B5" t="s">
        <v>6</v>
      </c>
      <c r="C5" s="1">
        <v>103</v>
      </c>
      <c r="H5" t="str">
        <f ca="1">IF(ROW(A4)&gt;ROWS(client),"",LOOKUP(1,0/FREQUENCY(ROW(4:4),COUNTIF(client,"&lt;="&amp;client)),client))</f>
        <v>fulipe17</v>
      </c>
    </row>
    <row r="6" spans="1:8">
      <c r="A6" t="s">
        <v>24</v>
      </c>
      <c r="B6" t="s">
        <v>7</v>
      </c>
      <c r="C6" s="1">
        <v>104</v>
      </c>
      <c r="H6" t="str">
        <f ca="1">IF(ROW(A5)&gt;ROWS(client),"",LOOKUP(1,0/FREQUENCY(ROW(5:5),COUNTIF(client,"&lt;="&amp;client)),client))</f>
        <v>gulipe13</v>
      </c>
    </row>
    <row r="7" spans="1:8">
      <c r="A7" t="s">
        <v>25</v>
      </c>
      <c r="B7" t="s">
        <v>8</v>
      </c>
      <c r="C7" s="1">
        <v>105</v>
      </c>
      <c r="H7" t="str">
        <f ca="1">IF(ROW(A6)&gt;ROWS(client),"",LOOKUP(1,0/FREQUENCY(ROW(6:6),COUNTIF(client,"&lt;="&amp;client)),client))</f>
        <v>gulipe15</v>
      </c>
    </row>
    <row r="8" spans="1:8">
      <c r="A8" t="s">
        <v>26</v>
      </c>
      <c r="B8" t="s">
        <v>9</v>
      </c>
      <c r="C8" s="1">
        <v>106</v>
      </c>
      <c r="H8" t="str">
        <f ca="1">IF(ROW(A7)&gt;ROWS(client),"",LOOKUP(1,0/FREQUENCY(ROW(7:7),COUNTIF(client,"&lt;="&amp;client)),client))</f>
        <v>mulipe7</v>
      </c>
    </row>
    <row r="9" spans="1:8">
      <c r="A9" t="s">
        <v>27</v>
      </c>
      <c r="B9" t="s">
        <v>10</v>
      </c>
      <c r="C9" s="1">
        <v>107</v>
      </c>
      <c r="H9" t="str">
        <f ca="1">IF(ROW(A8)&gt;ROWS(client),"",LOOKUP(1,0/FREQUENCY(ROW(8:8),COUNTIF(client,"&lt;="&amp;client)),client))</f>
        <v>pulipe8</v>
      </c>
    </row>
    <row r="10" spans="1:8">
      <c r="A10" t="s">
        <v>28</v>
      </c>
      <c r="B10" t="s">
        <v>11</v>
      </c>
      <c r="C10" s="1">
        <v>108</v>
      </c>
      <c r="H10" t="str">
        <f ca="1">IF(ROW(A9)&gt;ROWS(client),"",LOOKUP(1,0/FREQUENCY(ROW(9:9),COUNTIF(client,"&lt;="&amp;client)),client))</f>
        <v>pulipe9</v>
      </c>
    </row>
    <row r="11" spans="1:8">
      <c r="A11" t="s">
        <v>29</v>
      </c>
      <c r="B11" t="s">
        <v>12</v>
      </c>
      <c r="C11" s="1">
        <v>109</v>
      </c>
      <c r="H11" t="str">
        <f ca="1">IF(ROW(A10)&gt;ROWS(client),"",LOOKUP(1,0/FREQUENCY(ROW(10:10),COUNTIF(client,"&lt;="&amp;client)),client))</f>
        <v>rulipe10</v>
      </c>
    </row>
    <row r="12" spans="1:8">
      <c r="A12" t="s">
        <v>30</v>
      </c>
      <c r="B12" t="s">
        <v>13</v>
      </c>
      <c r="C12" s="1">
        <v>110</v>
      </c>
      <c r="H12" t="str">
        <f ca="1">IF(ROW(A11)&gt;ROWS(client),"",LOOKUP(1,0/FREQUENCY(ROW(11:11),COUNTIF(client,"&lt;="&amp;client)),client))</f>
        <v>rulipe11</v>
      </c>
    </row>
    <row r="13" spans="1:8">
      <c r="A13" t="s">
        <v>31</v>
      </c>
      <c r="B13" t="s">
        <v>14</v>
      </c>
      <c r="C13" s="1">
        <v>111</v>
      </c>
      <c r="H13" t="str">
        <f ca="1">IF(ROW(A12)&gt;ROWS(client),"",LOOKUP(1,0/FREQUENCY(ROW(12:12),COUNTIF(client,"&lt;="&amp;client)),client))</f>
        <v>rulipe3</v>
      </c>
    </row>
    <row r="14" spans="1:8">
      <c r="A14" t="s">
        <v>32</v>
      </c>
      <c r="B14" t="s">
        <v>15</v>
      </c>
      <c r="C14" s="1">
        <v>112</v>
      </c>
      <c r="H14" t="str">
        <f ca="1">IF(ROW(A13)&gt;ROWS(client),"",LOOKUP(1,0/FREQUENCY(ROW(13:13),COUNTIF(client,"&lt;="&amp;client)),client))</f>
        <v>sulipe5</v>
      </c>
    </row>
    <row r="15" spans="1:8">
      <c r="A15" t="s">
        <v>33</v>
      </c>
      <c r="B15" t="s">
        <v>16</v>
      </c>
      <c r="C15" s="1">
        <v>113</v>
      </c>
      <c r="H15" t="str">
        <f ca="1">IF(ROW(A14)&gt;ROWS(client),"",LOOKUP(1,0/FREQUENCY(ROW(14:14),COUNTIF(client,"&lt;="&amp;client)),client))</f>
        <v>sulipe6</v>
      </c>
    </row>
    <row r="16" spans="1:8">
      <c r="A16" t="s">
        <v>34</v>
      </c>
      <c r="B16" t="s">
        <v>17</v>
      </c>
      <c r="C16" s="1">
        <v>114</v>
      </c>
      <c r="H16" t="str">
        <f ca="1">IF(ROW(A15)&gt;ROWS(client),"",LOOKUP(1,0/FREQUENCY(ROW(15:15),COUNTIF(client,"&lt;="&amp;client)),client))</f>
        <v>tulipe2</v>
      </c>
    </row>
    <row r="17" spans="1:8">
      <c r="A17" t="s">
        <v>35</v>
      </c>
      <c r="B17" t="s">
        <v>18</v>
      </c>
      <c r="C17" s="1">
        <v>115</v>
      </c>
      <c r="H17" t="str">
        <f ca="1">IF(ROW(A16)&gt;ROWS(client),"",LOOKUP(1,0/FREQUENCY(ROW(16:16),COUNTIF(client,"&lt;="&amp;client)),client))</f>
        <v>tulipe4</v>
      </c>
    </row>
    <row r="18" spans="1:8">
      <c r="A18" t="s">
        <v>36</v>
      </c>
      <c r="B18" t="s">
        <v>19</v>
      </c>
      <c r="C18" s="1">
        <v>116</v>
      </c>
      <c r="H18" t="str">
        <f ca="1">IF(ROW(A17)&gt;ROWS(client),"",LOOKUP(1,0/FREQUENCY(ROW(17:17),COUNTIF(client,"&lt;="&amp;client)),client))</f>
        <v>vulipe12</v>
      </c>
    </row>
    <row r="19" spans="1:8">
      <c r="H19" t="str">
        <f ca="1">IF(ROW(A18)&gt;ROWS(client),"",LOOKUP(1,0/FREQUENCY(ROW(18:18),COUNTIF(client,"&lt;="&amp;client)),client))</f>
        <v/>
      </c>
    </row>
    <row r="20" spans="1:8">
      <c r="H20" t="str">
        <f ca="1">IF(ROW(A19)&gt;ROWS(client),"",LOOKUP(1,0/FREQUENCY(ROW(19:19),1+COUNTIF(client,"&lt;="&amp;client)),client))</f>
        <v/>
      </c>
    </row>
    <row r="21" spans="1:8">
      <c r="H21" t="str">
        <f ca="1">IF(ROW(A20)&gt;ROWS(client),"",LOOKUP(1,0/FREQUENCY(ROW($1:20),COUNTIF(client,"&lt;="&amp;client)),client))</f>
        <v/>
      </c>
    </row>
    <row r="22" spans="1:8">
      <c r="H22" t="str">
        <f ca="1">IF(ROW(A21)&gt;ROWS(client),"",LOOKUP(1,0/FREQUENCY(ROW($1:21),COUNTIF(client,"&lt;="&amp;client)),client))</f>
        <v/>
      </c>
    </row>
    <row r="23" spans="1:8">
      <c r="H23" t="str">
        <f ca="1">IF(ROW(A22)&gt;ROWS(client),"",LOOKUP(1,0/FREQUENCY(ROW($1:22),COUNTIF(client,"&lt;="&amp;client)),client))</f>
        <v/>
      </c>
    </row>
    <row r="24" spans="1:8">
      <c r="H24" t="str">
        <f ca="1">IF(ROW(A23)&gt;ROWS(client),"",LOOKUP(1,0/FREQUENCY(ROW($1:23),COUNTIF(client,"&lt;="&amp;client)),client))</f>
        <v/>
      </c>
    </row>
    <row r="25" spans="1:8">
      <c r="H25" t="str">
        <f ca="1">IF(ROW(A24)&gt;ROWS(client),"",LOOKUP(1,0/FREQUENCY(ROW($1:24),COUNTIF(client,"&lt;="&amp;client)),client))</f>
        <v/>
      </c>
    </row>
    <row r="26" spans="1:8">
      <c r="H26" t="str">
        <f ca="1">IF(ROW(A25)&gt;ROWS(client),"",LOOKUP(1,0/FREQUENCY(ROW($1:25),COUNTIF(client,"&lt;="&amp;client)),client))</f>
        <v/>
      </c>
    </row>
    <row r="27" spans="1:8">
      <c r="H27" t="str">
        <f ca="1">IF(ROW(A26)&gt;ROWS(client),"",LOOKUP(1,0/FREQUENCY(ROW($1:26),COUNTIF(client,"&lt;="&amp;client)),client))</f>
        <v/>
      </c>
    </row>
    <row r="28" spans="1:8">
      <c r="H28">
        <f ca="1">LOOKUP(1,0/FREQUENCY(ROW($1:27),COUNTIF(client,"&lt;="&amp;client)),client)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O11" sqref="O11"/>
    </sheetView>
  </sheetViews>
  <sheetFormatPr baseColWidth="10" defaultRowHeight="14.5"/>
  <sheetData>
    <row r="1" spans="1:15">
      <c r="O1" s="3" t="s">
        <v>38</v>
      </c>
    </row>
    <row r="3" spans="1:15">
      <c r="E3" s="2" t="s">
        <v>38</v>
      </c>
      <c r="F3" s="2"/>
      <c r="G3" s="2"/>
      <c r="H3" s="2"/>
      <c r="I3" s="2"/>
      <c r="O3" s="3"/>
    </row>
    <row r="4" spans="1:15">
      <c r="A4" t="s">
        <v>40</v>
      </c>
      <c r="B4" t="s">
        <v>39</v>
      </c>
      <c r="E4" s="2"/>
      <c r="F4" s="2"/>
      <c r="G4" s="2"/>
      <c r="H4" s="2"/>
      <c r="I4" s="2"/>
    </row>
    <row r="5" spans="1:15">
      <c r="A5" t="s">
        <v>41</v>
      </c>
      <c r="B5" t="s">
        <v>42</v>
      </c>
      <c r="E5" s="2"/>
      <c r="F5" s="2"/>
      <c r="G5" s="2"/>
      <c r="H5" s="2"/>
      <c r="I5" s="2"/>
    </row>
    <row r="6" spans="1:15">
      <c r="E6" s="2"/>
      <c r="F6" s="2"/>
      <c r="G6" s="2"/>
      <c r="H6" s="2"/>
      <c r="I6" s="2"/>
    </row>
    <row r="11" spans="1:15">
      <c r="E11" s="2" t="str">
        <f ca="1">IFERROR(VLOOKUP(E3,bdd,2,0),"pas de client")</f>
        <v>pas de client</v>
      </c>
      <c r="F11" s="2"/>
      <c r="G11" s="2"/>
      <c r="H11" s="2"/>
      <c r="I11" s="2"/>
    </row>
    <row r="12" spans="1:15">
      <c r="E12" s="2"/>
      <c r="F12" s="2"/>
      <c r="G12" s="2"/>
      <c r="H12" s="2"/>
      <c r="I12" s="2"/>
    </row>
    <row r="13" spans="1:15">
      <c r="E13" s="2"/>
      <c r="F13" s="2"/>
      <c r="G13" s="2"/>
      <c r="H13" s="2"/>
      <c r="I13" s="2"/>
    </row>
    <row r="14" spans="1:15">
      <c r="E14" s="2"/>
      <c r="F14" s="2"/>
      <c r="G14" s="2"/>
      <c r="H14" s="2"/>
      <c r="I14" s="2"/>
    </row>
    <row r="17" spans="5:9">
      <c r="E17" s="2" t="str">
        <f ca="1">IFERROR((VLOOKUP(E3,bdd,3,0)&amp;"  livres"),"pas de client")</f>
        <v>pas de client</v>
      </c>
      <c r="F17" s="2"/>
      <c r="G17" s="2"/>
      <c r="H17" s="2"/>
      <c r="I17" s="2"/>
    </row>
    <row r="18" spans="5:9">
      <c r="E18" s="2"/>
      <c r="F18" s="2"/>
      <c r="G18" s="2"/>
      <c r="H18" s="2"/>
      <c r="I18" s="2"/>
    </row>
    <row r="19" spans="5:9">
      <c r="E19" s="2"/>
      <c r="F19" s="2"/>
      <c r="G19" s="2"/>
      <c r="H19" s="2"/>
      <c r="I19" s="2"/>
    </row>
    <row r="20" spans="5:9">
      <c r="E20" s="2"/>
      <c r="F20" s="2"/>
      <c r="G20" s="2"/>
      <c r="H20" s="2"/>
      <c r="I20" s="2"/>
    </row>
  </sheetData>
  <mergeCells count="3">
    <mergeCell ref="E3:I6"/>
    <mergeCell ref="E11:I14"/>
    <mergeCell ref="E17:I20"/>
  </mergeCells>
  <dataValidations count="1">
    <dataValidation type="list" allowBlank="1" showInputMessage="1" sqref="E3">
      <formula1>IF($E$3="",$O$1,OFFSET(dept,MATCH($E$3&amp;"*",liste,0)-1,,SUMPRODUCT(--(LEFT(liste)=LEFT($E$3)))))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2015-01-22T16:37:59Z</dcterms:created>
  <dcterms:modified xsi:type="dcterms:W3CDTF">2015-01-22T19:08:30Z</dcterms:modified>
</cp:coreProperties>
</file>