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 activeTab="2"/>
  </bookViews>
  <sheets>
    <sheet name="BASE" sheetId="3" r:id="rId1"/>
    <sheet name="INFORMATION RECHERCHÉE" sheetId="4" r:id="rId2"/>
    <sheet name="RESULTAT VOULU" sheetId="5" r:id="rId3"/>
  </sheets>
  <definedNames>
    <definedName name="baseB">OFFSET(BASE!$B$2,,,COUNTIF(BASE!$B:$B,"&gt;&lt;"))</definedName>
    <definedName name="liste">OFFSET(BASE!$I$2,,,COUNTIF(BASE!$I:$I,"&gt;&lt;")-1)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5" a="1"/>
  <c r="D13" s="1"/>
  <c r="E13" a="1"/>
  <c r="E13" s="1"/>
  <c r="F13" a="1"/>
  <c r="F13" s="1"/>
  <c r="G13" a="1"/>
  <c r="G13" s="1"/>
  <c r="H13" a="1"/>
  <c r="H13" s="1"/>
  <c r="I13" a="1"/>
  <c r="I13" s="1"/>
  <c r="J13" a="1"/>
  <c r="J13" s="1"/>
  <c r="K13" a="1"/>
  <c r="K13" s="1"/>
  <c r="L13" a="1"/>
  <c r="L13" s="1"/>
  <c r="D14" a="1"/>
  <c r="D14" s="1"/>
  <c r="E14" a="1"/>
  <c r="E14" s="1"/>
  <c r="F14" a="1"/>
  <c r="F14" s="1"/>
  <c r="G14" a="1"/>
  <c r="G14" s="1"/>
  <c r="H14" a="1"/>
  <c r="H14" s="1"/>
  <c r="I14" a="1"/>
  <c r="I14" s="1"/>
  <c r="J14" a="1"/>
  <c r="J14" s="1"/>
  <c r="K14" a="1"/>
  <c r="K14" s="1"/>
  <c r="L14" a="1"/>
  <c r="L14" s="1"/>
  <c r="I2" i="3" a="1"/>
  <c r="I2" s="1"/>
  <c r="I3" l="1" a="1"/>
  <c r="I3" s="1"/>
  <c r="C12" i="5"/>
  <c r="B12"/>
  <c r="C11"/>
  <c r="B11"/>
  <c r="C10"/>
  <c r="B10"/>
  <c r="C9"/>
  <c r="B9"/>
  <c r="C8"/>
  <c r="B8"/>
  <c r="C7"/>
  <c r="B7"/>
  <c r="C6"/>
  <c r="B6"/>
  <c r="C5"/>
  <c r="B5"/>
  <c r="C4"/>
  <c r="B4"/>
  <c r="C3"/>
  <c r="B3"/>
  <c r="C2"/>
  <c r="B2"/>
  <c r="E3" l="1" a="1"/>
  <c r="E3" s="1"/>
  <c r="G3" a="1"/>
  <c r="G3" s="1"/>
  <c r="I3" a="1"/>
  <c r="I3" s="1"/>
  <c r="K3" a="1"/>
  <c r="K3" s="1"/>
  <c r="D3" a="1"/>
  <c r="D3" s="1"/>
  <c r="F3" a="1"/>
  <c r="F3" s="1"/>
  <c r="H3" a="1"/>
  <c r="H3" s="1"/>
  <c r="J3" a="1"/>
  <c r="J3" s="1"/>
  <c r="L3" a="1"/>
  <c r="L3" s="1"/>
  <c r="D4" a="1"/>
  <c r="D4" s="1"/>
  <c r="F4" a="1"/>
  <c r="F4" s="1"/>
  <c r="H4" a="1"/>
  <c r="H4" s="1"/>
  <c r="J4" a="1"/>
  <c r="J4" s="1"/>
  <c r="L4" a="1"/>
  <c r="L4" s="1"/>
  <c r="E4" a="1"/>
  <c r="E4" s="1"/>
  <c r="G4" a="1"/>
  <c r="G4" s="1"/>
  <c r="I4" a="1"/>
  <c r="I4" s="1"/>
  <c r="K4" a="1"/>
  <c r="K4" s="1"/>
  <c r="E5" a="1"/>
  <c r="E5" s="1"/>
  <c r="G5" a="1"/>
  <c r="G5" s="1"/>
  <c r="I5" a="1"/>
  <c r="I5" s="1"/>
  <c r="K5" a="1"/>
  <c r="K5" s="1"/>
  <c r="D5" a="1"/>
  <c r="D5" s="1"/>
  <c r="F5" a="1"/>
  <c r="F5" s="1"/>
  <c r="H5" a="1"/>
  <c r="H5" s="1"/>
  <c r="J5" a="1"/>
  <c r="J5" s="1"/>
  <c r="L5" a="1"/>
  <c r="L5" s="1"/>
  <c r="D6" a="1"/>
  <c r="D6" s="1"/>
  <c r="F6" a="1"/>
  <c r="F6" s="1"/>
  <c r="H6" a="1"/>
  <c r="H6" s="1"/>
  <c r="J6" a="1"/>
  <c r="J6" s="1"/>
  <c r="L6" a="1"/>
  <c r="L6" s="1"/>
  <c r="E6" a="1"/>
  <c r="E6" s="1"/>
  <c r="G6" a="1"/>
  <c r="G6" s="1"/>
  <c r="I6" a="1"/>
  <c r="I6" s="1"/>
  <c r="K6" a="1"/>
  <c r="K6" s="1"/>
  <c r="E7" a="1"/>
  <c r="E7" s="1"/>
  <c r="G7" a="1"/>
  <c r="G7" s="1"/>
  <c r="I7" a="1"/>
  <c r="I7" s="1"/>
  <c r="K7" a="1"/>
  <c r="K7" s="1"/>
  <c r="D7" a="1"/>
  <c r="D7" s="1"/>
  <c r="F7" a="1"/>
  <c r="F7" s="1"/>
  <c r="H7" a="1"/>
  <c r="H7" s="1"/>
  <c r="J7" a="1"/>
  <c r="J7" s="1"/>
  <c r="L7" a="1"/>
  <c r="L7" s="1"/>
  <c r="D8" a="1"/>
  <c r="D8" s="1"/>
  <c r="F8" a="1"/>
  <c r="F8" s="1"/>
  <c r="H8" a="1"/>
  <c r="H8" s="1"/>
  <c r="J8" a="1"/>
  <c r="J8" s="1"/>
  <c r="L8" a="1"/>
  <c r="L8" s="1"/>
  <c r="E8" a="1"/>
  <c r="E8" s="1"/>
  <c r="G8" a="1"/>
  <c r="G8" s="1"/>
  <c r="I8" a="1"/>
  <c r="I8" s="1"/>
  <c r="K8" a="1"/>
  <c r="K8" s="1"/>
  <c r="E9" a="1"/>
  <c r="E9" s="1"/>
  <c r="G9" a="1"/>
  <c r="G9" s="1"/>
  <c r="I9" a="1"/>
  <c r="I9" s="1"/>
  <c r="K9" a="1"/>
  <c r="K9" s="1"/>
  <c r="D9" a="1"/>
  <c r="D9" s="1"/>
  <c r="F9" a="1"/>
  <c r="F9" s="1"/>
  <c r="H9" a="1"/>
  <c r="H9" s="1"/>
  <c r="J9" a="1"/>
  <c r="J9" s="1"/>
  <c r="L9" a="1"/>
  <c r="L9" s="1"/>
  <c r="D10" a="1"/>
  <c r="D10" s="1"/>
  <c r="F10" a="1"/>
  <c r="F10" s="1"/>
  <c r="H10" a="1"/>
  <c r="H10" s="1"/>
  <c r="J10" a="1"/>
  <c r="J10" s="1"/>
  <c r="L10" a="1"/>
  <c r="L10" s="1"/>
  <c r="E10" a="1"/>
  <c r="E10" s="1"/>
  <c r="G10" a="1"/>
  <c r="G10" s="1"/>
  <c r="I10" a="1"/>
  <c r="I10" s="1"/>
  <c r="K10" a="1"/>
  <c r="K10" s="1"/>
  <c r="E11" a="1"/>
  <c r="E11" s="1"/>
  <c r="G11" a="1"/>
  <c r="G11" s="1"/>
  <c r="I11" a="1"/>
  <c r="I11" s="1"/>
  <c r="K11" a="1"/>
  <c r="K11" s="1"/>
  <c r="D11" a="1"/>
  <c r="D11" s="1"/>
  <c r="F11" a="1"/>
  <c r="F11" s="1"/>
  <c r="H11" a="1"/>
  <c r="H11" s="1"/>
  <c r="J11" a="1"/>
  <c r="J11" s="1"/>
  <c r="L11" a="1"/>
  <c r="L11" s="1"/>
  <c r="D12" a="1"/>
  <c r="D12" s="1"/>
  <c r="F12" a="1"/>
  <c r="F12" s="1"/>
  <c r="H12" a="1"/>
  <c r="H12" s="1"/>
  <c r="J12" a="1"/>
  <c r="J12" s="1"/>
  <c r="L12" a="1"/>
  <c r="L12" s="1"/>
  <c r="E12" a="1"/>
  <c r="E12" s="1"/>
  <c r="G12" a="1"/>
  <c r="G12" s="1"/>
  <c r="I12" a="1"/>
  <c r="I12" s="1"/>
  <c r="K12" a="1"/>
  <c r="K12" s="1"/>
  <c r="F2" a="1"/>
  <c r="F2" s="1"/>
  <c r="H2" a="1"/>
  <c r="H2" s="1"/>
  <c r="J2" a="1"/>
  <c r="J2" s="1"/>
  <c r="L2" a="1"/>
  <c r="L2" s="1"/>
  <c r="E2" a="1"/>
  <c r="E2" s="1"/>
  <c r="G2" a="1"/>
  <c r="G2" s="1"/>
  <c r="I2" a="1"/>
  <c r="I2" s="1"/>
  <c r="K2" a="1"/>
  <c r="K2" s="1"/>
  <c r="D2" a="1"/>
  <c r="D2" s="1"/>
  <c r="I4" i="3" a="1"/>
  <c r="I4" s="1"/>
  <c r="D3" i="4"/>
  <c r="D5"/>
  <c r="D6"/>
  <c r="D7"/>
  <c r="D8"/>
  <c r="D9"/>
  <c r="D10"/>
  <c r="D11"/>
  <c r="D12"/>
  <c r="B3"/>
  <c r="B4"/>
  <c r="B5"/>
  <c r="B6"/>
  <c r="B7"/>
  <c r="B8"/>
  <c r="B9"/>
  <c r="B10"/>
  <c r="B11"/>
  <c r="B12"/>
  <c r="B2"/>
  <c r="I5" i="3" l="1" a="1"/>
  <c r="I5" s="1"/>
  <c r="C12" i="4"/>
  <c r="C11"/>
  <c r="C10"/>
  <c r="C9"/>
  <c r="C8"/>
  <c r="C7"/>
  <c r="C6"/>
  <c r="C5"/>
  <c r="C4"/>
  <c r="D4" s="1"/>
  <c r="C3"/>
  <c r="C2"/>
  <c r="D2" s="1"/>
  <c r="I6" i="3" l="1" a="1"/>
  <c r="I6" s="1"/>
  <c r="I7" l="1" a="1"/>
  <c r="I7" s="1"/>
  <c r="I8" s="1" a="1"/>
  <c r="I8" s="1"/>
  <c r="I9" l="1" a="1"/>
  <c r="I9" s="1"/>
  <c r="I10" s="1" a="1"/>
  <c r="I10" s="1"/>
  <c r="I11" l="1" a="1"/>
  <c r="I11" s="1"/>
  <c r="I12" s="1" a="1"/>
  <c r="I12" s="1"/>
  <c r="I13" s="1" a="1"/>
  <c r="I13" s="1"/>
  <c r="I14" s="1" a="1"/>
  <c r="I14" s="1"/>
  <c r="I15" s="1" a="1"/>
  <c r="I15" s="1"/>
  <c r="I16" s="1" a="1"/>
  <c r="I16" s="1"/>
  <c r="I17" s="1" a="1"/>
  <c r="I17" s="1"/>
  <c r="I18" s="1" a="1"/>
  <c r="I18" s="1"/>
  <c r="I19" s="1" a="1"/>
  <c r="I19" s="1"/>
  <c r="I20" s="1" a="1"/>
  <c r="I20" s="1"/>
  <c r="I21" s="1" a="1"/>
  <c r="I21" s="1"/>
  <c r="I22" s="1" a="1"/>
  <c r="I22" s="1"/>
  <c r="I23" s="1" a="1"/>
  <c r="I23" s="1"/>
</calcChain>
</file>

<file path=xl/sharedStrings.xml><?xml version="1.0" encoding="utf-8"?>
<sst xmlns="http://schemas.openxmlformats.org/spreadsheetml/2006/main" count="33" uniqueCount="17">
  <si>
    <t>VERIF PROJET</t>
  </si>
  <si>
    <t>CONTROL</t>
  </si>
  <si>
    <t>LEVEL 1</t>
  </si>
  <si>
    <t>CORRECTION</t>
  </si>
  <si>
    <t>X.00001.01.01.ABC.001</t>
  </si>
  <si>
    <t>X.00001</t>
  </si>
  <si>
    <t>X.00001.02.01.ABC.001</t>
  </si>
  <si>
    <t>X.00001.03.01.ABC.001</t>
  </si>
  <si>
    <t>DEPENSES DIVERS</t>
  </si>
  <si>
    <t>X.00002</t>
  </si>
  <si>
    <t>X.00002.01.01.ABC.001</t>
  </si>
  <si>
    <t>X.00002.02.01.ABC.001</t>
  </si>
  <si>
    <t>X.00002.03.01.ABC.001</t>
  </si>
  <si>
    <t>TAXI</t>
  </si>
  <si>
    <t>X.00002.04.01.ABD.001</t>
  </si>
  <si>
    <t>tri sans double de la colB  pour faire une liste dans resultat</t>
  </si>
  <si>
    <t>tu choisis ton projet à verifier (obligatoirement present 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</si>
</sst>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0" fillId="0" borderId="2" xfId="0" applyBorder="1" applyAlignment="1">
      <alignment vertical="top"/>
    </xf>
    <xf numFmtId="0" fontId="0" fillId="0" borderId="2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top"/>
    </xf>
    <xf numFmtId="0" fontId="2" fillId="0" borderId="1" xfId="0" applyFont="1" applyFill="1" applyBorder="1" applyAlignment="1">
      <alignment vertical="top"/>
    </xf>
    <xf numFmtId="0" fontId="0" fillId="0" borderId="0" xfId="0" applyFill="1"/>
    <xf numFmtId="0" fontId="0" fillId="2" borderId="2" xfId="0" applyFill="1" applyBorder="1" applyAlignment="1">
      <alignment horizontal="center" vertical="top"/>
    </xf>
    <xf numFmtId="0" fontId="2" fillId="2" borderId="1" xfId="0" applyFont="1" applyFill="1" applyBorder="1" applyAlignment="1">
      <alignment vertical="top"/>
    </xf>
    <xf numFmtId="0" fontId="2" fillId="3" borderId="1" xfId="0" applyFont="1" applyFill="1" applyBorder="1" applyAlignment="1">
      <alignment vertical="top"/>
    </xf>
    <xf numFmtId="0" fontId="0" fillId="3" borderId="0" xfId="0" applyFill="1"/>
    <xf numFmtId="0" fontId="2" fillId="4" borderId="1" xfId="0" applyFont="1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908050</xdr:colOff>
      <xdr:row>7</xdr:row>
      <xdr:rowOff>38100</xdr:rowOff>
    </xdr:from>
    <xdr:to>
      <xdr:col>1</xdr:col>
      <xdr:colOff>514350</xdr:colOff>
      <xdr:row>18</xdr:row>
      <xdr:rowOff>95250</xdr:rowOff>
    </xdr:to>
    <xdr:cxnSp macro="">
      <xdr:nvCxnSpPr>
        <xdr:cNvPr id="3" name="Connecteur droit avec flèche 2"/>
        <xdr:cNvCxnSpPr/>
      </xdr:nvCxnSpPr>
      <xdr:spPr>
        <a:xfrm rot="16200000" flipH="1">
          <a:off x="365125" y="1958975"/>
          <a:ext cx="2146300" cy="1060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workbookViewId="0">
      <selection activeCell="L13" sqref="L13"/>
    </sheetView>
  </sheetViews>
  <sheetFormatPr baseColWidth="10" defaultRowHeight="14.5"/>
  <cols>
    <col min="1" max="2" width="20.7265625" bestFit="1" customWidth="1"/>
    <col min="3" max="3" width="29.81640625" bestFit="1" customWidth="1"/>
    <col min="4" max="4" width="2" bestFit="1" customWidth="1"/>
  </cols>
  <sheetData>
    <row r="1" spans="1:9">
      <c r="I1" t="s">
        <v>15</v>
      </c>
    </row>
    <row r="2" spans="1:9">
      <c r="A2" s="1" t="s">
        <v>5</v>
      </c>
      <c r="B2" s="2" t="s">
        <v>4</v>
      </c>
      <c r="C2" s="3" t="s">
        <v>8</v>
      </c>
      <c r="D2" s="4">
        <v>5</v>
      </c>
      <c r="I2" t="str">
        <f t="array" aca="1" ref="I2" ca="1">OFFSET(B$1,MATCH(0,COUNTIF(I$1:I1,baseB),0),)</f>
        <v>X.00001.01.01.ABC.001</v>
      </c>
    </row>
    <row r="3" spans="1:9">
      <c r="A3" s="1" t="s">
        <v>5</v>
      </c>
      <c r="B3" s="2" t="s">
        <v>6</v>
      </c>
      <c r="C3" s="3" t="s">
        <v>8</v>
      </c>
      <c r="D3" s="4">
        <v>5</v>
      </c>
      <c r="I3" t="str">
        <f t="array" aca="1" ref="I3" ca="1">OFFSET(B$1,MATCH(0,COUNTIF(I$1:I2,baseB),0),)</f>
        <v>X.00001.02.01.ABC.001</v>
      </c>
    </row>
    <row r="4" spans="1:9">
      <c r="A4" s="1" t="s">
        <v>5</v>
      </c>
      <c r="B4" s="2" t="s">
        <v>7</v>
      </c>
      <c r="C4" s="3" t="s">
        <v>8</v>
      </c>
      <c r="D4" s="4">
        <v>5</v>
      </c>
      <c r="I4" t="str">
        <f t="array" aca="1" ref="I4" ca="1">OFFSET(B$1,MATCH(0,COUNTIF(I$1:I3,baseB),0),)</f>
        <v>X.00001.03.01.ABC.001</v>
      </c>
    </row>
    <row r="5" spans="1:9">
      <c r="A5" s="5" t="s">
        <v>9</v>
      </c>
      <c r="B5" s="2" t="s">
        <v>10</v>
      </c>
      <c r="C5" s="3" t="s">
        <v>13</v>
      </c>
      <c r="D5" s="4">
        <v>5</v>
      </c>
      <c r="I5" t="str">
        <f t="array" aca="1" ref="I5" ca="1">OFFSET(B$1,MATCH(0,COUNTIF(I$1:I4,baseB),0),)</f>
        <v>X.00002.01.01.ABC.001</v>
      </c>
    </row>
    <row r="6" spans="1:9">
      <c r="A6" s="5" t="s">
        <v>9</v>
      </c>
      <c r="B6" s="2" t="s">
        <v>11</v>
      </c>
      <c r="C6" s="3" t="s">
        <v>13</v>
      </c>
      <c r="D6" s="4">
        <v>5</v>
      </c>
      <c r="I6" t="str">
        <f t="array" aca="1" ref="I6" ca="1">OFFSET(B$1,MATCH(0,COUNTIF(I$1:I5,baseB),0),)</f>
        <v>X.00002.02.01.ABC.001</v>
      </c>
    </row>
    <row r="7" spans="1:9">
      <c r="A7" s="5" t="s">
        <v>9</v>
      </c>
      <c r="B7" s="2" t="s">
        <v>12</v>
      </c>
      <c r="C7" s="3" t="s">
        <v>13</v>
      </c>
      <c r="D7" s="4">
        <v>5</v>
      </c>
      <c r="I7" t="str">
        <f t="array" aca="1" ref="I7" ca="1">OFFSET(B$1,MATCH(0,COUNTIF(I$1:I6,baseB),0),)</f>
        <v>X.00002.03.01.ABC.001</v>
      </c>
    </row>
    <row r="8" spans="1:9">
      <c r="I8" t="e">
        <f t="array" aca="1" ref="I8" ca="1">OFFSET(B$1,MATCH(0,COUNTIF(I$1:I7,baseB),0),)</f>
        <v>#N/A</v>
      </c>
    </row>
    <row r="9" spans="1:9">
      <c r="I9" t="e">
        <f t="array" aca="1" ref="I9" ca="1">OFFSET(B$1,MATCH(0,COUNTIF(I$1:I8,baseB),0),)</f>
        <v>#N/A</v>
      </c>
    </row>
    <row r="10" spans="1:9">
      <c r="I10" t="e">
        <f t="array" aca="1" ref="I10" ca="1">OFFSET(B$1,MATCH(0,COUNTIF(I$1:I9,baseB),0),)</f>
        <v>#N/A</v>
      </c>
    </row>
    <row r="11" spans="1:9">
      <c r="I11" t="e">
        <f t="array" aca="1" ref="I11" ca="1">OFFSET(B$1,MATCH(0,COUNTIF(I$1:I10,baseB),0),)</f>
        <v>#N/A</v>
      </c>
    </row>
    <row r="12" spans="1:9">
      <c r="I12" t="e">
        <f t="array" aca="1" ref="I12" ca="1">OFFSET(B$1,MATCH(0,COUNTIF(I$1:I11,baseB),0),)</f>
        <v>#N/A</v>
      </c>
    </row>
    <row r="13" spans="1:9">
      <c r="I13" t="e">
        <f t="array" aca="1" ref="I13" ca="1">OFFSET(B$1,MATCH(0,COUNTIF(I$1:I12,baseB),0),)</f>
        <v>#N/A</v>
      </c>
    </row>
    <row r="14" spans="1:9">
      <c r="I14" t="e">
        <f t="array" aca="1" ref="I14" ca="1">OFFSET(B$1,MATCH(0,COUNTIF(I$1:I13,baseB),0),)</f>
        <v>#N/A</v>
      </c>
    </row>
    <row r="15" spans="1:9">
      <c r="I15" t="e">
        <f t="array" aca="1" ref="I15" ca="1">OFFSET(B$1,MATCH(0,COUNTIF(I$1:I14,baseB),0),)</f>
        <v>#N/A</v>
      </c>
    </row>
    <row r="16" spans="1:9">
      <c r="I16" t="e">
        <f t="array" aca="1" ref="I16" ca="1">OFFSET(B$1,MATCH(0,COUNTIF(I$1:I15,baseB),0),)</f>
        <v>#N/A</v>
      </c>
    </row>
    <row r="17" spans="9:9">
      <c r="I17" t="e">
        <f t="array" aca="1" ref="I17" ca="1">OFFSET(B$1,MATCH(0,COUNTIF(I$1:I16,baseB),0),)</f>
        <v>#N/A</v>
      </c>
    </row>
    <row r="18" spans="9:9">
      <c r="I18" t="e">
        <f t="array" aca="1" ref="I18" ca="1">OFFSET(B$1,MATCH(0,COUNTIF(I$1:I17,baseB),0),)</f>
        <v>#N/A</v>
      </c>
    </row>
    <row r="19" spans="9:9">
      <c r="I19" t="e">
        <f t="array" aca="1" ref="I19" ca="1">OFFSET(B$1,MATCH(0,COUNTIF(I$1:I18,baseB),0),)</f>
        <v>#N/A</v>
      </c>
    </row>
    <row r="20" spans="9:9">
      <c r="I20" t="e">
        <f t="array" aca="1" ref="I20" ca="1">OFFSET(B$1,MATCH(0,COUNTIF(I$1:I19,baseB),0),)</f>
        <v>#N/A</v>
      </c>
    </row>
    <row r="21" spans="9:9">
      <c r="I21" t="e">
        <f t="array" aca="1" ref="I21" ca="1">OFFSET(B$1,MATCH(0,COUNTIF(I$1:I20,baseB),0),)</f>
        <v>#N/A</v>
      </c>
    </row>
    <row r="22" spans="9:9">
      <c r="I22" t="e">
        <f t="array" aca="1" ref="I22" ca="1">OFFSET(B$1,MATCH(0,COUNTIF(I$1:I21,baseB),0),)</f>
        <v>#N/A</v>
      </c>
    </row>
    <row r="23" spans="9:9">
      <c r="I23" t="e">
        <f t="array" aca="1" ref="I23" ca="1">OFFSET(B$1,MATCH(0,COUNTIF(I$1:I22,baseB),0),)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workbookViewId="0">
      <selection activeCell="D4" sqref="D4"/>
    </sheetView>
  </sheetViews>
  <sheetFormatPr baseColWidth="10" defaultRowHeight="14.5"/>
  <cols>
    <col min="1" max="2" width="26" style="9" bestFit="1" customWidth="1"/>
    <col min="3" max="3" width="10.7265625" style="9" bestFit="1" customWidth="1"/>
    <col min="4" max="4" width="26" style="9" bestFit="1" customWidth="1"/>
  </cols>
  <sheetData>
    <row r="1" spans="1:4" ht="15.5">
      <c r="A1" s="6" t="s">
        <v>0</v>
      </c>
      <c r="B1" s="6" t="s">
        <v>1</v>
      </c>
      <c r="C1" s="6" t="s">
        <v>2</v>
      </c>
      <c r="D1" s="6" t="s">
        <v>3</v>
      </c>
    </row>
    <row r="2" spans="1:4" ht="15.5">
      <c r="A2" s="7" t="s">
        <v>4</v>
      </c>
      <c r="B2" s="8" t="str">
        <f>IF($A2&gt;0,VLOOKUP($A2,BASE!$B:$B,1,FALSE),"")</f>
        <v>X.00001.01.01.ABC.001</v>
      </c>
      <c r="C2" s="8" t="str">
        <f>LEFT(A2,7)</f>
        <v>X.00001</v>
      </c>
      <c r="D2" s="8" t="str">
        <f>IF($A2&gt;0,VLOOKUP($C2,BASE!A:B,2,FALSE),"")</f>
        <v>X.00001.01.01.ABC.001</v>
      </c>
    </row>
    <row r="3" spans="1:4" ht="15.5">
      <c r="A3" s="7" t="s">
        <v>4</v>
      </c>
      <c r="B3" s="8" t="str">
        <f>IF($A3&gt;0,VLOOKUP($A3,BASE!$B:$B,1,FALSE),"")</f>
        <v>X.00001.01.01.ABC.001</v>
      </c>
      <c r="C3" s="8" t="str">
        <f t="shared" ref="C3:C12" si="0">LEFT(A3,7)</f>
        <v>X.00001</v>
      </c>
      <c r="D3" s="8" t="str">
        <f>IF($A3&gt;0,VLOOKUP($C3,BASE!A:B,2,FALSE),"")</f>
        <v>X.00001.01.01.ABC.001</v>
      </c>
    </row>
    <row r="4" spans="1:4" ht="15.5">
      <c r="A4" s="10" t="s">
        <v>14</v>
      </c>
      <c r="B4" s="11" t="e">
        <f>IF($A4&gt;0,VLOOKUP($A4,BASE!$B:$B,1,FALSE),"")</f>
        <v>#N/A</v>
      </c>
      <c r="C4" s="11" t="str">
        <f t="shared" si="0"/>
        <v>X.00002</v>
      </c>
      <c r="D4" s="11" t="str">
        <f>IF($A4&gt;0,VLOOKUP($C4,BASE!A:B,2,FALSE),"")</f>
        <v>X.00002.01.01.ABC.001</v>
      </c>
    </row>
    <row r="5" spans="1:4" ht="15.5">
      <c r="A5" s="7"/>
      <c r="B5" s="8" t="str">
        <f>IF($A5&gt;0,VLOOKUP($A5,BASE!$B:$B,1,FALSE),"")</f>
        <v/>
      </c>
      <c r="C5" s="8" t="str">
        <f t="shared" si="0"/>
        <v/>
      </c>
      <c r="D5" s="8" t="str">
        <f>IF($A5&gt;0,VLOOKUP($C5,BASE!A:B,2,FALSE),"")</f>
        <v/>
      </c>
    </row>
    <row r="6" spans="1:4" ht="15.5">
      <c r="A6" s="7"/>
      <c r="B6" s="8" t="str">
        <f>IF($A6&gt;0,VLOOKUP($A6,BASE!$B:$B,1,FALSE),"")</f>
        <v/>
      </c>
      <c r="C6" s="8" t="str">
        <f t="shared" si="0"/>
        <v/>
      </c>
      <c r="D6" s="8" t="str">
        <f>IF($A6&gt;0,VLOOKUP($C6,BASE!A:B,2,FALSE),"")</f>
        <v/>
      </c>
    </row>
    <row r="7" spans="1:4" ht="15.5">
      <c r="A7" s="7"/>
      <c r="B7" s="8" t="str">
        <f>IF($A7&gt;0,VLOOKUP($A7,BASE!$B:$B,1,FALSE),"")</f>
        <v/>
      </c>
      <c r="C7" s="8" t="str">
        <f t="shared" si="0"/>
        <v/>
      </c>
      <c r="D7" s="8" t="str">
        <f>IF($A7&gt;0,VLOOKUP($C7,BASE!A:B,2,FALSE),"")</f>
        <v/>
      </c>
    </row>
    <row r="8" spans="1:4" ht="15.5">
      <c r="A8" s="7"/>
      <c r="B8" s="8" t="str">
        <f>IF($A8&gt;0,VLOOKUP($A8,BASE!$B:$B,1,FALSE),"")</f>
        <v/>
      </c>
      <c r="C8" s="8" t="str">
        <f t="shared" si="0"/>
        <v/>
      </c>
      <c r="D8" s="8" t="str">
        <f>IF($A8&gt;0,VLOOKUP($C8,BASE!A:B,2,FALSE),"")</f>
        <v/>
      </c>
    </row>
    <row r="9" spans="1:4" ht="15.5">
      <c r="A9" s="7"/>
      <c r="B9" s="8" t="str">
        <f>IF($A9&gt;0,VLOOKUP($A9,BASE!$B:$B,1,FALSE),"")</f>
        <v/>
      </c>
      <c r="C9" s="8" t="str">
        <f t="shared" si="0"/>
        <v/>
      </c>
      <c r="D9" s="8" t="str">
        <f>IF($A9&gt;0,VLOOKUP($C9,BASE!A:B,2,FALSE),"")</f>
        <v/>
      </c>
    </row>
    <row r="10" spans="1:4" ht="15.5">
      <c r="A10" s="7"/>
      <c r="B10" s="8" t="str">
        <f>IF($A10&gt;0,VLOOKUP($A10,BASE!$B:$B,1,FALSE),"")</f>
        <v/>
      </c>
      <c r="C10" s="8" t="str">
        <f t="shared" si="0"/>
        <v/>
      </c>
      <c r="D10" s="8" t="str">
        <f>IF($A10&gt;0,VLOOKUP($C10,BASE!A:B,2,FALSE),"")</f>
        <v/>
      </c>
    </row>
    <row r="11" spans="1:4" ht="15.5">
      <c r="A11" s="7"/>
      <c r="B11" s="8" t="str">
        <f>IF($A11&gt;0,VLOOKUP($A11,BASE!$B:$B,1,FALSE),"")</f>
        <v/>
      </c>
      <c r="C11" s="8" t="str">
        <f t="shared" si="0"/>
        <v/>
      </c>
      <c r="D11" s="8" t="str">
        <f>IF($A11&gt;0,VLOOKUP($C11,BASE!A:B,2,FALSE),"")</f>
        <v/>
      </c>
    </row>
    <row r="12" spans="1:4" ht="15.5">
      <c r="A12" s="7"/>
      <c r="B12" s="8" t="str">
        <f>IF($A12&gt;0,VLOOKUP($A12,BASE!$B:$B,1,FALSE),"")</f>
        <v/>
      </c>
      <c r="C12" s="8" t="str">
        <f t="shared" si="0"/>
        <v/>
      </c>
      <c r="D12" s="8" t="str">
        <f>IF($A12&gt;0,VLOOKUP($C12,BASE!A:B,2,FALSE),"")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L19"/>
  <sheetViews>
    <sheetView tabSelected="1" workbookViewId="0">
      <selection activeCell="G20" sqref="G20"/>
    </sheetView>
  </sheetViews>
  <sheetFormatPr baseColWidth="10" defaultRowHeight="14.5"/>
  <cols>
    <col min="1" max="1" width="20.81640625" bestFit="1" customWidth="1"/>
    <col min="2" max="2" width="26.26953125" bestFit="1" customWidth="1"/>
    <col min="3" max="3" width="10.7265625" bestFit="1" customWidth="1"/>
    <col min="4" max="6" width="26.26953125" bestFit="1" customWidth="1"/>
    <col min="7" max="7" width="15.7265625" customWidth="1"/>
    <col min="8" max="8" width="15.453125" customWidth="1"/>
  </cols>
  <sheetData>
    <row r="1" spans="1:12" ht="15.5">
      <c r="A1" s="6" t="s">
        <v>0</v>
      </c>
      <c r="B1" s="6" t="s">
        <v>1</v>
      </c>
      <c r="C1" s="6" t="s">
        <v>2</v>
      </c>
      <c r="D1" s="6" t="s">
        <v>3</v>
      </c>
    </row>
    <row r="2" spans="1:12" ht="15.5">
      <c r="A2" s="7" t="s">
        <v>4</v>
      </c>
      <c r="B2" s="8" t="str">
        <f>IF($A2&gt;0,VLOOKUP($A2,BASE!$B:$B,1,FALSE),"")</f>
        <v>X.00001.01.01.ABC.001</v>
      </c>
      <c r="C2" s="8" t="str">
        <f>LEFT(A2,7)</f>
        <v>X.00001</v>
      </c>
      <c r="D2" s="14" t="str">
        <f t="array" aca="1" ref="D2" ca="1">IFERROR(INDEX(baseB,SMALL(IF(LEFT(baseB,7)=$C2,ROW(baseB)-1,""), COLUMN(A:A))),"")</f>
        <v>X.00001.01.01.ABC.001</v>
      </c>
      <c r="E2" s="14" t="str">
        <f t="array" aca="1" ref="E2" ca="1">IFERROR(INDEX(baseB,SMALL(IF(LEFT(baseB,7)=$C2,ROW(baseB)-1,""), COLUMN(B:B))),"")</f>
        <v>X.00001.02.01.ABC.001</v>
      </c>
      <c r="F2" s="14" t="str">
        <f t="array" aca="1" ref="F2" ca="1">IFERROR(INDEX(baseB,SMALL(IF(LEFT(baseB,7)=$C2,ROW(baseB)-1,""), COLUMN(C:C))),"")</f>
        <v>X.00001.03.01.ABC.001</v>
      </c>
      <c r="G2" s="14" t="str">
        <f t="array" aca="1" ref="G2" ca="1">IFERROR(INDEX(baseB,SMALL(IF(LEFT(baseB,7)=$C2,ROW(baseB)-1,""), COLUMN(D:D))),"")</f>
        <v/>
      </c>
      <c r="H2" s="14" t="str">
        <f t="array" aca="1" ref="H2" ca="1">IFERROR(INDEX(baseB,SMALL(IF(LEFT(baseB,7)=$C2,ROW(baseB)-1,""), COLUMN(E:E))),"")</f>
        <v/>
      </c>
      <c r="I2" s="14" t="str">
        <f t="array" aca="1" ref="I2" ca="1">IFERROR(INDEX(baseB,SMALL(IF(LEFT(baseB,7)=$C2,ROW(baseB)-1,""), COLUMN(F:F))),"")</f>
        <v/>
      </c>
      <c r="J2" s="14" t="str">
        <f t="array" aca="1" ref="J2" ca="1">IFERROR(INDEX(baseB,SMALL(IF(LEFT(baseB,7)=$C2,ROW(baseB)-1,""), COLUMN(G:G))),"")</f>
        <v/>
      </c>
      <c r="K2" s="14" t="str">
        <f t="array" aca="1" ref="K2" ca="1">IFERROR(INDEX(baseB,SMALL(IF(LEFT(baseB,7)=$C2,ROW(baseB)-1,""), COLUMN(H:H))),"")</f>
        <v/>
      </c>
      <c r="L2" s="14" t="str">
        <f t="array" aca="1" ref="L2" ca="1">IFERROR(INDEX(baseB,SMALL(IF(LEFT(baseB,7)=$C2,ROW(baseB)-1,""), COLUMN(I:I))),"")</f>
        <v/>
      </c>
    </row>
    <row r="3" spans="1:12" ht="15.5">
      <c r="A3" s="7"/>
      <c r="B3" s="8" t="str">
        <f>IF($A3&gt;0,VLOOKUP($A3,BASE!$B:$B,1,FALSE),"")</f>
        <v/>
      </c>
      <c r="C3" s="8" t="str">
        <f t="shared" ref="C3:C12" si="0">LEFT(A3,7)</f>
        <v/>
      </c>
      <c r="D3" s="14" t="str">
        <f t="array" aca="1" ref="D3" ca="1">IFERROR(INDEX(baseB,SMALL(IF(LEFT(baseB,7)=$C3,ROW(baseB)-1,""), COLUMN(A:A))),"")</f>
        <v/>
      </c>
      <c r="E3" s="14" t="str">
        <f t="array" aca="1" ref="E3" ca="1">IFERROR(INDEX(baseB,SMALL(IF(LEFT(baseB,7)=$C3,ROW(baseB)-1,""), COLUMN(B:B))),"")</f>
        <v/>
      </c>
      <c r="F3" s="14" t="str">
        <f t="array" aca="1" ref="F3" ca="1">IFERROR(INDEX(baseB,SMALL(IF(LEFT(baseB,7)=$C3,ROW(baseB)-1,""), COLUMN(C:C))),"")</f>
        <v/>
      </c>
      <c r="G3" s="14" t="str">
        <f t="array" aca="1" ref="G3" ca="1">IFERROR(INDEX(baseB,SMALL(IF(LEFT(baseB,7)=$C3,ROW(baseB)-1,""), COLUMN(D:D))),"")</f>
        <v/>
      </c>
      <c r="H3" s="14" t="str">
        <f t="array" aca="1" ref="H3" ca="1">IFERROR(INDEX(baseB,SMALL(IF(LEFT(baseB,7)=$C3,ROW(baseB)-1,""), COLUMN(E:E))),"")</f>
        <v/>
      </c>
      <c r="I3" s="14" t="str">
        <f t="array" aca="1" ref="I3" ca="1">IFERROR(INDEX(baseB,SMALL(IF(LEFT(baseB,7)=$C3,ROW(baseB)-1,""), COLUMN(F:F))),"")</f>
        <v/>
      </c>
      <c r="J3" s="14" t="str">
        <f t="array" aca="1" ref="J3" ca="1">IFERROR(INDEX(baseB,SMALL(IF(LEFT(baseB,7)=$C3,ROW(baseB)-1,""), COLUMN(G:G))),"")</f>
        <v/>
      </c>
      <c r="K3" s="14" t="str">
        <f t="array" aca="1" ref="K3" ca="1">IFERROR(INDEX(baseB,SMALL(IF(LEFT(baseB,7)=$C3,ROW(baseB)-1,""), COLUMN(H:H))),"")</f>
        <v/>
      </c>
      <c r="L3" s="14" t="str">
        <f t="array" aca="1" ref="L3" ca="1">IFERROR(INDEX(baseB,SMALL(IF(LEFT(baseB,7)=$C3,ROW(baseB)-1,""), COLUMN(I:I))),"")</f>
        <v/>
      </c>
    </row>
    <row r="4" spans="1:12" s="13" customFormat="1" ht="15.5">
      <c r="A4" s="7"/>
      <c r="B4" s="12" t="str">
        <f>IF($A4&gt;0,VLOOKUP($A4,BASE!$B:$B,1,FALSE),"")</f>
        <v/>
      </c>
      <c r="C4" s="12" t="str">
        <f t="shared" si="0"/>
        <v/>
      </c>
      <c r="D4" s="14" t="str">
        <f t="array" aca="1" ref="D4" ca="1">IFERROR(INDEX(baseB,SMALL(IF(LEFT(baseB,7)=$C4,ROW(baseB)-1,""), COLUMN(A:A))),"")</f>
        <v/>
      </c>
      <c r="E4" s="14" t="str">
        <f t="array" aca="1" ref="E4" ca="1">IFERROR(INDEX(baseB,SMALL(IF(LEFT(baseB,7)=$C4,ROW(baseB)-1,""), COLUMN(B:B))),"")</f>
        <v/>
      </c>
      <c r="F4" s="14" t="str">
        <f t="array" aca="1" ref="F4" ca="1">IFERROR(INDEX(baseB,SMALL(IF(LEFT(baseB,7)=$C4,ROW(baseB)-1,""), COLUMN(C:C))),"")</f>
        <v/>
      </c>
      <c r="G4" s="14" t="str">
        <f t="array" aca="1" ref="G4" ca="1">IFERROR(INDEX(baseB,SMALL(IF(LEFT(baseB,7)=$C4,ROW(baseB)-1,""), COLUMN(D:D))),"")</f>
        <v/>
      </c>
      <c r="H4" s="14" t="str">
        <f t="array" aca="1" ref="H4" ca="1">IFERROR(INDEX(baseB,SMALL(IF(LEFT(baseB,7)=$C4,ROW(baseB)-1,""), COLUMN(E:E))),"")</f>
        <v/>
      </c>
      <c r="I4" s="14" t="str">
        <f t="array" aca="1" ref="I4" ca="1">IFERROR(INDEX(baseB,SMALL(IF(LEFT(baseB,7)=$C4,ROW(baseB)-1,""), COLUMN(F:F))),"")</f>
        <v/>
      </c>
      <c r="J4" s="14" t="str">
        <f t="array" aca="1" ref="J4" ca="1">IFERROR(INDEX(baseB,SMALL(IF(LEFT(baseB,7)=$C4,ROW(baseB)-1,""), COLUMN(G:G))),"")</f>
        <v/>
      </c>
      <c r="K4" s="14" t="str">
        <f t="array" aca="1" ref="K4" ca="1">IFERROR(INDEX(baseB,SMALL(IF(LEFT(baseB,7)=$C4,ROW(baseB)-1,""), COLUMN(H:H))),"")</f>
        <v/>
      </c>
      <c r="L4" s="14" t="str">
        <f t="array" aca="1" ref="L4" ca="1">IFERROR(INDEX(baseB,SMALL(IF(LEFT(baseB,7)=$C4,ROW(baseB)-1,""), COLUMN(I:I))),"")</f>
        <v/>
      </c>
    </row>
    <row r="5" spans="1:12" ht="15.5">
      <c r="A5" s="7"/>
      <c r="B5" s="8" t="str">
        <f>IF($A5&gt;0,VLOOKUP($A5,BASE!$B:$B,1,FALSE),"")</f>
        <v/>
      </c>
      <c r="C5" s="8" t="str">
        <f t="shared" si="0"/>
        <v/>
      </c>
      <c r="D5" s="14" t="str">
        <f t="array" aca="1" ref="D5" ca="1">IFERROR(INDEX(baseB,SMALL(IF(LEFT(baseB,7)=$C5,ROW(baseB)-1,""), COLUMN(A:A))),"")</f>
        <v/>
      </c>
      <c r="E5" s="14" t="str">
        <f t="array" aca="1" ref="E5" ca="1">IFERROR(INDEX(baseB,SMALL(IF(LEFT(baseB,7)=$C5,ROW(baseB)-1,""), COLUMN(B:B))),"")</f>
        <v/>
      </c>
      <c r="F5" s="14" t="str">
        <f t="array" aca="1" ref="F5" ca="1">IFERROR(INDEX(baseB,SMALL(IF(LEFT(baseB,7)=$C5,ROW(baseB)-1,""), COLUMN(C:C))),"")</f>
        <v/>
      </c>
      <c r="G5" s="14" t="str">
        <f t="array" aca="1" ref="G5" ca="1">IFERROR(INDEX(baseB,SMALL(IF(LEFT(baseB,7)=$C5,ROW(baseB)-1,""), COLUMN(D:D))),"")</f>
        <v/>
      </c>
      <c r="H5" s="14" t="str">
        <f t="array" aca="1" ref="H5" ca="1">IFERROR(INDEX(baseB,SMALL(IF(LEFT(baseB,7)=$C5,ROW(baseB)-1,""), COLUMN(E:E))),"")</f>
        <v/>
      </c>
      <c r="I5" s="14" t="str">
        <f t="array" aca="1" ref="I5" ca="1">IFERROR(INDEX(baseB,SMALL(IF(LEFT(baseB,7)=$C5,ROW(baseB)-1,""), COLUMN(F:F))),"")</f>
        <v/>
      </c>
      <c r="J5" s="14" t="str">
        <f t="array" aca="1" ref="J5" ca="1">IFERROR(INDEX(baseB,SMALL(IF(LEFT(baseB,7)=$C5,ROW(baseB)-1,""), COLUMN(G:G))),"")</f>
        <v/>
      </c>
      <c r="K5" s="14" t="str">
        <f t="array" aca="1" ref="K5" ca="1">IFERROR(INDEX(baseB,SMALL(IF(LEFT(baseB,7)=$C5,ROW(baseB)-1,""), COLUMN(H:H))),"")</f>
        <v/>
      </c>
      <c r="L5" s="14" t="str">
        <f t="array" aca="1" ref="L5" ca="1">IFERROR(INDEX(baseB,SMALL(IF(LEFT(baseB,7)=$C5,ROW(baseB)-1,""), COLUMN(I:I))),"")</f>
        <v/>
      </c>
    </row>
    <row r="6" spans="1:12" ht="15.5">
      <c r="A6" s="7" t="s">
        <v>10</v>
      </c>
      <c r="B6" s="8" t="str">
        <f>IF($A6&gt;0,VLOOKUP($A6,BASE!$B:$B,1,FALSE),"")</f>
        <v>X.00002.01.01.ABC.001</v>
      </c>
      <c r="C6" s="8" t="str">
        <f t="shared" si="0"/>
        <v>X.00002</v>
      </c>
      <c r="D6" s="14" t="str">
        <f t="array" aca="1" ref="D6" ca="1">IFERROR(INDEX(baseB,SMALL(IF(LEFT(baseB,7)=$C6,ROW(baseB)-1,""), COLUMN(A:A))),"")</f>
        <v>X.00002.01.01.ABC.001</v>
      </c>
      <c r="E6" s="14" t="str">
        <f t="array" aca="1" ref="E6" ca="1">IFERROR(INDEX(baseB,SMALL(IF(LEFT(baseB,7)=$C6,ROW(baseB)-1,""), COLUMN(B:B))),"")</f>
        <v>X.00002.02.01.ABC.001</v>
      </c>
      <c r="F6" s="14" t="str">
        <f t="array" aca="1" ref="F6" ca="1">IFERROR(INDEX(baseB,SMALL(IF(LEFT(baseB,7)=$C6,ROW(baseB)-1,""), COLUMN(C:C))),"")</f>
        <v>X.00002.03.01.ABC.001</v>
      </c>
      <c r="G6" s="14" t="str">
        <f t="array" aca="1" ref="G6" ca="1">IFERROR(INDEX(baseB,SMALL(IF(LEFT(baseB,7)=$C6,ROW(baseB)-1,""), COLUMN(D:D))),"")</f>
        <v/>
      </c>
      <c r="H6" s="14" t="str">
        <f t="array" aca="1" ref="H6" ca="1">IFERROR(INDEX(baseB,SMALL(IF(LEFT(baseB,7)=$C6,ROW(baseB)-1,""), COLUMN(E:E))),"")</f>
        <v/>
      </c>
      <c r="I6" s="14" t="str">
        <f t="array" aca="1" ref="I6" ca="1">IFERROR(INDEX(baseB,SMALL(IF(LEFT(baseB,7)=$C6,ROW(baseB)-1,""), COLUMN(F:F))),"")</f>
        <v/>
      </c>
      <c r="J6" s="14" t="str">
        <f t="array" aca="1" ref="J6" ca="1">IFERROR(INDEX(baseB,SMALL(IF(LEFT(baseB,7)=$C6,ROW(baseB)-1,""), COLUMN(G:G))),"")</f>
        <v/>
      </c>
      <c r="K6" s="14" t="str">
        <f t="array" aca="1" ref="K6" ca="1">IFERROR(INDEX(baseB,SMALL(IF(LEFT(baseB,7)=$C6,ROW(baseB)-1,""), COLUMN(H:H))),"")</f>
        <v/>
      </c>
      <c r="L6" s="14" t="str">
        <f t="array" aca="1" ref="L6" ca="1">IFERROR(INDEX(baseB,SMALL(IF(LEFT(baseB,7)=$C6,ROW(baseB)-1,""), COLUMN(I:I))),"")</f>
        <v/>
      </c>
    </row>
    <row r="7" spans="1:12" ht="15.5">
      <c r="A7" s="7"/>
      <c r="B7" s="8" t="str">
        <f>IF($A7&gt;0,VLOOKUP($A7,BASE!$B:$B,1,FALSE),"")</f>
        <v/>
      </c>
      <c r="C7" s="8" t="str">
        <f t="shared" si="0"/>
        <v/>
      </c>
      <c r="D7" s="14" t="str">
        <f t="array" aca="1" ref="D7" ca="1">IFERROR(INDEX(baseB,SMALL(IF(LEFT(baseB,7)=$C7,ROW(baseB)-1,""), COLUMN(A:A))),"")</f>
        <v/>
      </c>
      <c r="E7" s="14" t="str">
        <f t="array" aca="1" ref="E7" ca="1">IFERROR(INDEX(baseB,SMALL(IF(LEFT(baseB,7)=$C7,ROW(baseB)-1,""), COLUMN(B:B))),"")</f>
        <v/>
      </c>
      <c r="F7" s="14" t="str">
        <f t="array" aca="1" ref="F7" ca="1">IFERROR(INDEX(baseB,SMALL(IF(LEFT(baseB,7)=$C7,ROW(baseB)-1,""), COLUMN(C:C))),"")</f>
        <v/>
      </c>
      <c r="G7" s="14" t="str">
        <f t="array" aca="1" ref="G7" ca="1">IFERROR(INDEX(baseB,SMALL(IF(LEFT(baseB,7)=$C7,ROW(baseB)-1,""), COLUMN(D:D))),"")</f>
        <v/>
      </c>
      <c r="H7" s="14" t="str">
        <f t="array" aca="1" ref="H7" ca="1">IFERROR(INDEX(baseB,SMALL(IF(LEFT(baseB,7)=$C7,ROW(baseB)-1,""), COLUMN(E:E))),"")</f>
        <v/>
      </c>
      <c r="I7" s="14" t="str">
        <f t="array" aca="1" ref="I7" ca="1">IFERROR(INDEX(baseB,SMALL(IF(LEFT(baseB,7)=$C7,ROW(baseB)-1,""), COLUMN(F:F))),"")</f>
        <v/>
      </c>
      <c r="J7" s="14" t="str">
        <f t="array" aca="1" ref="J7" ca="1">IFERROR(INDEX(baseB,SMALL(IF(LEFT(baseB,7)=$C7,ROW(baseB)-1,""), COLUMN(G:G))),"")</f>
        <v/>
      </c>
      <c r="K7" s="14" t="str">
        <f t="array" aca="1" ref="K7" ca="1">IFERROR(INDEX(baseB,SMALL(IF(LEFT(baseB,7)=$C7,ROW(baseB)-1,""), COLUMN(H:H))),"")</f>
        <v/>
      </c>
      <c r="L7" s="14" t="str">
        <f t="array" aca="1" ref="L7" ca="1">IFERROR(INDEX(baseB,SMALL(IF(LEFT(baseB,7)=$C7,ROW(baseB)-1,""), COLUMN(I:I))),"")</f>
        <v/>
      </c>
    </row>
    <row r="8" spans="1:12" ht="15.5">
      <c r="A8" s="7"/>
      <c r="B8" s="8" t="str">
        <f>IF($A8&gt;0,VLOOKUP($A8,BASE!$B:$B,1,FALSE),"")</f>
        <v/>
      </c>
      <c r="C8" s="8" t="str">
        <f t="shared" si="0"/>
        <v/>
      </c>
      <c r="D8" s="14" t="str">
        <f t="array" aca="1" ref="D8" ca="1">IFERROR(INDEX(baseB,SMALL(IF(LEFT(baseB,7)=$C8,ROW(baseB)-1,""), COLUMN(A:A))),"")</f>
        <v/>
      </c>
      <c r="E8" s="14" t="str">
        <f t="array" aca="1" ref="E8" ca="1">IFERROR(INDEX(baseB,SMALL(IF(LEFT(baseB,7)=$C8,ROW(baseB)-1,""), COLUMN(B:B))),"")</f>
        <v/>
      </c>
      <c r="F8" s="14" t="str">
        <f t="array" aca="1" ref="F8" ca="1">IFERROR(INDEX(baseB,SMALL(IF(LEFT(baseB,7)=$C8,ROW(baseB)-1,""), COLUMN(C:C))),"")</f>
        <v/>
      </c>
      <c r="G8" s="14" t="str">
        <f t="array" aca="1" ref="G8" ca="1">IFERROR(INDEX(baseB,SMALL(IF(LEFT(baseB,7)=$C8,ROW(baseB)-1,""), COLUMN(D:D))),"")</f>
        <v/>
      </c>
      <c r="H8" s="14" t="str">
        <f t="array" aca="1" ref="H8" ca="1">IFERROR(INDEX(baseB,SMALL(IF(LEFT(baseB,7)=$C8,ROW(baseB)-1,""), COLUMN(E:E))),"")</f>
        <v/>
      </c>
      <c r="I8" s="14" t="str">
        <f t="array" aca="1" ref="I8" ca="1">IFERROR(INDEX(baseB,SMALL(IF(LEFT(baseB,7)=$C8,ROW(baseB)-1,""), COLUMN(F:F))),"")</f>
        <v/>
      </c>
      <c r="J8" s="14" t="str">
        <f t="array" aca="1" ref="J8" ca="1">IFERROR(INDEX(baseB,SMALL(IF(LEFT(baseB,7)=$C8,ROW(baseB)-1,""), COLUMN(G:G))),"")</f>
        <v/>
      </c>
      <c r="K8" s="14" t="str">
        <f t="array" aca="1" ref="K8" ca="1">IFERROR(INDEX(baseB,SMALL(IF(LEFT(baseB,7)=$C8,ROW(baseB)-1,""), COLUMN(H:H))),"")</f>
        <v/>
      </c>
      <c r="L8" s="14" t="str">
        <f t="array" aca="1" ref="L8" ca="1">IFERROR(INDEX(baseB,SMALL(IF(LEFT(baseB,7)=$C8,ROW(baseB)-1,""), COLUMN(I:I))),"")</f>
        <v/>
      </c>
    </row>
    <row r="9" spans="1:12" ht="15.5">
      <c r="A9" s="7"/>
      <c r="B9" s="8" t="str">
        <f>IF($A9&gt;0,VLOOKUP($A9,BASE!$B:$B,1,FALSE),"")</f>
        <v/>
      </c>
      <c r="C9" s="8" t="str">
        <f t="shared" si="0"/>
        <v/>
      </c>
      <c r="D9" s="14" t="str">
        <f t="array" aca="1" ref="D9" ca="1">IFERROR(INDEX(baseB,SMALL(IF(LEFT(baseB,7)=$C9,ROW(baseB)-1,""), COLUMN(A:A))),"")</f>
        <v/>
      </c>
      <c r="E9" s="14" t="str">
        <f t="array" aca="1" ref="E9" ca="1">IFERROR(INDEX(baseB,SMALL(IF(LEFT(baseB,7)=$C9,ROW(baseB)-1,""), COLUMN(B:B))),"")</f>
        <v/>
      </c>
      <c r="F9" s="14" t="str">
        <f t="array" aca="1" ref="F9" ca="1">IFERROR(INDEX(baseB,SMALL(IF(LEFT(baseB,7)=$C9,ROW(baseB)-1,""), COLUMN(C:C))),"")</f>
        <v/>
      </c>
      <c r="G9" s="14" t="str">
        <f t="array" aca="1" ref="G9" ca="1">IFERROR(INDEX(baseB,SMALL(IF(LEFT(baseB,7)=$C9,ROW(baseB)-1,""), COLUMN(D:D))),"")</f>
        <v/>
      </c>
      <c r="H9" s="14" t="str">
        <f t="array" aca="1" ref="H9" ca="1">IFERROR(INDEX(baseB,SMALL(IF(LEFT(baseB,7)=$C9,ROW(baseB)-1,""), COLUMN(E:E))),"")</f>
        <v/>
      </c>
      <c r="I9" s="14" t="str">
        <f t="array" aca="1" ref="I9" ca="1">IFERROR(INDEX(baseB,SMALL(IF(LEFT(baseB,7)=$C9,ROW(baseB)-1,""), COLUMN(F:F))),"")</f>
        <v/>
      </c>
      <c r="J9" s="14" t="str">
        <f t="array" aca="1" ref="J9" ca="1">IFERROR(INDEX(baseB,SMALL(IF(LEFT(baseB,7)=$C9,ROW(baseB)-1,""), COLUMN(G:G))),"")</f>
        <v/>
      </c>
      <c r="K9" s="14" t="str">
        <f t="array" aca="1" ref="K9" ca="1">IFERROR(INDEX(baseB,SMALL(IF(LEFT(baseB,7)=$C9,ROW(baseB)-1,""), COLUMN(H:H))),"")</f>
        <v/>
      </c>
      <c r="L9" s="14" t="str">
        <f t="array" aca="1" ref="L9" ca="1">IFERROR(INDEX(baseB,SMALL(IF(LEFT(baseB,7)=$C9,ROW(baseB)-1,""), COLUMN(I:I))),"")</f>
        <v/>
      </c>
    </row>
    <row r="10" spans="1:12" ht="15.5">
      <c r="A10" s="7"/>
      <c r="B10" s="8" t="str">
        <f>IF($A10&gt;0,VLOOKUP($A10,BASE!$B:$B,1,FALSE),"")</f>
        <v/>
      </c>
      <c r="C10" s="8" t="str">
        <f t="shared" si="0"/>
        <v/>
      </c>
      <c r="D10" s="14" t="str">
        <f t="array" aca="1" ref="D10" ca="1">IFERROR(INDEX(baseB,SMALL(IF(LEFT(baseB,7)=$C10,ROW(baseB)-1,""), COLUMN(A:A))),"")</f>
        <v/>
      </c>
      <c r="E10" s="14" t="str">
        <f t="array" aca="1" ref="E10" ca="1">IFERROR(INDEX(baseB,SMALL(IF(LEFT(baseB,7)=$C10,ROW(baseB)-1,""), COLUMN(B:B))),"")</f>
        <v/>
      </c>
      <c r="F10" s="14" t="str">
        <f t="array" aca="1" ref="F10" ca="1">IFERROR(INDEX(baseB,SMALL(IF(LEFT(baseB,7)=$C10,ROW(baseB)-1,""), COLUMN(C:C))),"")</f>
        <v/>
      </c>
      <c r="G10" s="14" t="str">
        <f t="array" aca="1" ref="G10" ca="1">IFERROR(INDEX(baseB,SMALL(IF(LEFT(baseB,7)=$C10,ROW(baseB)-1,""), COLUMN(D:D))),"")</f>
        <v/>
      </c>
      <c r="H10" s="14" t="str">
        <f t="array" aca="1" ref="H10" ca="1">IFERROR(INDEX(baseB,SMALL(IF(LEFT(baseB,7)=$C10,ROW(baseB)-1,""), COLUMN(E:E))),"")</f>
        <v/>
      </c>
      <c r="I10" s="14" t="str">
        <f t="array" aca="1" ref="I10" ca="1">IFERROR(INDEX(baseB,SMALL(IF(LEFT(baseB,7)=$C10,ROW(baseB)-1,""), COLUMN(F:F))),"")</f>
        <v/>
      </c>
      <c r="J10" s="14" t="str">
        <f t="array" aca="1" ref="J10" ca="1">IFERROR(INDEX(baseB,SMALL(IF(LEFT(baseB,7)=$C10,ROW(baseB)-1,""), COLUMN(G:G))),"")</f>
        <v/>
      </c>
      <c r="K10" s="14" t="str">
        <f t="array" aca="1" ref="K10" ca="1">IFERROR(INDEX(baseB,SMALL(IF(LEFT(baseB,7)=$C10,ROW(baseB)-1,""), COLUMN(H:H))),"")</f>
        <v/>
      </c>
      <c r="L10" s="14" t="str">
        <f t="array" aca="1" ref="L10" ca="1">IFERROR(INDEX(baseB,SMALL(IF(LEFT(baseB,7)=$C10,ROW(baseB)-1,""), COLUMN(I:I))),"")</f>
        <v/>
      </c>
    </row>
    <row r="11" spans="1:12" ht="15.5">
      <c r="A11" s="7"/>
      <c r="B11" s="8" t="str">
        <f>IF($A11&gt;0,VLOOKUP($A11,BASE!$B:$B,1,FALSE),"")</f>
        <v/>
      </c>
      <c r="C11" s="8" t="str">
        <f t="shared" si="0"/>
        <v/>
      </c>
      <c r="D11" s="14" t="str">
        <f t="array" aca="1" ref="D11" ca="1">IFERROR(INDEX(baseB,SMALL(IF(LEFT(baseB,7)=$C11,ROW(baseB)-1,""), COLUMN(A:A))),"")</f>
        <v/>
      </c>
      <c r="E11" s="14" t="str">
        <f t="array" aca="1" ref="E11" ca="1">IFERROR(INDEX(baseB,SMALL(IF(LEFT(baseB,7)=$C11,ROW(baseB)-1,""), COLUMN(B:B))),"")</f>
        <v/>
      </c>
      <c r="F11" s="14" t="str">
        <f t="array" aca="1" ref="F11" ca="1">IFERROR(INDEX(baseB,SMALL(IF(LEFT(baseB,7)=$C11,ROW(baseB)-1,""), COLUMN(C:C))),"")</f>
        <v/>
      </c>
      <c r="G11" s="14" t="str">
        <f t="array" aca="1" ref="G11" ca="1">IFERROR(INDEX(baseB,SMALL(IF(LEFT(baseB,7)=$C11,ROW(baseB)-1,""), COLUMN(D:D))),"")</f>
        <v/>
      </c>
      <c r="H11" s="14" t="str">
        <f t="array" aca="1" ref="H11" ca="1">IFERROR(INDEX(baseB,SMALL(IF(LEFT(baseB,7)=$C11,ROW(baseB)-1,""), COLUMN(E:E))),"")</f>
        <v/>
      </c>
      <c r="I11" s="14" t="str">
        <f t="array" aca="1" ref="I11" ca="1">IFERROR(INDEX(baseB,SMALL(IF(LEFT(baseB,7)=$C11,ROW(baseB)-1,""), COLUMN(F:F))),"")</f>
        <v/>
      </c>
      <c r="J11" s="14" t="str">
        <f t="array" aca="1" ref="J11" ca="1">IFERROR(INDEX(baseB,SMALL(IF(LEFT(baseB,7)=$C11,ROW(baseB)-1,""), COLUMN(G:G))),"")</f>
        <v/>
      </c>
      <c r="K11" s="14" t="str">
        <f t="array" aca="1" ref="K11" ca="1">IFERROR(INDEX(baseB,SMALL(IF(LEFT(baseB,7)=$C11,ROW(baseB)-1,""), COLUMN(H:H))),"")</f>
        <v/>
      </c>
      <c r="L11" s="14" t="str">
        <f t="array" aca="1" ref="L11" ca="1">IFERROR(INDEX(baseB,SMALL(IF(LEFT(baseB,7)=$C11,ROW(baseB)-1,""), COLUMN(I:I))),"")</f>
        <v/>
      </c>
    </row>
    <row r="12" spans="1:12" ht="15.5">
      <c r="A12" s="7"/>
      <c r="B12" s="8" t="str">
        <f>IF($A12&gt;0,VLOOKUP($A12,BASE!$B:$B,1,FALSE),"")</f>
        <v/>
      </c>
      <c r="C12" s="8" t="str">
        <f t="shared" si="0"/>
        <v/>
      </c>
      <c r="D12" s="14" t="str">
        <f t="array" aca="1" ref="D12" ca="1">IFERROR(INDEX(baseB,SMALL(IF(LEFT(baseB,7)=$C12,ROW(baseB)-1,""), COLUMN(A:A))),"")</f>
        <v/>
      </c>
      <c r="E12" s="14" t="str">
        <f t="array" aca="1" ref="E12" ca="1">IFERROR(INDEX(baseB,SMALL(IF(LEFT(baseB,7)=$C12,ROW(baseB)-1,""), COLUMN(B:B))),"")</f>
        <v/>
      </c>
      <c r="F12" s="14" t="str">
        <f t="array" aca="1" ref="F12" ca="1">IFERROR(INDEX(baseB,SMALL(IF(LEFT(baseB,7)=$C12,ROW(baseB)-1,""), COLUMN(C:C))),"")</f>
        <v/>
      </c>
      <c r="G12" s="14" t="str">
        <f t="array" aca="1" ref="G12" ca="1">IFERROR(INDEX(baseB,SMALL(IF(LEFT(baseB,7)=$C12,ROW(baseB)-1,""), COLUMN(D:D))),"")</f>
        <v/>
      </c>
      <c r="H12" s="14" t="str">
        <f t="array" aca="1" ref="H12" ca="1">IFERROR(INDEX(baseB,SMALL(IF(LEFT(baseB,7)=$C12,ROW(baseB)-1,""), COLUMN(E:E))),"")</f>
        <v/>
      </c>
      <c r="I12" s="14" t="str">
        <f t="array" aca="1" ref="I12" ca="1">IFERROR(INDEX(baseB,SMALL(IF(LEFT(baseB,7)=$C12,ROW(baseB)-1,""), COLUMN(F:F))),"")</f>
        <v/>
      </c>
      <c r="J12" s="14" t="str">
        <f t="array" aca="1" ref="J12" ca="1">IFERROR(INDEX(baseB,SMALL(IF(LEFT(baseB,7)=$C12,ROW(baseB)-1,""), COLUMN(G:G))),"")</f>
        <v/>
      </c>
      <c r="K12" s="14" t="str">
        <f t="array" aca="1" ref="K12" ca="1">IFERROR(INDEX(baseB,SMALL(IF(LEFT(baseB,7)=$C12,ROW(baseB)-1,""), COLUMN(H:H))),"")</f>
        <v/>
      </c>
      <c r="L12" s="14" t="str">
        <f t="array" aca="1" ref="L12" ca="1">IFERROR(INDEX(baseB,SMALL(IF(LEFT(baseB,7)=$C12,ROW(baseB)-1,""), COLUMN(I:I))),"")</f>
        <v/>
      </c>
    </row>
    <row r="13" spans="1:12">
      <c r="D13" s="14" t="str">
        <f t="array" aca="1" ref="D13" ca="1">IFERROR(INDEX(baseB,SMALL(IF(LEFT(baseB,7)=$C13,ROW(baseB)-1,""), COLUMN(A:A))),"")</f>
        <v/>
      </c>
      <c r="E13" s="14" t="str">
        <f t="array" aca="1" ref="E13" ca="1">IFERROR(INDEX(baseB,SMALL(IF(LEFT(baseB,7)=$C13,ROW(baseB)-1,""), COLUMN(B:B))),"")</f>
        <v/>
      </c>
      <c r="F13" s="14" t="str">
        <f t="array" aca="1" ref="F13" ca="1">IFERROR(INDEX(baseB,SMALL(IF(LEFT(baseB,7)=$C13,ROW(baseB)-1,""), COLUMN(C:C))),"")</f>
        <v/>
      </c>
      <c r="G13" s="14" t="str">
        <f t="array" aca="1" ref="G13" ca="1">IFERROR(INDEX(baseB,SMALL(IF(LEFT(baseB,7)=$C13,ROW(baseB)-1,""), COLUMN(D:D))),"")</f>
        <v/>
      </c>
      <c r="H13" s="14" t="str">
        <f t="array" aca="1" ref="H13" ca="1">IFERROR(INDEX(baseB,SMALL(IF(LEFT(baseB,7)=$C13,ROW(baseB)-1,""), COLUMN(E:E))),"")</f>
        <v/>
      </c>
      <c r="I13" s="14" t="str">
        <f t="array" aca="1" ref="I13" ca="1">IFERROR(INDEX(baseB,SMALL(IF(LEFT(baseB,7)=$C13,ROW(baseB)-1,""), COLUMN(F:F))),"")</f>
        <v/>
      </c>
      <c r="J13" s="14" t="str">
        <f t="array" aca="1" ref="J13" ca="1">IFERROR(INDEX(baseB,SMALL(IF(LEFT(baseB,7)=$C13,ROW(baseB)-1,""), COLUMN(G:G))),"")</f>
        <v/>
      </c>
      <c r="K13" s="14" t="str">
        <f t="array" aca="1" ref="K13" ca="1">IFERROR(INDEX(baseB,SMALL(IF(LEFT(baseB,7)=$C13,ROW(baseB)-1,""), COLUMN(H:H))),"")</f>
        <v/>
      </c>
      <c r="L13" s="14" t="str">
        <f t="array" aca="1" ref="L13" ca="1">IFERROR(INDEX(baseB,SMALL(IF(LEFT(baseB,7)=$C13,ROW(baseB)-1,""), COLUMN(I:I))),"")</f>
        <v/>
      </c>
    </row>
    <row r="14" spans="1:12">
      <c r="D14" s="14" t="str">
        <f t="array" aca="1" ref="D14" ca="1">IFERROR(INDEX(baseB,SMALL(IF(LEFT(baseB,7)=$C14,ROW(baseB)-1,""), COLUMN(A:A))),"")</f>
        <v/>
      </c>
      <c r="E14" s="14" t="str">
        <f t="array" aca="1" ref="E14" ca="1">IFERROR(INDEX(baseB,SMALL(IF(LEFT(baseB,7)=$C14,ROW(baseB)-1,""), COLUMN(B:B))),"")</f>
        <v/>
      </c>
      <c r="F14" s="14" t="str">
        <f t="array" aca="1" ref="F14" ca="1">IFERROR(INDEX(baseB,SMALL(IF(LEFT(baseB,7)=$C14,ROW(baseB)-1,""), COLUMN(C:C))),"")</f>
        <v/>
      </c>
      <c r="G14" s="14" t="str">
        <f t="array" aca="1" ref="G14" ca="1">IFERROR(INDEX(baseB,SMALL(IF(LEFT(baseB,7)=$C14,ROW(baseB)-1,""), COLUMN(D:D))),"")</f>
        <v/>
      </c>
      <c r="H14" s="14" t="str">
        <f t="array" aca="1" ref="H14" ca="1">IFERROR(INDEX(baseB,SMALL(IF(LEFT(baseB,7)=$C14,ROW(baseB)-1,""), COLUMN(E:E))),"")</f>
        <v/>
      </c>
      <c r="I14" s="14" t="str">
        <f t="array" aca="1" ref="I14" ca="1">IFERROR(INDEX(baseB,SMALL(IF(LEFT(baseB,7)=$C14,ROW(baseB)-1,""), COLUMN(F:F))),"")</f>
        <v/>
      </c>
      <c r="J14" s="14" t="str">
        <f t="array" aca="1" ref="J14" ca="1">IFERROR(INDEX(baseB,SMALL(IF(LEFT(baseB,7)=$C14,ROW(baseB)-1,""), COLUMN(G:G))),"")</f>
        <v/>
      </c>
      <c r="K14" s="14" t="str">
        <f t="array" aca="1" ref="K14" ca="1">IFERROR(INDEX(baseB,SMALL(IF(LEFT(baseB,7)=$C14,ROW(baseB)-1,""), COLUMN(H:H))),"")</f>
        <v/>
      </c>
      <c r="L14" s="14" t="str">
        <f t="array" aca="1" ref="L14" ca="1">IFERROR(INDEX(baseB,SMALL(IF(LEFT(baseB,7)=$C14,ROW(baseB)-1,""), COLUMN(I:I))),"")</f>
        <v/>
      </c>
    </row>
    <row r="19" spans="2:2">
      <c r="B19" t="s">
        <v>16</v>
      </c>
    </row>
  </sheetData>
  <dataValidations count="1">
    <dataValidation type="list" allowBlank="1" showInputMessage="1" showErrorMessage="1" sqref="A2:A12">
      <formula1>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INFORMATION RECHERCHÉE</vt:lpstr>
      <vt:lpstr>RESULTAT VOULU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2018-07-30T09:59:15Z</dcterms:modified>
</cp:coreProperties>
</file>