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6060" yWindow="0" windowWidth="19420" windowHeight="11020" tabRatio="500" activeTab="1"/>
  </bookViews>
  <sheets>
    <sheet name="Feuil1" sheetId="1" r:id="rId1"/>
    <sheet name="Feuil2" sheetId="2" r:id="rId2"/>
  </sheets>
  <definedNames>
    <definedName name="bdd">Feuil1!$A$2:$B$13</definedName>
    <definedName name="liste">Feuil1!$A$2:$A$13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2"/>
  <c r="A4"/>
  <c r="A5"/>
  <c r="A6"/>
  <c r="A7"/>
  <c r="A8"/>
  <c r="A9"/>
  <c r="A10"/>
  <c r="A11"/>
  <c r="A12"/>
  <c r="A13"/>
  <c r="A14"/>
  <c r="A15"/>
  <c r="A16"/>
  <c r="A17"/>
  <c r="A18"/>
  <c r="A2"/>
  <c r="G3" l="1" a="1"/>
  <c r="G3" s="1"/>
  <c r="H3" s="1"/>
  <c r="G12" a="1"/>
  <c r="G12" s="1"/>
  <c r="H12" s="1"/>
  <c r="G10" a="1"/>
  <c r="G10" s="1"/>
  <c r="H10" s="1"/>
  <c r="G8" a="1"/>
  <c r="G8" s="1"/>
  <c r="H8" s="1"/>
  <c r="G6" a="1"/>
  <c r="G6" s="1"/>
  <c r="H6" s="1"/>
  <c r="G4" a="1"/>
  <c r="G4" s="1"/>
  <c r="H4" s="1"/>
  <c r="G2" a="1"/>
  <c r="G2" s="1"/>
  <c r="H2" s="1"/>
  <c r="G11" a="1"/>
  <c r="G11" s="1"/>
  <c r="H11" s="1"/>
  <c r="G9" a="1"/>
  <c r="G9" s="1"/>
  <c r="H9" s="1"/>
  <c r="G7" a="1"/>
  <c r="G7" s="1"/>
  <c r="H7" s="1"/>
  <c r="G5" a="1"/>
  <c r="G5" s="1"/>
  <c r="H5" s="1"/>
</calcChain>
</file>

<file path=xl/sharedStrings.xml><?xml version="1.0" encoding="utf-8"?>
<sst xmlns="http://schemas.openxmlformats.org/spreadsheetml/2006/main" count="23" uniqueCount="17">
  <si>
    <t>Quelle(s) émission(s)</t>
  </si>
  <si>
    <t>n°</t>
  </si>
  <si>
    <t>Top Chef</t>
  </si>
  <si>
    <t>Master Chef</t>
  </si>
  <si>
    <t>Un diner presque parfait</t>
  </si>
  <si>
    <t>Cauchemar en cuisine</t>
  </si>
  <si>
    <t>Chéri(e), c'est moi le chef</t>
  </si>
  <si>
    <t>Un gars, un chef</t>
  </si>
  <si>
    <t>Les carnets de Julie</t>
  </si>
  <si>
    <t>L'addition s'il-vous-plat</t>
  </si>
  <si>
    <t>Mon plat préféré</t>
  </si>
  <si>
    <t>Le meilleur pâtissier</t>
  </si>
  <si>
    <t>Qui sera le prochain grand pâtissier?</t>
  </si>
  <si>
    <t>Autres ?</t>
  </si>
  <si>
    <t>Code</t>
  </si>
  <si>
    <t>stat</t>
  </si>
  <si>
    <t>code choisi (auto)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</si>
</sst>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charset val="129"/>
      <scheme val="minor"/>
    </font>
    <font>
      <b/>
      <sz val="12"/>
      <color theme="1"/>
      <name val="Calibri"/>
      <family val="2"/>
      <charset val="129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charset val="129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B6A254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2" fillId="5" borderId="1" xfId="0" applyFont="1" applyFill="1" applyBorder="1"/>
    <xf numFmtId="0" fontId="0" fillId="0" borderId="2" xfId="0" applyBorder="1"/>
    <xf numFmtId="0" fontId="0" fillId="0" borderId="3" xfId="0" applyBorder="1"/>
    <xf numFmtId="0" fontId="4" fillId="0" borderId="3" xfId="0" applyFont="1" applyBorder="1" applyAlignment="1">
      <alignment horizontal="center"/>
    </xf>
    <xf numFmtId="9" fontId="0" fillId="0" borderId="3" xfId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F13" sqref="F13"/>
    </sheetView>
  </sheetViews>
  <sheetFormatPr baseColWidth="10" defaultRowHeight="15.5"/>
  <cols>
    <col min="1" max="1" width="30.83203125" bestFit="1" customWidth="1"/>
  </cols>
  <sheetData>
    <row r="1" spans="1:2">
      <c r="A1" s="1" t="s">
        <v>0</v>
      </c>
      <c r="B1" s="2" t="s">
        <v>1</v>
      </c>
    </row>
    <row r="2" spans="1:2">
      <c r="A2" t="s">
        <v>2</v>
      </c>
      <c r="B2">
        <v>1</v>
      </c>
    </row>
    <row r="3" spans="1:2">
      <c r="A3" t="s">
        <v>3</v>
      </c>
      <c r="B3">
        <v>2</v>
      </c>
    </row>
    <row r="4" spans="1:2">
      <c r="A4" t="s">
        <v>4</v>
      </c>
      <c r="B4">
        <v>3</v>
      </c>
    </row>
    <row r="5" spans="1:2">
      <c r="A5" t="s">
        <v>5</v>
      </c>
      <c r="B5">
        <v>4</v>
      </c>
    </row>
    <row r="6" spans="1:2">
      <c r="A6" t="s">
        <v>6</v>
      </c>
      <c r="B6">
        <v>5</v>
      </c>
    </row>
    <row r="7" spans="1:2">
      <c r="A7" t="s">
        <v>7</v>
      </c>
      <c r="B7">
        <v>6</v>
      </c>
    </row>
    <row r="8" spans="1:2">
      <c r="A8" t="s">
        <v>8</v>
      </c>
      <c r="B8">
        <v>7</v>
      </c>
    </row>
    <row r="9" spans="1:2">
      <c r="A9" t="s">
        <v>9</v>
      </c>
      <c r="B9">
        <v>8</v>
      </c>
    </row>
    <row r="10" spans="1:2">
      <c r="A10" t="s">
        <v>10</v>
      </c>
      <c r="B10">
        <v>9</v>
      </c>
    </row>
    <row r="11" spans="1:2">
      <c r="A11" t="s">
        <v>11</v>
      </c>
      <c r="B11">
        <v>10</v>
      </c>
    </row>
    <row r="12" spans="1:2">
      <c r="A12" t="s">
        <v>12</v>
      </c>
      <c r="B12">
        <v>11</v>
      </c>
    </row>
    <row r="13" spans="1:2">
      <c r="A13" s="3" t="s">
        <v>13</v>
      </c>
      <c r="B13" s="3">
        <v>12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I18" sqref="I18"/>
    </sheetView>
  </sheetViews>
  <sheetFormatPr baseColWidth="10" defaultRowHeight="15.5"/>
  <cols>
    <col min="2" max="2" width="25.08203125" customWidth="1"/>
    <col min="7" max="7" width="15.9140625" customWidth="1"/>
  </cols>
  <sheetData>
    <row r="1" spans="1:8" ht="16.5" thickTop="1" thickBot="1">
      <c r="A1" t="s">
        <v>14</v>
      </c>
      <c r="B1" s="4" t="s">
        <v>0</v>
      </c>
      <c r="F1" t="s">
        <v>15</v>
      </c>
      <c r="G1" t="s">
        <v>16</v>
      </c>
    </row>
    <row r="2" spans="1:8" ht="16" thickTop="1">
      <c r="A2" s="7" t="str">
        <f>IFERROR(VLOOKUP($B2,bdd,2,0),"")</f>
        <v/>
      </c>
      <c r="B2" s="5"/>
      <c r="G2" s="6">
        <f t="array" ref="G2">IFERROR(SMALL(IF(MATCH(A$2:A$18,A$2:A$18,0)=ROW(A$2:A$18)-1,A$2:A$18,""),ROW(A1)),"")</f>
        <v>1</v>
      </c>
      <c r="H2" s="8">
        <f>IF(G2="","",COUNTIF(A$2:A$18,G2)/COUNTIF(A$2:A$18,"&gt;0"))</f>
        <v>0.4</v>
      </c>
    </row>
    <row r="3" spans="1:8">
      <c r="A3" s="7">
        <f>IFERROR(VLOOKUP($B3,bdd,2,0),"")</f>
        <v>1</v>
      </c>
      <c r="B3" s="6" t="s">
        <v>2</v>
      </c>
      <c r="G3" s="6">
        <f t="array" ref="G3">IFERROR(SMALL(IF(MATCH(A$2:A$18,A$2:A$18,0)=ROW(A$2:A$18)-1,A$2:A$18,""),ROW(A2)),"")</f>
        <v>2</v>
      </c>
      <c r="H3" s="8">
        <f t="shared" ref="H3:H12" si="0">IF(G3="","",COUNTIF(A$2:A$18,G3)/COUNTIF(A$2:A$18,"&gt;0"))</f>
        <v>0.2</v>
      </c>
    </row>
    <row r="4" spans="1:8">
      <c r="A4" s="7" t="str">
        <f>IFERROR(VLOOKUP($B4,bdd,2,0),"")</f>
        <v/>
      </c>
      <c r="B4" s="6"/>
      <c r="G4" s="6">
        <f t="array" ref="G4">IFERROR(SMALL(IF(MATCH(A$2:A$18,A$2:A$18,0)=ROW(A$2:A$18)-1,A$2:A$18,""),ROW(A3)),"")</f>
        <v>3</v>
      </c>
      <c r="H4" s="8">
        <f t="shared" si="0"/>
        <v>0.2</v>
      </c>
    </row>
    <row r="5" spans="1:8">
      <c r="A5" s="7">
        <f>IFERROR(VLOOKUP($B5,bdd,2,0),"")</f>
        <v>1</v>
      </c>
      <c r="B5" s="6" t="s">
        <v>2</v>
      </c>
      <c r="G5" s="6">
        <f t="array" ref="G5">IFERROR(SMALL(IF(MATCH(A$2:A$18,A$2:A$18,0)=ROW(A$2:A$18)-1,A$2:A$18,""),ROW(A4)),"")</f>
        <v>6</v>
      </c>
      <c r="H5" s="8">
        <f t="shared" si="0"/>
        <v>0.2</v>
      </c>
    </row>
    <row r="6" spans="1:8">
      <c r="A6" s="7" t="str">
        <f>IFERROR(VLOOKUP($B6,bdd,2,0),"")</f>
        <v/>
      </c>
      <c r="B6" s="6"/>
      <c r="G6" s="6" t="str">
        <f t="array" ref="G6">IFERROR(SMALL(IF(MATCH(A$2:A$18,A$2:A$18,0)=ROW(A$2:A$18)-1,A$2:A$18,""),ROW(A5)),"")</f>
        <v/>
      </c>
      <c r="H6" s="8" t="str">
        <f t="shared" si="0"/>
        <v/>
      </c>
    </row>
    <row r="7" spans="1:8">
      <c r="A7" s="7">
        <f>IFERROR(VLOOKUP($B7,bdd,2,0),"")</f>
        <v>6</v>
      </c>
      <c r="B7" s="6" t="s">
        <v>7</v>
      </c>
      <c r="G7" s="6" t="str">
        <f t="array" ref="G7">IFERROR(SMALL(IF(MATCH(A$2:A$18,A$2:A$18,0)=ROW(A$2:A$18)-1,A$2:A$18,""),ROW(A6)),"")</f>
        <v/>
      </c>
      <c r="H7" s="8" t="str">
        <f t="shared" si="0"/>
        <v/>
      </c>
    </row>
    <row r="8" spans="1:8">
      <c r="A8" s="7" t="str">
        <f>IFERROR(VLOOKUP($B8,bdd,2,0),"")</f>
        <v/>
      </c>
      <c r="B8" s="6"/>
      <c r="G8" s="6" t="str">
        <f t="array" ref="G8">IFERROR(SMALL(IF(MATCH(A$2:A$18,A$2:A$18,0)=ROW(A$2:A$18)-1,A$2:A$18,""),ROW(A7)),"")</f>
        <v/>
      </c>
      <c r="H8" s="8" t="str">
        <f t="shared" si="0"/>
        <v/>
      </c>
    </row>
    <row r="9" spans="1:8">
      <c r="A9" s="7" t="str">
        <f>IFERROR(VLOOKUP($B9,bdd,2,0),"")</f>
        <v/>
      </c>
      <c r="B9" s="6"/>
      <c r="G9" s="6" t="str">
        <f t="array" ref="G9">IFERROR(SMALL(IF(MATCH(A$2:A$18,A$2:A$18,0)=ROW(A$2:A$18)-1,A$2:A$18,""),ROW(A8)),"")</f>
        <v/>
      </c>
      <c r="H9" s="8" t="str">
        <f t="shared" si="0"/>
        <v/>
      </c>
    </row>
    <row r="10" spans="1:8">
      <c r="A10" s="7">
        <f>IFERROR(VLOOKUP($B10,bdd,2,0),"")</f>
        <v>2</v>
      </c>
      <c r="B10" s="6" t="s">
        <v>3</v>
      </c>
      <c r="G10" s="6" t="str">
        <f t="array" ref="G10">IFERROR(SMALL(IF(MATCH(A$2:A$18,A$2:A$18,0)=ROW(A$2:A$18)-1,A$2:A$18,""),ROW(A9)),"")</f>
        <v/>
      </c>
      <c r="H10" s="8" t="str">
        <f t="shared" si="0"/>
        <v/>
      </c>
    </row>
    <row r="11" spans="1:8">
      <c r="A11" s="7" t="str">
        <f>IFERROR(VLOOKUP($B11,bdd,2,0),"")</f>
        <v/>
      </c>
      <c r="B11" s="6"/>
      <c r="G11" s="6" t="str">
        <f t="array" ref="G11">IFERROR(SMALL(IF(MATCH(A$2:A$18,A$2:A$18,0)=ROW(A$2:A$18)-1,A$2:A$18,""),ROW(A10)),"")</f>
        <v/>
      </c>
      <c r="H11" s="8" t="str">
        <f t="shared" si="0"/>
        <v/>
      </c>
    </row>
    <row r="12" spans="1:8">
      <c r="A12" s="7" t="str">
        <f>IFERROR(VLOOKUP($B12,bdd,2,0),"")</f>
        <v/>
      </c>
      <c r="B12" s="6"/>
      <c r="G12" s="6" t="str">
        <f t="array" ref="G12">IFERROR(SMALL(IF(MATCH(A$2:A$18,A$2:A$18,0)=ROW(A$2:A$18)-1,A$2:A$18,""),ROW(A11)),"")</f>
        <v/>
      </c>
      <c r="H12" s="8" t="str">
        <f t="shared" si="0"/>
        <v/>
      </c>
    </row>
    <row r="13" spans="1:8">
      <c r="A13" s="7" t="str">
        <f>IFERROR(VLOOKUP($B13,bdd,2,0),"")</f>
        <v/>
      </c>
      <c r="B13" s="6"/>
    </row>
    <row r="14" spans="1:8">
      <c r="A14" s="7" t="str">
        <f>IFERROR(VLOOKUP($B14,bdd,2,0),"")</f>
        <v/>
      </c>
      <c r="B14" s="6"/>
    </row>
    <row r="15" spans="1:8">
      <c r="A15" s="7" t="str">
        <f>IFERROR(VLOOKUP($B15,bdd,2,0),"")</f>
        <v/>
      </c>
      <c r="B15" s="6"/>
    </row>
    <row r="16" spans="1:8">
      <c r="A16" s="7">
        <f>IFERROR(VLOOKUP($B16,bdd,2,0),"")</f>
        <v>3</v>
      </c>
      <c r="B16" s="6" t="s">
        <v>4</v>
      </c>
    </row>
    <row r="17" spans="1:2">
      <c r="A17" s="7" t="str">
        <f>IFERROR(VLOOKUP($B17,bdd,2,0),"")</f>
        <v/>
      </c>
      <c r="B17" s="6"/>
    </row>
    <row r="18" spans="1:2">
      <c r="A18" s="7" t="str">
        <f>IFERROR(VLOOKUP($B18,bdd,2,0),"")</f>
        <v/>
      </c>
      <c r="B18" s="6"/>
    </row>
  </sheetData>
  <dataValidations count="1">
    <dataValidation type="list" allowBlank="1" showInputMessage="1" showErrorMessage="1" sqref="B2:B18">
      <formula1>liste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bdd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RISKIN Céline</dc:creator>
  <cp:lastModifiedBy>tulipe</cp:lastModifiedBy>
  <dcterms:created xsi:type="dcterms:W3CDTF">2017-07-15T09:49:38Z</dcterms:created>
  <dcterms:modified xsi:type="dcterms:W3CDTF">2017-07-15T10:39:03Z</dcterms:modified>
</cp:coreProperties>
</file>