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10" windowWidth="19420" windowHeight="11020" activeTab="2"/>
  </bookViews>
  <sheets>
    <sheet name="Feuil1" sheetId="1" r:id="rId1"/>
    <sheet name="Synthese" sheetId="2" r:id="rId2"/>
    <sheet name="synthèse tulipe" sheetId="3" r:id="rId3"/>
  </sheets>
  <functionGroups/>
  <definedNames>
    <definedName name="contrat">OFFSET(nom,,3,)</definedName>
    <definedName name="entrée">OFFSET(nom,,2,)</definedName>
    <definedName name="entretien">OFFSET(nom,,4,)</definedName>
    <definedName name="matricule">OFFSET(nom,,-1,)</definedName>
    <definedName name="nom">OFFSET(Feuil1!$B$2,,,COUNTIF(Feuil1!$B:$B,"&gt;&lt;")-1)</definedName>
    <definedName name="prénom">OFFSET(nom,,1,)</definedName>
  </definedNames>
  <calcPr calcId="124519" concurrentCalc="0"/>
</workbook>
</file>

<file path=xl/calcChain.xml><?xml version="1.0" encoding="utf-8"?>
<calcChain xmlns="http://schemas.openxmlformats.org/spreadsheetml/2006/main">
  <c r="B3" i="3" a="1"/>
  <c r="B3"/>
  <c r="A3"/>
  <c r="G3" a="1"/>
  <c r="G3"/>
  <c r="H3" a="1"/>
  <c r="H3"/>
  <c r="I3" a="1"/>
  <c r="I3"/>
  <c r="J3" a="1"/>
  <c r="J3"/>
  <c r="K3" a="1"/>
  <c r="K3"/>
  <c r="L3" a="1"/>
  <c r="L3"/>
  <c r="M3" a="1"/>
  <c r="M3"/>
  <c r="N3" a="1"/>
  <c r="N3"/>
  <c r="O3" a="1"/>
  <c r="O3"/>
  <c r="P3" a="1"/>
  <c r="P3"/>
  <c r="Q3" a="1"/>
  <c r="Q3"/>
  <c r="F3" a="1"/>
  <c r="F3"/>
  <c r="E3"/>
  <c r="D3"/>
  <c r="C3"/>
  <c r="B4" a="1"/>
  <c r="B4"/>
  <c r="E4"/>
  <c r="A4"/>
  <c r="C4"/>
  <c r="D4"/>
  <c r="Q4" a="1"/>
  <c r="Q4"/>
  <c r="P4" a="1"/>
  <c r="P4"/>
  <c r="O4" a="1"/>
  <c r="O4"/>
  <c r="N4" a="1"/>
  <c r="N4"/>
  <c r="M4" a="1"/>
  <c r="M4"/>
  <c r="L4" a="1"/>
  <c r="L4"/>
  <c r="K4" a="1"/>
  <c r="K4"/>
  <c r="J4" a="1"/>
  <c r="J4"/>
  <c r="I4" a="1"/>
  <c r="I4"/>
  <c r="H4" a="1"/>
  <c r="H4"/>
  <c r="G4" a="1"/>
  <c r="G4"/>
  <c r="F4" a="1"/>
  <c r="F4"/>
  <c r="B5" a="1"/>
  <c r="B5"/>
  <c r="A5"/>
  <c r="F5" a="1"/>
  <c r="F5"/>
  <c r="G5" a="1"/>
  <c r="G5"/>
  <c r="H5" a="1"/>
  <c r="H5"/>
  <c r="I5" a="1"/>
  <c r="I5"/>
  <c r="J5" a="1"/>
  <c r="J5"/>
  <c r="K5" a="1"/>
  <c r="K5"/>
  <c r="L5" a="1"/>
  <c r="L5"/>
  <c r="M5" a="1"/>
  <c r="M5"/>
  <c r="N5" a="1"/>
  <c r="N5"/>
  <c r="O5" a="1"/>
  <c r="O5"/>
  <c r="P5" a="1"/>
  <c r="P5"/>
  <c r="Q5" a="1"/>
  <c r="Q5"/>
  <c r="B6" a="1"/>
  <c r="B6"/>
  <c r="A6"/>
  <c r="F6" a="1"/>
  <c r="F6"/>
  <c r="G6" a="1"/>
  <c r="G6"/>
  <c r="H6" a="1"/>
  <c r="H6"/>
  <c r="I6" a="1"/>
  <c r="I6"/>
  <c r="J6" a="1"/>
  <c r="J6"/>
  <c r="K6" a="1"/>
  <c r="K6"/>
  <c r="L6" a="1"/>
  <c r="L6"/>
  <c r="M6" a="1"/>
  <c r="M6"/>
  <c r="N6" a="1"/>
  <c r="N6"/>
  <c r="O6" a="1"/>
  <c r="O6"/>
  <c r="P6" a="1"/>
  <c r="P6"/>
  <c r="Q6" a="1"/>
  <c r="Q6"/>
  <c r="B7" a="1"/>
  <c r="B7"/>
  <c r="A7"/>
  <c r="F7" a="1"/>
  <c r="F7"/>
  <c r="G7" a="1"/>
  <c r="G7"/>
  <c r="H7" a="1"/>
  <c r="H7"/>
  <c r="I7" a="1"/>
  <c r="I7"/>
  <c r="J7" a="1"/>
  <c r="J7"/>
  <c r="K7" a="1"/>
  <c r="K7"/>
  <c r="L7" a="1"/>
  <c r="L7"/>
  <c r="M7" a="1"/>
  <c r="M7"/>
  <c r="N7" a="1"/>
  <c r="N7"/>
  <c r="O7" a="1"/>
  <c r="O7"/>
  <c r="P7" a="1"/>
  <c r="P7"/>
  <c r="Q7" a="1"/>
  <c r="Q7"/>
  <c r="B8" a="1"/>
  <c r="B8"/>
  <c r="A8"/>
  <c r="F8" a="1"/>
  <c r="F8"/>
  <c r="G8" a="1"/>
  <c r="G8"/>
  <c r="H8" a="1"/>
  <c r="H8"/>
  <c r="I8" a="1"/>
  <c r="I8"/>
  <c r="J8" a="1"/>
  <c r="J8"/>
  <c r="K8" a="1"/>
  <c r="K8"/>
  <c r="L8" a="1"/>
  <c r="L8"/>
  <c r="M8" a="1"/>
  <c r="M8"/>
  <c r="N8" a="1"/>
  <c r="N8"/>
  <c r="O8" a="1"/>
  <c r="O8"/>
  <c r="P8" a="1"/>
  <c r="P8"/>
  <c r="Q8" a="1"/>
  <c r="Q8"/>
  <c r="B9" a="1"/>
  <c r="B9"/>
  <c r="A9"/>
  <c r="F9" a="1"/>
  <c r="F9"/>
  <c r="G9" a="1"/>
  <c r="G9"/>
  <c r="H9" a="1"/>
  <c r="H9"/>
  <c r="I9" a="1"/>
  <c r="I9"/>
  <c r="J9" a="1"/>
  <c r="J9"/>
  <c r="K9" a="1"/>
  <c r="K9"/>
  <c r="L9" a="1"/>
  <c r="L9"/>
  <c r="M9" a="1"/>
  <c r="M9"/>
  <c r="N9" a="1"/>
  <c r="N9"/>
  <c r="O9" a="1"/>
  <c r="O9"/>
  <c r="P9" a="1"/>
  <c r="P9"/>
  <c r="Q9" a="1"/>
  <c r="Q9"/>
  <c r="B10" a="1"/>
  <c r="B10"/>
  <c r="A10"/>
  <c r="F10" a="1"/>
  <c r="F10"/>
  <c r="G10" a="1"/>
  <c r="G10"/>
  <c r="H10" a="1"/>
  <c r="H10"/>
  <c r="I10" a="1"/>
  <c r="I10"/>
  <c r="J10" a="1"/>
  <c r="J10"/>
  <c r="K10" a="1"/>
  <c r="K10"/>
  <c r="L10" a="1"/>
  <c r="L10"/>
  <c r="M10" a="1"/>
  <c r="M10"/>
  <c r="N10" a="1"/>
  <c r="N10"/>
  <c r="O10" a="1"/>
  <c r="O10"/>
  <c r="P10" a="1"/>
  <c r="P10"/>
  <c r="Q10" a="1"/>
  <c r="Q10"/>
  <c r="B11" a="1"/>
  <c r="B11"/>
  <c r="A11"/>
  <c r="F11" a="1"/>
  <c r="F11"/>
  <c r="G11" a="1"/>
  <c r="G11"/>
  <c r="H11" a="1"/>
  <c r="H11"/>
  <c r="I11" a="1"/>
  <c r="I11"/>
  <c r="J11" a="1"/>
  <c r="J11"/>
  <c r="K11" a="1"/>
  <c r="K11"/>
  <c r="L11" a="1"/>
  <c r="L11"/>
  <c r="M11" a="1"/>
  <c r="M11"/>
  <c r="N11" a="1"/>
  <c r="N11"/>
  <c r="O11" a="1"/>
  <c r="O11"/>
  <c r="P11" a="1"/>
  <c r="P11"/>
  <c r="Q11" a="1"/>
  <c r="Q11"/>
  <c r="B12" a="1"/>
  <c r="B12"/>
  <c r="A12"/>
  <c r="F12" a="1"/>
  <c r="F12"/>
  <c r="G12" a="1"/>
  <c r="G12"/>
  <c r="H12" a="1"/>
  <c r="H12"/>
  <c r="I12" a="1"/>
  <c r="I12"/>
  <c r="J12" a="1"/>
  <c r="J12"/>
  <c r="K12" a="1"/>
  <c r="K12"/>
  <c r="L12" a="1"/>
  <c r="L12"/>
  <c r="M12" a="1"/>
  <c r="M12"/>
  <c r="N12" a="1"/>
  <c r="N12"/>
  <c r="O12" a="1"/>
  <c r="O12"/>
  <c r="P12" a="1"/>
  <c r="P12"/>
  <c r="Q12" a="1"/>
  <c r="Q12"/>
  <c r="B13" a="1"/>
  <c r="B13"/>
  <c r="A13"/>
  <c r="F13" a="1"/>
  <c r="F13"/>
  <c r="G13" a="1"/>
  <c r="G13"/>
  <c r="H13" a="1"/>
  <c r="H13"/>
  <c r="I13" a="1"/>
  <c r="I13"/>
  <c r="J13" a="1"/>
  <c r="J13"/>
  <c r="K13" a="1"/>
  <c r="K13"/>
  <c r="L13" a="1"/>
  <c r="L13"/>
  <c r="M13" a="1"/>
  <c r="M13"/>
  <c r="N13" a="1"/>
  <c r="N13"/>
  <c r="O13" a="1"/>
  <c r="O13"/>
  <c r="P13" a="1"/>
  <c r="P13"/>
  <c r="Q13" a="1"/>
  <c r="Q13"/>
  <c r="B14" a="1"/>
  <c r="B14"/>
  <c r="A14"/>
  <c r="F14" a="1"/>
  <c r="F14"/>
  <c r="G14" a="1"/>
  <c r="G14"/>
  <c r="H14" a="1"/>
  <c r="H14"/>
  <c r="I14" a="1"/>
  <c r="I14"/>
  <c r="J14" a="1"/>
  <c r="J14"/>
  <c r="K14" a="1"/>
  <c r="K14"/>
  <c r="L14" a="1"/>
  <c r="L14"/>
  <c r="M14" a="1"/>
  <c r="M14"/>
  <c r="N14" a="1"/>
  <c r="N14"/>
  <c r="O14" a="1"/>
  <c r="O14"/>
  <c r="P14" a="1"/>
  <c r="P14"/>
  <c r="Q14" a="1"/>
  <c r="Q14"/>
  <c r="B15" a="1"/>
  <c r="B15"/>
  <c r="A15"/>
  <c r="F15" a="1"/>
  <c r="F15"/>
  <c r="G15" a="1"/>
  <c r="G15"/>
  <c r="H15" a="1"/>
  <c r="H15"/>
  <c r="I15" a="1"/>
  <c r="I15"/>
  <c r="J15" a="1"/>
  <c r="J15"/>
  <c r="K15" a="1"/>
  <c r="K15"/>
  <c r="L15" a="1"/>
  <c r="L15"/>
  <c r="M15" a="1"/>
  <c r="M15"/>
  <c r="N15" a="1"/>
  <c r="N15"/>
  <c r="O15" a="1"/>
  <c r="O15"/>
  <c r="P15" a="1"/>
  <c r="P15"/>
  <c r="Q15" a="1"/>
  <c r="Q15"/>
  <c r="B16" a="1"/>
  <c r="B16"/>
  <c r="A16"/>
  <c r="F16" a="1"/>
  <c r="F16"/>
  <c r="G16" a="1"/>
  <c r="G16"/>
  <c r="H16" a="1"/>
  <c r="H16"/>
  <c r="I16" a="1"/>
  <c r="I16"/>
  <c r="J16" a="1"/>
  <c r="J16"/>
  <c r="K16" a="1"/>
  <c r="K16"/>
  <c r="L16" a="1"/>
  <c r="L16"/>
  <c r="M16" a="1"/>
  <c r="M16"/>
  <c r="N16" a="1"/>
  <c r="N16"/>
  <c r="O16" a="1"/>
  <c r="O16"/>
  <c r="P16" a="1"/>
  <c r="P16"/>
  <c r="Q16" a="1"/>
  <c r="Q16"/>
  <c r="B17" a="1"/>
  <c r="B17"/>
  <c r="A17"/>
  <c r="F17" a="1"/>
  <c r="F17"/>
  <c r="G17" a="1"/>
  <c r="G17"/>
  <c r="H17" a="1"/>
  <c r="H17"/>
  <c r="I17" a="1"/>
  <c r="I17"/>
  <c r="J17" a="1"/>
  <c r="J17"/>
  <c r="K17" a="1"/>
  <c r="K17"/>
  <c r="L17" a="1"/>
  <c r="L17"/>
  <c r="M17" a="1"/>
  <c r="M17"/>
  <c r="N17" a="1"/>
  <c r="N17"/>
  <c r="O17" a="1"/>
  <c r="O17"/>
  <c r="P17" a="1"/>
  <c r="P17"/>
  <c r="Q17" a="1"/>
  <c r="Q17"/>
  <c r="B18" a="1"/>
  <c r="B18"/>
  <c r="A18"/>
  <c r="F18" a="1"/>
  <c r="F18"/>
  <c r="G18" a="1"/>
  <c r="G18"/>
  <c r="H18" a="1"/>
  <c r="H18"/>
  <c r="I18" a="1"/>
  <c r="I18"/>
  <c r="J18" a="1"/>
  <c r="J18"/>
  <c r="K18" a="1"/>
  <c r="K18"/>
  <c r="L18" a="1"/>
  <c r="L18"/>
  <c r="M18" a="1"/>
  <c r="M18"/>
  <c r="N18" a="1"/>
  <c r="N18"/>
  <c r="O18" a="1"/>
  <c r="O18"/>
  <c r="P18" a="1"/>
  <c r="P18"/>
  <c r="Q18" a="1"/>
  <c r="Q18"/>
  <c r="B19" a="1"/>
  <c r="B19"/>
  <c r="A19"/>
  <c r="F19" a="1"/>
  <c r="F19"/>
  <c r="G19" a="1"/>
  <c r="G19"/>
  <c r="H19" a="1"/>
  <c r="H19"/>
  <c r="I19" a="1"/>
  <c r="I19"/>
  <c r="J19" a="1"/>
  <c r="J19"/>
  <c r="K19" a="1"/>
  <c r="K19"/>
  <c r="L19" a="1"/>
  <c r="L19"/>
  <c r="M19" a="1"/>
  <c r="M19"/>
  <c r="N19" a="1"/>
  <c r="N19"/>
  <c r="O19" a="1"/>
  <c r="O19"/>
  <c r="P19" a="1"/>
  <c r="P19"/>
  <c r="Q19" a="1"/>
  <c r="Q19"/>
  <c r="B20" a="1"/>
  <c r="B20"/>
  <c r="A20"/>
  <c r="F20" a="1"/>
  <c r="F20"/>
  <c r="G20" a="1"/>
  <c r="G20"/>
  <c r="H20" a="1"/>
  <c r="H20"/>
  <c r="I20" a="1"/>
  <c r="I20"/>
  <c r="J20" a="1"/>
  <c r="J20"/>
  <c r="K20" a="1"/>
  <c r="K20"/>
  <c r="L20" a="1"/>
  <c r="L20"/>
  <c r="M20" a="1"/>
  <c r="M20"/>
  <c r="N20" a="1"/>
  <c r="N20"/>
  <c r="O20" a="1"/>
  <c r="O20"/>
  <c r="P20" a="1"/>
  <c r="P20"/>
  <c r="Q20" a="1"/>
  <c r="Q20"/>
  <c r="B21" a="1"/>
  <c r="B21"/>
  <c r="A21"/>
  <c r="F21" a="1"/>
  <c r="F21"/>
  <c r="G21" a="1"/>
  <c r="G21"/>
  <c r="H21" a="1"/>
  <c r="H21"/>
  <c r="I21" a="1"/>
  <c r="I21"/>
  <c r="J21" a="1"/>
  <c r="J21"/>
  <c r="K21" a="1"/>
  <c r="K21"/>
  <c r="L21" a="1"/>
  <c r="L21"/>
  <c r="M21" a="1"/>
  <c r="M21"/>
  <c r="N21" a="1"/>
  <c r="N21"/>
  <c r="O21" a="1"/>
  <c r="O21"/>
  <c r="P21" a="1"/>
  <c r="P21"/>
  <c r="Q21" a="1"/>
  <c r="Q21"/>
  <c r="B22" a="1"/>
  <c r="B22"/>
  <c r="A22"/>
  <c r="F22" a="1"/>
  <c r="F22"/>
  <c r="G22" a="1"/>
  <c r="G22"/>
  <c r="H22" a="1"/>
  <c r="H22"/>
  <c r="I22" a="1"/>
  <c r="I22"/>
  <c r="J22" a="1"/>
  <c r="J22"/>
  <c r="K22" a="1"/>
  <c r="K22"/>
  <c r="L22" a="1"/>
  <c r="L22"/>
  <c r="M22" a="1"/>
  <c r="M22"/>
  <c r="N22" a="1"/>
  <c r="N22"/>
  <c r="O22" a="1"/>
  <c r="O22"/>
  <c r="P22" a="1"/>
  <c r="P22"/>
  <c r="Q22" a="1"/>
  <c r="Q22"/>
  <c r="B23" a="1"/>
  <c r="B23"/>
  <c r="A23"/>
  <c r="F23" a="1"/>
  <c r="F23"/>
  <c r="G23" a="1"/>
  <c r="G23"/>
  <c r="H23" a="1"/>
  <c r="H23"/>
  <c r="I23" a="1"/>
  <c r="I23"/>
  <c r="J23" a="1"/>
  <c r="J23"/>
  <c r="K23" a="1"/>
  <c r="K23"/>
  <c r="L23" a="1"/>
  <c r="L23"/>
  <c r="M23" a="1"/>
  <c r="M23"/>
  <c r="N23" a="1"/>
  <c r="N23"/>
  <c r="O23" a="1"/>
  <c r="O23"/>
  <c r="P23" a="1"/>
  <c r="P23"/>
  <c r="Q23" a="1"/>
  <c r="Q23"/>
  <c r="B24" a="1"/>
  <c r="B24"/>
  <c r="A24"/>
  <c r="F24" a="1"/>
  <c r="F24"/>
  <c r="G24" a="1"/>
  <c r="G24"/>
  <c r="H24" a="1"/>
  <c r="H24"/>
  <c r="I24" a="1"/>
  <c r="I24"/>
  <c r="J24" a="1"/>
  <c r="J24"/>
  <c r="K24" a="1"/>
  <c r="K24"/>
  <c r="L24" a="1"/>
  <c r="L24"/>
  <c r="M24" a="1"/>
  <c r="M24"/>
  <c r="N24" a="1"/>
  <c r="N24"/>
  <c r="O24" a="1"/>
  <c r="O24"/>
  <c r="P24" a="1"/>
  <c r="P24"/>
  <c r="Q24" a="1"/>
  <c r="Q24"/>
  <c r="B25" a="1"/>
  <c r="B25"/>
  <c r="A25"/>
  <c r="F25" a="1"/>
  <c r="F25"/>
  <c r="G25" a="1"/>
  <c r="G25"/>
  <c r="H25" a="1"/>
  <c r="H25"/>
  <c r="I25" a="1"/>
  <c r="I25"/>
  <c r="J25" a="1"/>
  <c r="J25"/>
  <c r="K25" a="1"/>
  <c r="K25"/>
  <c r="L25" a="1"/>
  <c r="L25"/>
  <c r="M25" a="1"/>
  <c r="M25"/>
  <c r="N25" a="1"/>
  <c r="N25"/>
  <c r="O25" a="1"/>
  <c r="O25"/>
  <c r="P25" a="1"/>
  <c r="P25"/>
  <c r="Q25" a="1"/>
  <c r="Q25"/>
  <c r="B26" a="1"/>
  <c r="B26"/>
  <c r="A26"/>
  <c r="F26" a="1"/>
  <c r="F26"/>
  <c r="G26" a="1"/>
  <c r="G26"/>
  <c r="H26" a="1"/>
  <c r="H26"/>
  <c r="I26" a="1"/>
  <c r="I26"/>
  <c r="J26" a="1"/>
  <c r="J26"/>
  <c r="K26" a="1"/>
  <c r="K26"/>
  <c r="L26" a="1"/>
  <c r="L26"/>
  <c r="M26" a="1"/>
  <c r="M26"/>
  <c r="N26" a="1"/>
  <c r="N26"/>
  <c r="O26" a="1"/>
  <c r="O26"/>
  <c r="P26" a="1"/>
  <c r="P26"/>
  <c r="Q26" a="1"/>
  <c r="Q26"/>
  <c r="B27" a="1"/>
  <c r="B27"/>
  <c r="A27"/>
  <c r="F27" a="1"/>
  <c r="F27"/>
  <c r="G27" a="1"/>
  <c r="G27"/>
  <c r="H27" a="1"/>
  <c r="H27"/>
  <c r="I27" a="1"/>
  <c r="I27"/>
  <c r="J27" a="1"/>
  <c r="J27"/>
  <c r="K27" a="1"/>
  <c r="K27"/>
  <c r="L27" a="1"/>
  <c r="L27"/>
  <c r="M27" a="1"/>
  <c r="M27"/>
  <c r="N27" a="1"/>
  <c r="N27"/>
  <c r="O27" a="1"/>
  <c r="O27"/>
  <c r="P27" a="1"/>
  <c r="P27"/>
  <c r="Q27" a="1"/>
  <c r="Q27"/>
  <c r="B28" a="1"/>
  <c r="B28"/>
  <c r="A28"/>
  <c r="F28" a="1"/>
  <c r="F28"/>
  <c r="G28" a="1"/>
  <c r="G28"/>
  <c r="H28" a="1"/>
  <c r="H28"/>
  <c r="I28" a="1"/>
  <c r="I28"/>
  <c r="J28" a="1"/>
  <c r="J28"/>
  <c r="K28" a="1"/>
  <c r="K28"/>
  <c r="L28" a="1"/>
  <c r="L28"/>
  <c r="M28" a="1"/>
  <c r="M28"/>
  <c r="N28" a="1"/>
  <c r="N28"/>
  <c r="O28" a="1"/>
  <c r="O28"/>
  <c r="P28" a="1"/>
  <c r="P28"/>
  <c r="Q28" a="1"/>
  <c r="Q28"/>
  <c r="B29" a="1"/>
  <c r="B29"/>
  <c r="A29"/>
  <c r="F29" a="1"/>
  <c r="F29"/>
  <c r="G29" a="1"/>
  <c r="G29"/>
  <c r="H29" a="1"/>
  <c r="H29"/>
  <c r="I29" a="1"/>
  <c r="I29"/>
  <c r="J29" a="1"/>
  <c r="J29"/>
  <c r="K29" a="1"/>
  <c r="K29"/>
  <c r="L29" a="1"/>
  <c r="L29"/>
  <c r="M29" a="1"/>
  <c r="M29"/>
  <c r="N29" a="1"/>
  <c r="N29"/>
  <c r="O29" a="1"/>
  <c r="O29"/>
  <c r="P29" a="1"/>
  <c r="P29"/>
  <c r="Q29" a="1"/>
  <c r="Q29"/>
  <c r="B30" a="1"/>
  <c r="B30"/>
  <c r="A30"/>
  <c r="F30" a="1"/>
  <c r="F30"/>
  <c r="G30" a="1"/>
  <c r="G30"/>
  <c r="H30" a="1"/>
  <c r="H30"/>
  <c r="I30" a="1"/>
  <c r="I30"/>
  <c r="J30" a="1"/>
  <c r="J30"/>
  <c r="K30" a="1"/>
  <c r="K30"/>
  <c r="L30" a="1"/>
  <c r="L30"/>
  <c r="M30" a="1"/>
  <c r="M30"/>
  <c r="N30" a="1"/>
  <c r="N30"/>
  <c r="O30" a="1"/>
  <c r="O30"/>
  <c r="P30" a="1"/>
  <c r="P30"/>
  <c r="Q30" a="1"/>
  <c r="Q30"/>
  <c r="B31" a="1"/>
  <c r="B31"/>
  <c r="A31"/>
  <c r="F31" a="1"/>
  <c r="F31"/>
  <c r="G31" a="1"/>
  <c r="G31"/>
  <c r="H31" a="1"/>
  <c r="H31"/>
  <c r="I31" a="1"/>
  <c r="I31"/>
  <c r="J31" a="1"/>
  <c r="J31"/>
  <c r="K31" a="1"/>
  <c r="K31"/>
  <c r="L31" a="1"/>
  <c r="L31"/>
  <c r="M31" a="1"/>
  <c r="M31"/>
  <c r="N31" a="1"/>
  <c r="N31"/>
  <c r="O31" a="1"/>
  <c r="O31"/>
  <c r="P31" a="1"/>
  <c r="P31"/>
  <c r="Q31" a="1"/>
  <c r="Q31"/>
  <c r="B32" a="1"/>
  <c r="B32"/>
  <c r="A32"/>
  <c r="F32" a="1"/>
  <c r="F32"/>
  <c r="G32" a="1"/>
  <c r="G32"/>
  <c r="H32" a="1"/>
  <c r="H32"/>
  <c r="I32" a="1"/>
  <c r="I32"/>
  <c r="J32" a="1"/>
  <c r="J32"/>
  <c r="K32" a="1"/>
  <c r="K32"/>
  <c r="L32" a="1"/>
  <c r="L32"/>
  <c r="M32" a="1"/>
  <c r="M32"/>
  <c r="N32" a="1"/>
  <c r="N32"/>
  <c r="O32" a="1"/>
  <c r="O32"/>
  <c r="P32" a="1"/>
  <c r="P32"/>
  <c r="Q32" a="1"/>
  <c r="Q32"/>
  <c r="B33" a="1"/>
  <c r="B33"/>
  <c r="A33"/>
  <c r="F33" a="1"/>
  <c r="F33"/>
  <c r="G33" a="1"/>
  <c r="G33"/>
  <c r="H33" a="1"/>
  <c r="H33"/>
  <c r="I33" a="1"/>
  <c r="I33"/>
  <c r="J33" a="1"/>
  <c r="J33"/>
  <c r="K33" a="1"/>
  <c r="K33"/>
  <c r="L33" a="1"/>
  <c r="L33"/>
  <c r="M33" a="1"/>
  <c r="M33"/>
  <c r="N33" a="1"/>
  <c r="N33"/>
  <c r="O33" a="1"/>
  <c r="O33"/>
  <c r="P33" a="1"/>
  <c r="P33"/>
  <c r="Q33" a="1"/>
  <c r="Q33"/>
  <c r="B34" a="1"/>
  <c r="B34"/>
  <c r="A34"/>
  <c r="F34" a="1"/>
  <c r="F34"/>
  <c r="G34" a="1"/>
  <c r="G34"/>
  <c r="H34" a="1"/>
  <c r="H34"/>
  <c r="I34" a="1"/>
  <c r="I34"/>
  <c r="J34" a="1"/>
  <c r="J34"/>
  <c r="K34" a="1"/>
  <c r="K34"/>
  <c r="L34" a="1"/>
  <c r="L34"/>
  <c r="M34" a="1"/>
  <c r="M34"/>
  <c r="N34" a="1"/>
  <c r="N34"/>
  <c r="O34" a="1"/>
  <c r="O34"/>
  <c r="P34" a="1"/>
  <c r="P34"/>
  <c r="Q34" a="1"/>
  <c r="Q34"/>
  <c r="B35" a="1"/>
  <c r="B35"/>
  <c r="A35"/>
  <c r="F35" a="1"/>
  <c r="F35"/>
  <c r="G35" a="1"/>
  <c r="G35"/>
  <c r="H35" a="1"/>
  <c r="H35"/>
  <c r="I35" a="1"/>
  <c r="I35"/>
  <c r="J35" a="1"/>
  <c r="J35"/>
  <c r="K35" a="1"/>
  <c r="K35"/>
  <c r="L35" a="1"/>
  <c r="L35"/>
  <c r="M35" a="1"/>
  <c r="M35"/>
  <c r="N35" a="1"/>
  <c r="N35"/>
  <c r="O35" a="1"/>
  <c r="O35"/>
  <c r="P35" a="1"/>
  <c r="P35"/>
  <c r="Q35" a="1"/>
  <c r="Q35"/>
  <c r="B36" a="1"/>
  <c r="B36"/>
  <c r="A36"/>
  <c r="F36" a="1"/>
  <c r="F36"/>
  <c r="G36" a="1"/>
  <c r="G36"/>
  <c r="H36" a="1"/>
  <c r="H36"/>
  <c r="I36" a="1"/>
  <c r="I36"/>
  <c r="J36" a="1"/>
  <c r="J36"/>
  <c r="K36" a="1"/>
  <c r="K36"/>
  <c r="L36" a="1"/>
  <c r="L36"/>
  <c r="M36" a="1"/>
  <c r="M36"/>
  <c r="N36" a="1"/>
  <c r="N36"/>
  <c r="O36" a="1"/>
  <c r="O36"/>
  <c r="P36" a="1"/>
  <c r="P36"/>
  <c r="Q36" a="1"/>
  <c r="Q36"/>
  <c r="B37" a="1"/>
  <c r="B37"/>
  <c r="A37"/>
  <c r="F37" a="1"/>
  <c r="F37"/>
  <c r="G37" a="1"/>
  <c r="G37"/>
  <c r="H37" a="1"/>
  <c r="H37"/>
  <c r="I37" a="1"/>
  <c r="I37"/>
  <c r="J37" a="1"/>
  <c r="J37"/>
  <c r="K37" a="1"/>
  <c r="K37"/>
  <c r="L37" a="1"/>
  <c r="L37"/>
  <c r="M37" a="1"/>
  <c r="M37"/>
  <c r="N37" a="1"/>
  <c r="N37"/>
  <c r="O37" a="1"/>
  <c r="O37"/>
  <c r="P37" a="1"/>
  <c r="P37"/>
  <c r="Q37" a="1"/>
  <c r="Q37"/>
  <c r="B38" a="1"/>
  <c r="B38"/>
  <c r="A38"/>
  <c r="F38" a="1"/>
  <c r="F38"/>
  <c r="G38" a="1"/>
  <c r="G38"/>
  <c r="H38" a="1"/>
  <c r="H38"/>
  <c r="I38" a="1"/>
  <c r="I38"/>
  <c r="J38" a="1"/>
  <c r="J38"/>
  <c r="K38" a="1"/>
  <c r="K38"/>
  <c r="L38" a="1"/>
  <c r="L38"/>
  <c r="M38" a="1"/>
  <c r="M38"/>
  <c r="N38" a="1"/>
  <c r="N38"/>
  <c r="O38" a="1"/>
  <c r="O38"/>
  <c r="P38" a="1"/>
  <c r="P38"/>
  <c r="Q38" a="1"/>
  <c r="Q38"/>
  <c r="B39" a="1"/>
  <c r="B39"/>
  <c r="A39"/>
  <c r="F39" a="1"/>
  <c r="F39"/>
  <c r="G39" a="1"/>
  <c r="G39"/>
  <c r="H39" a="1"/>
  <c r="H39"/>
  <c r="I39" a="1"/>
  <c r="I39"/>
  <c r="J39" a="1"/>
  <c r="J39"/>
  <c r="K39" a="1"/>
  <c r="K39"/>
  <c r="L39" a="1"/>
  <c r="L39"/>
  <c r="M39" a="1"/>
  <c r="M39"/>
  <c r="N39" a="1"/>
  <c r="N39"/>
  <c r="O39" a="1"/>
  <c r="O39"/>
  <c r="P39" a="1"/>
  <c r="P39"/>
  <c r="Q39" a="1"/>
  <c r="Q39"/>
  <c r="B40" a="1"/>
  <c r="B40"/>
  <c r="A40"/>
  <c r="F40" a="1"/>
  <c r="F40"/>
  <c r="G40" a="1"/>
  <c r="G40"/>
  <c r="H40" a="1"/>
  <c r="H40"/>
  <c r="I40" a="1"/>
  <c r="I40"/>
  <c r="J40" a="1"/>
  <c r="J40"/>
  <c r="K40" a="1"/>
  <c r="K40"/>
  <c r="L40" a="1"/>
  <c r="L40"/>
  <c r="M40" a="1"/>
  <c r="M40"/>
  <c r="N40" a="1"/>
  <c r="N40"/>
  <c r="O40" a="1"/>
  <c r="O40"/>
  <c r="P40" a="1"/>
  <c r="P40"/>
  <c r="Q40" a="1"/>
  <c r="Q40"/>
  <c r="B41" a="1"/>
  <c r="B41"/>
  <c r="A41"/>
  <c r="F41" a="1"/>
  <c r="F41"/>
  <c r="G41" a="1"/>
  <c r="G41"/>
  <c r="H41" a="1"/>
  <c r="H41"/>
  <c r="I41" a="1"/>
  <c r="I41"/>
  <c r="J41" a="1"/>
  <c r="J41"/>
  <c r="K41" a="1"/>
  <c r="K41"/>
  <c r="L41" a="1"/>
  <c r="L41"/>
  <c r="M41" a="1"/>
  <c r="M41"/>
  <c r="N41" a="1"/>
  <c r="N41"/>
  <c r="O41" a="1"/>
  <c r="O41"/>
  <c r="P41" a="1"/>
  <c r="P41"/>
  <c r="Q41" a="1"/>
  <c r="Q41"/>
  <c r="B42" a="1"/>
  <c r="B42"/>
  <c r="A42"/>
  <c r="F42" a="1"/>
  <c r="F42"/>
  <c r="G42" a="1"/>
  <c r="G42"/>
  <c r="H42" a="1"/>
  <c r="H42"/>
  <c r="I42" a="1"/>
  <c r="I42"/>
  <c r="J42" a="1"/>
  <c r="J42"/>
  <c r="K42" a="1"/>
  <c r="K42"/>
  <c r="L42" a="1"/>
  <c r="L42"/>
  <c r="M42" a="1"/>
  <c r="M42"/>
  <c r="N42" a="1"/>
  <c r="N42"/>
  <c r="O42" a="1"/>
  <c r="O42"/>
  <c r="P42" a="1"/>
  <c r="P42"/>
  <c r="Q42" a="1"/>
  <c r="Q42"/>
  <c r="B43" a="1"/>
  <c r="B43"/>
  <c r="A43"/>
  <c r="F43" a="1"/>
  <c r="F43"/>
  <c r="G43" a="1"/>
  <c r="G43"/>
  <c r="H43" a="1"/>
  <c r="H43"/>
  <c r="I43" a="1"/>
  <c r="I43"/>
  <c r="J43" a="1"/>
  <c r="J43"/>
  <c r="K43" a="1"/>
  <c r="K43"/>
  <c r="L43" a="1"/>
  <c r="L43"/>
  <c r="M43" a="1"/>
  <c r="M43"/>
  <c r="N43" a="1"/>
  <c r="N43"/>
  <c r="O43" a="1"/>
  <c r="O43"/>
  <c r="P43" a="1"/>
  <c r="P43"/>
  <c r="Q43" a="1"/>
  <c r="Q43"/>
  <c r="B44" a="1"/>
  <c r="B44"/>
  <c r="A44"/>
  <c r="F44" a="1"/>
  <c r="F44"/>
  <c r="G44" a="1"/>
  <c r="G44"/>
  <c r="H44" a="1"/>
  <c r="H44"/>
  <c r="I44" a="1"/>
  <c r="I44"/>
  <c r="J44" a="1"/>
  <c r="J44"/>
  <c r="K44" a="1"/>
  <c r="K44"/>
  <c r="L44" a="1"/>
  <c r="L44"/>
  <c r="M44" a="1"/>
  <c r="M44"/>
  <c r="N44" a="1"/>
  <c r="N44"/>
  <c r="O44" a="1"/>
  <c r="O44"/>
  <c r="P44" a="1"/>
  <c r="P44"/>
  <c r="Q44" a="1"/>
  <c r="Q44"/>
  <c r="B45" a="1"/>
  <c r="B45"/>
  <c r="A45"/>
  <c r="F45" a="1"/>
  <c r="F45"/>
  <c r="G45" a="1"/>
  <c r="G45"/>
  <c r="H45" a="1"/>
  <c r="H45"/>
  <c r="I45" a="1"/>
  <c r="I45"/>
  <c r="J45" a="1"/>
  <c r="J45"/>
  <c r="K45" a="1"/>
  <c r="K45"/>
  <c r="L45" a="1"/>
  <c r="L45"/>
  <c r="M45" a="1"/>
  <c r="M45"/>
  <c r="N45" a="1"/>
  <c r="N45"/>
  <c r="O45" a="1"/>
  <c r="O45"/>
  <c r="P45" a="1"/>
  <c r="P45"/>
  <c r="Q45" a="1"/>
  <c r="Q45"/>
  <c r="B46" a="1"/>
  <c r="B46"/>
  <c r="A46"/>
  <c r="F46" a="1"/>
  <c r="F46"/>
  <c r="G46" a="1"/>
  <c r="G46"/>
  <c r="H46" a="1"/>
  <c r="H46"/>
  <c r="I46" a="1"/>
  <c r="I46"/>
  <c r="J46" a="1"/>
  <c r="J46"/>
  <c r="K46" a="1"/>
  <c r="K46"/>
  <c r="L46" a="1"/>
  <c r="L46"/>
  <c r="M46" a="1"/>
  <c r="M46"/>
  <c r="N46" a="1"/>
  <c r="N46"/>
  <c r="O46" a="1"/>
  <c r="O46"/>
  <c r="P46" a="1"/>
  <c r="P46"/>
  <c r="Q46" a="1"/>
  <c r="Q46"/>
  <c r="B47" a="1"/>
  <c r="B47"/>
  <c r="A47"/>
  <c r="F47" a="1"/>
  <c r="F47"/>
  <c r="G47" a="1"/>
  <c r="G47"/>
  <c r="H47" a="1"/>
  <c r="H47"/>
  <c r="I47" a="1"/>
  <c r="I47"/>
  <c r="J47" a="1"/>
  <c r="J47"/>
  <c r="K47" a="1"/>
  <c r="K47"/>
  <c r="L47" a="1"/>
  <c r="L47"/>
  <c r="M47" a="1"/>
  <c r="M47"/>
  <c r="N47" a="1"/>
  <c r="N47"/>
  <c r="O47" a="1"/>
  <c r="O47"/>
  <c r="P47" a="1"/>
  <c r="P47"/>
  <c r="Q47" a="1"/>
  <c r="Q47"/>
  <c r="B48" a="1"/>
  <c r="B48"/>
  <c r="A48"/>
  <c r="F48" a="1"/>
  <c r="F48"/>
  <c r="G48" a="1"/>
  <c r="G48"/>
  <c r="H48" a="1"/>
  <c r="H48"/>
  <c r="I48" a="1"/>
  <c r="I48"/>
  <c r="J48" a="1"/>
  <c r="J48"/>
  <c r="K48" a="1"/>
  <c r="K48"/>
  <c r="L48" a="1"/>
  <c r="L48"/>
  <c r="M48" a="1"/>
  <c r="M48"/>
  <c r="N48" a="1"/>
  <c r="N48"/>
  <c r="O48" a="1"/>
  <c r="O48"/>
  <c r="P48" a="1"/>
  <c r="P48"/>
  <c r="Q48" a="1"/>
  <c r="Q48"/>
  <c r="B49" a="1"/>
  <c r="B49"/>
  <c r="A49"/>
  <c r="F49" a="1"/>
  <c r="F49"/>
  <c r="G49" a="1"/>
  <c r="G49"/>
  <c r="H49" a="1"/>
  <c r="H49"/>
  <c r="I49" a="1"/>
  <c r="I49"/>
  <c r="J49" a="1"/>
  <c r="J49"/>
  <c r="K49" a="1"/>
  <c r="K49"/>
  <c r="L49" a="1"/>
  <c r="L49"/>
  <c r="M49" a="1"/>
  <c r="M49"/>
  <c r="N49" a="1"/>
  <c r="N49"/>
  <c r="O49" a="1"/>
  <c r="O49"/>
  <c r="P49" a="1"/>
  <c r="P49"/>
  <c r="Q49" a="1"/>
  <c r="Q49"/>
  <c r="B50" a="1"/>
  <c r="B50"/>
  <c r="A50"/>
  <c r="F50" a="1"/>
  <c r="F50"/>
  <c r="G50" a="1"/>
  <c r="G50"/>
  <c r="H50" a="1"/>
  <c r="H50"/>
  <c r="I50" a="1"/>
  <c r="I50"/>
  <c r="J50" a="1"/>
  <c r="J50"/>
  <c r="K50" a="1"/>
  <c r="K50"/>
  <c r="L50" a="1"/>
  <c r="L50"/>
  <c r="M50" a="1"/>
  <c r="M50"/>
  <c r="N50" a="1"/>
  <c r="N50"/>
  <c r="O50" a="1"/>
  <c r="O50"/>
  <c r="P50" a="1"/>
  <c r="P50"/>
  <c r="Q50" a="1"/>
  <c r="Q50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</calcChain>
</file>

<file path=xl/sharedStrings.xml><?xml version="1.0" encoding="utf-8"?>
<sst xmlns="http://schemas.openxmlformats.org/spreadsheetml/2006/main" count="140" uniqueCount="53">
  <si>
    <t>Matricule</t>
  </si>
  <si>
    <t>Nom</t>
  </si>
  <si>
    <t>Prénom</t>
  </si>
  <si>
    <t>Date d'entrée</t>
  </si>
  <si>
    <t>N° contrat</t>
  </si>
  <si>
    <t>Date entretien</t>
  </si>
  <si>
    <t>BELLEC</t>
  </si>
  <si>
    <t>Véronique</t>
  </si>
  <si>
    <t>2</t>
  </si>
  <si>
    <t>BODIN</t>
  </si>
  <si>
    <t>Sophie</t>
  </si>
  <si>
    <t>BOUDEHENN</t>
  </si>
  <si>
    <t>Alain</t>
  </si>
  <si>
    <t>1</t>
  </si>
  <si>
    <t>BRAULT</t>
  </si>
  <si>
    <t>Vincent</t>
  </si>
  <si>
    <t>CLEMENCEAU</t>
  </si>
  <si>
    <t>Brigitte</t>
  </si>
  <si>
    <t>4</t>
  </si>
  <si>
    <t>CREACH AUTRET</t>
  </si>
  <si>
    <t>Carole</t>
  </si>
  <si>
    <t>3</t>
  </si>
  <si>
    <t>5</t>
  </si>
  <si>
    <t>6</t>
  </si>
  <si>
    <t>Dates d'entretiens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</si>
  <si>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</si>
  <si>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</si>
  <si>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</si>
  <si>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</si>
  <si>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</si>
  <si>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</si>
  <si>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</si>
  <si>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</si>
  <si>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</si>
  <si>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</si>
  <si>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AA</t>
  </si>
  <si>
    <t>AAAAAA</t>
  </si>
  <si>
    <t>Aaaaaa</t>
  </si>
  <si>
    <t>BB</t>
  </si>
  <si>
    <t>BBBBB</t>
  </si>
  <si>
    <t>Bbbbb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</si>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</sst>
</file>

<file path=xl/styles.xml><?xml version="1.0" encoding="utf-8"?>
<styleSheet xmlns="http://schemas.openxmlformats.org/spreadsheetml/2006/main">
  <fonts count="5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BFBFC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4">
    <xf numFmtId="0" fontId="0" fillId="0" borderId="0" xfId="0"/>
    <xf numFmtId="49" fontId="3" fillId="0" borderId="0" xfId="1" applyNumberFormat="1"/>
    <xf numFmtId="49" fontId="3" fillId="2" borderId="0" xfId="1" applyNumberFormat="1" applyFill="1"/>
    <xf numFmtId="14" fontId="3" fillId="0" borderId="0" xfId="1" applyNumberFormat="1"/>
    <xf numFmtId="49" fontId="3" fillId="3" borderId="0" xfId="1" applyNumberFormat="1" applyFill="1" applyAlignment="1">
      <alignment horizontal="center" vertical="center"/>
    </xf>
    <xf numFmtId="49" fontId="2" fillId="4" borderId="0" xfId="1" applyNumberFormat="1" applyFont="1" applyFill="1" applyAlignment="1">
      <alignment horizontal="center" vertical="center" wrapText="1"/>
    </xf>
    <xf numFmtId="49" fontId="3" fillId="0" borderId="0" xfId="1" applyNumberFormat="1" applyFill="1"/>
    <xf numFmtId="49" fontId="2" fillId="0" borderId="0" xfId="1" applyNumberFormat="1" applyFont="1"/>
    <xf numFmtId="49" fontId="2" fillId="0" borderId="0" xfId="1" applyNumberFormat="1" applyFont="1" applyFill="1"/>
    <xf numFmtId="14" fontId="0" fillId="0" borderId="0" xfId="0" applyNumberFormat="1"/>
    <xf numFmtId="49" fontId="4" fillId="5" borderId="0" xfId="1" applyNumberFormat="1" applyFont="1" applyFill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49" fontId="1" fillId="3" borderId="0" xfId="1" applyNumberFormat="1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0</xdr:row>
      <xdr:rowOff>76200</xdr:rowOff>
    </xdr:from>
    <xdr:to>
      <xdr:col>1</xdr:col>
      <xdr:colOff>171450</xdr:colOff>
      <xdr:row>0</xdr:row>
      <xdr:rowOff>285750</xdr:rowOff>
    </xdr:to>
    <xdr:sp macro="[0]!MAJ" textlink="">
      <xdr:nvSpPr>
        <xdr:cNvPr id="2" name="Rectangle à coins arrondis 1"/>
        <xdr:cNvSpPr/>
      </xdr:nvSpPr>
      <xdr:spPr>
        <a:xfrm>
          <a:off x="133350" y="76200"/>
          <a:ext cx="666750" cy="2095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MAJ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412750</xdr:colOff>
      <xdr:row>14</xdr:row>
      <xdr:rowOff>7937</xdr:rowOff>
    </xdr:from>
    <xdr:to>
      <xdr:col>10</xdr:col>
      <xdr:colOff>801688</xdr:colOff>
      <xdr:row>20</xdr:row>
      <xdr:rowOff>103187</xdr:rowOff>
    </xdr:to>
    <xdr:sp macro="" textlink="">
      <xdr:nvSpPr>
        <xdr:cNvPr id="2" name="ZoneTexte 1"/>
        <xdr:cNvSpPr txBox="1"/>
      </xdr:nvSpPr>
      <xdr:spPr>
        <a:xfrm>
          <a:off x="5842000" y="2460625"/>
          <a:ext cx="4437063" cy="1143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noms sont classés par ordre alphabétique </a:t>
          </a:r>
        </a:p>
        <a:p>
          <a:r>
            <a:rPr lang="fr-FR" sz="1100"/>
            <a:t>toutes les plages de données en feuille 1 sont nommées en dynamique </a:t>
          </a:r>
        </a:p>
        <a:p>
          <a:r>
            <a:rPr lang="fr-FR" sz="1100"/>
            <a:t>donc tu peux rajouter des valeurs au</a:t>
          </a:r>
          <a:r>
            <a:rPr lang="fr-FR" sz="1100" baseline="0"/>
            <a:t> besoin sans souci </a:t>
          </a:r>
        </a:p>
        <a:p>
          <a:r>
            <a:rPr lang="fr-FR" sz="1100" baseline="0"/>
            <a:t>voir dans gestionnaire de nom  ou les touches  Ctrl   et F3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21"/>
  <sheetViews>
    <sheetView workbookViewId="0">
      <selection activeCell="H6" sqref="H6"/>
    </sheetView>
  </sheetViews>
  <sheetFormatPr baseColWidth="10" defaultRowHeight="14"/>
  <cols>
    <col min="2" max="2" width="13.25" bestFit="1" customWidth="1"/>
  </cols>
  <sheetData>
    <row r="1" spans="1:6" ht="14.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6" ht="14.5">
      <c r="A2" s="1" t="s">
        <v>13</v>
      </c>
      <c r="B2" s="1" t="s">
        <v>6</v>
      </c>
      <c r="C2" s="1" t="s">
        <v>7</v>
      </c>
      <c r="D2" s="3">
        <v>39036</v>
      </c>
      <c r="E2" s="1" t="s">
        <v>8</v>
      </c>
      <c r="F2" s="3">
        <v>40326</v>
      </c>
    </row>
    <row r="3" spans="1:6" ht="14.5">
      <c r="A3" s="1" t="s">
        <v>8</v>
      </c>
      <c r="B3" s="1" t="s">
        <v>9</v>
      </c>
      <c r="C3" s="1" t="s">
        <v>10</v>
      </c>
      <c r="D3" s="3">
        <v>36031</v>
      </c>
      <c r="E3" s="1" t="s">
        <v>8</v>
      </c>
      <c r="F3" s="3">
        <v>42038</v>
      </c>
    </row>
    <row r="4" spans="1:6" ht="14.5">
      <c r="A4" s="1" t="s">
        <v>21</v>
      </c>
      <c r="B4" s="1" t="s">
        <v>11</v>
      </c>
      <c r="C4" s="1" t="s">
        <v>12</v>
      </c>
      <c r="D4" s="3">
        <v>37622</v>
      </c>
      <c r="E4" s="1" t="s">
        <v>13</v>
      </c>
      <c r="F4" s="3">
        <v>42425</v>
      </c>
    </row>
    <row r="5" spans="1:6" ht="14.5">
      <c r="A5" s="1" t="s">
        <v>18</v>
      </c>
      <c r="B5" s="1" t="s">
        <v>14</v>
      </c>
      <c r="C5" s="1" t="s">
        <v>15</v>
      </c>
      <c r="D5" s="3">
        <v>37622</v>
      </c>
      <c r="E5" s="1" t="s">
        <v>8</v>
      </c>
      <c r="F5" s="3">
        <v>42409</v>
      </c>
    </row>
    <row r="6" spans="1:6" ht="14.5">
      <c r="A6" s="1" t="s">
        <v>18</v>
      </c>
      <c r="B6" s="1" t="s">
        <v>14</v>
      </c>
      <c r="C6" s="1" t="s">
        <v>15</v>
      </c>
      <c r="D6" s="3">
        <v>37622</v>
      </c>
      <c r="E6" s="1" t="s">
        <v>8</v>
      </c>
      <c r="F6" s="3">
        <v>43189</v>
      </c>
    </row>
    <row r="7" spans="1:6" ht="14.5">
      <c r="A7" s="1" t="s">
        <v>22</v>
      </c>
      <c r="B7" s="1" t="s">
        <v>16</v>
      </c>
      <c r="C7" s="1" t="s">
        <v>17</v>
      </c>
      <c r="D7" s="3">
        <v>31733</v>
      </c>
      <c r="E7" s="1" t="s">
        <v>18</v>
      </c>
      <c r="F7" s="3">
        <v>42043</v>
      </c>
    </row>
    <row r="8" spans="1:6" ht="14.5">
      <c r="A8" s="1" t="s">
        <v>23</v>
      </c>
      <c r="B8" s="1" t="s">
        <v>19</v>
      </c>
      <c r="C8" s="1" t="s">
        <v>20</v>
      </c>
      <c r="D8" s="3">
        <v>34988</v>
      </c>
      <c r="E8" s="1" t="s">
        <v>8</v>
      </c>
      <c r="F8" s="3">
        <v>42418</v>
      </c>
    </row>
    <row r="9" spans="1:6" ht="14.5">
      <c r="A9" s="7" t="s">
        <v>23</v>
      </c>
      <c r="B9" s="1" t="s">
        <v>19</v>
      </c>
      <c r="C9" s="1" t="s">
        <v>20</v>
      </c>
      <c r="D9" s="3">
        <v>34988</v>
      </c>
      <c r="E9" s="1" t="s">
        <v>8</v>
      </c>
      <c r="F9" s="3">
        <v>43742</v>
      </c>
    </row>
    <row r="10" spans="1:6" ht="14.5">
      <c r="A10" t="s">
        <v>35</v>
      </c>
      <c r="B10" s="8" t="s">
        <v>36</v>
      </c>
      <c r="C10" s="6" t="s">
        <v>37</v>
      </c>
      <c r="D10" s="9">
        <v>36526</v>
      </c>
      <c r="E10">
        <v>10</v>
      </c>
      <c r="F10" s="9">
        <v>43101</v>
      </c>
    </row>
    <row r="11" spans="1:6" ht="14.5">
      <c r="A11" s="7" t="s">
        <v>23</v>
      </c>
      <c r="B11" s="1" t="s">
        <v>19</v>
      </c>
      <c r="C11" s="1" t="s">
        <v>20</v>
      </c>
      <c r="D11" s="3">
        <v>34988</v>
      </c>
      <c r="E11" s="1" t="s">
        <v>8</v>
      </c>
      <c r="F11" s="3">
        <v>43803</v>
      </c>
    </row>
    <row r="12" spans="1:6" ht="14.5">
      <c r="A12" t="s">
        <v>35</v>
      </c>
      <c r="B12" s="8" t="s">
        <v>36</v>
      </c>
      <c r="C12" s="6" t="s">
        <v>37</v>
      </c>
      <c r="D12" s="9">
        <v>36526</v>
      </c>
      <c r="E12">
        <v>10</v>
      </c>
      <c r="F12" s="9">
        <v>43160</v>
      </c>
    </row>
    <row r="13" spans="1:6" ht="14.5">
      <c r="A13" s="1" t="s">
        <v>21</v>
      </c>
      <c r="B13" s="1" t="s">
        <v>11</v>
      </c>
      <c r="C13" s="1" t="s">
        <v>12</v>
      </c>
      <c r="D13" s="3">
        <v>37622</v>
      </c>
      <c r="E13" s="1" t="s">
        <v>13</v>
      </c>
      <c r="F13" s="3">
        <v>43156</v>
      </c>
    </row>
    <row r="14" spans="1:6" ht="14.5">
      <c r="A14" t="s">
        <v>35</v>
      </c>
      <c r="B14" s="8" t="s">
        <v>36</v>
      </c>
      <c r="C14" s="6" t="s">
        <v>37</v>
      </c>
      <c r="D14" s="9">
        <v>36526</v>
      </c>
      <c r="E14">
        <v>10</v>
      </c>
      <c r="F14" s="9">
        <v>43221</v>
      </c>
    </row>
    <row r="15" spans="1:6" ht="14.5">
      <c r="A15" t="s">
        <v>38</v>
      </c>
      <c r="B15" s="8" t="s">
        <v>39</v>
      </c>
      <c r="C15" s="6" t="s">
        <v>40</v>
      </c>
      <c r="D15" s="9">
        <v>38353</v>
      </c>
      <c r="E15">
        <v>25</v>
      </c>
      <c r="F15" s="9">
        <v>43466</v>
      </c>
    </row>
    <row r="16" spans="1:6" ht="14.5">
      <c r="A16" t="s">
        <v>35</v>
      </c>
      <c r="B16" s="8" t="s">
        <v>36</v>
      </c>
      <c r="C16" s="6" t="s">
        <v>37</v>
      </c>
      <c r="D16" s="9">
        <v>36526</v>
      </c>
      <c r="E16">
        <v>10</v>
      </c>
      <c r="F16" s="9">
        <v>43132</v>
      </c>
    </row>
    <row r="17" spans="1:6" ht="14.5">
      <c r="A17" t="s">
        <v>38</v>
      </c>
      <c r="B17" s="8" t="s">
        <v>39</v>
      </c>
      <c r="C17" s="6" t="s">
        <v>40</v>
      </c>
      <c r="D17" s="9">
        <v>38353</v>
      </c>
      <c r="E17">
        <v>25</v>
      </c>
      <c r="F17" s="9">
        <v>43497</v>
      </c>
    </row>
    <row r="18" spans="1:6" ht="14.5">
      <c r="A18" t="s">
        <v>38</v>
      </c>
      <c r="B18" s="8" t="s">
        <v>39</v>
      </c>
      <c r="C18" s="6" t="s">
        <v>40</v>
      </c>
      <c r="D18" s="9">
        <v>38353</v>
      </c>
      <c r="E18">
        <v>25</v>
      </c>
      <c r="F18" s="9">
        <v>43525</v>
      </c>
    </row>
    <row r="19" spans="1:6" ht="14.5">
      <c r="A19" t="s">
        <v>35</v>
      </c>
      <c r="B19" s="8" t="s">
        <v>36</v>
      </c>
      <c r="C19" s="6" t="s">
        <v>37</v>
      </c>
      <c r="D19" s="9">
        <v>36526</v>
      </c>
      <c r="E19">
        <v>10</v>
      </c>
      <c r="F19" s="9">
        <v>43191</v>
      </c>
    </row>
    <row r="20" spans="1:6" ht="14.5">
      <c r="A20" t="s">
        <v>38</v>
      </c>
      <c r="B20" s="8" t="s">
        <v>39</v>
      </c>
      <c r="C20" s="6" t="s">
        <v>40</v>
      </c>
      <c r="D20" s="9">
        <v>38353</v>
      </c>
      <c r="E20">
        <v>25</v>
      </c>
      <c r="F20" s="9">
        <v>43556</v>
      </c>
    </row>
    <row r="21" spans="1:6" ht="14.5">
      <c r="A21" s="1" t="s">
        <v>21</v>
      </c>
      <c r="B21" s="1" t="s">
        <v>11</v>
      </c>
      <c r="C21" s="1" t="s">
        <v>12</v>
      </c>
      <c r="D21" s="3">
        <v>37622</v>
      </c>
      <c r="E21" s="1" t="s">
        <v>13</v>
      </c>
      <c r="F21" s="3">
        <v>43521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0"/>
  <sheetViews>
    <sheetView workbookViewId="0">
      <pane xSplit="5" ySplit="2" topLeftCell="F3" activePane="bottomRight" state="frozenSplit"/>
      <selection pane="topRight" activeCell="F1" sqref="F1"/>
      <selection pane="bottomLeft" activeCell="A3" sqref="A3"/>
      <selection pane="bottomRight" activeCell="F2" sqref="F2"/>
    </sheetView>
  </sheetViews>
  <sheetFormatPr baseColWidth="10" defaultRowHeight="14"/>
  <cols>
    <col min="1" max="1" width="8.25" bestFit="1" customWidth="1"/>
    <col min="2" max="2" width="13.25" bestFit="1" customWidth="1"/>
    <col min="3" max="3" width="9.08203125" bestFit="1" customWidth="1"/>
    <col min="4" max="4" width="11.5" bestFit="1" customWidth="1"/>
    <col min="5" max="5" width="8.58203125" bestFit="1" customWidth="1"/>
    <col min="6" max="15" width="13.5" bestFit="1" customWidth="1"/>
  </cols>
  <sheetData>
    <row r="1" spans="1:15" ht="28.5" customHeight="1">
      <c r="F1" s="10" t="s">
        <v>24</v>
      </c>
      <c r="G1" s="10"/>
      <c r="H1" s="10"/>
      <c r="I1" s="10"/>
      <c r="J1" s="10"/>
      <c r="K1" s="10"/>
      <c r="L1" s="10"/>
      <c r="M1" s="10"/>
      <c r="N1" s="10"/>
      <c r="O1" s="10"/>
    </row>
    <row r="2" spans="1:15" ht="14.5">
      <c r="A2" s="4" t="s">
        <v>0</v>
      </c>
      <c r="B2" s="4" t="s">
        <v>1</v>
      </c>
      <c r="C2" s="4" t="s">
        <v>2</v>
      </c>
      <c r="D2" s="4" t="s">
        <v>3</v>
      </c>
      <c r="E2" s="4" t="s">
        <v>4</v>
      </c>
      <c r="F2" s="5" t="s">
        <v>25</v>
      </c>
      <c r="G2" s="5" t="s">
        <v>26</v>
      </c>
      <c r="H2" s="5" t="s">
        <v>27</v>
      </c>
      <c r="I2" s="5" t="s">
        <v>28</v>
      </c>
      <c r="J2" s="5" t="s">
        <v>29</v>
      </c>
      <c r="K2" s="5" t="s">
        <v>30</v>
      </c>
      <c r="L2" s="5" t="s">
        <v>31</v>
      </c>
      <c r="M2" s="5" t="s">
        <v>32</v>
      </c>
      <c r="N2" s="5" t="s">
        <v>33</v>
      </c>
      <c r="O2" s="5" t="s">
        <v>34</v>
      </c>
    </row>
    <row r="3" spans="1:15" ht="14.5">
      <c r="A3" s="1" t="s">
        <v>13</v>
      </c>
      <c r="B3" s="1" t="s">
        <v>6</v>
      </c>
      <c r="C3" s="1" t="s">
        <v>7</v>
      </c>
      <c r="D3" s="3">
        <v>39036</v>
      </c>
      <c r="E3" s="1" t="s">
        <v>8</v>
      </c>
      <c r="F3" s="3">
        <v>40326</v>
      </c>
      <c r="G3" s="3"/>
      <c r="H3" s="3"/>
      <c r="I3" s="3"/>
      <c r="J3" s="3"/>
      <c r="K3" s="3"/>
      <c r="L3" s="3"/>
      <c r="M3" s="3"/>
      <c r="N3" s="3"/>
      <c r="O3" s="3"/>
    </row>
    <row r="4" spans="1:15" ht="14.5">
      <c r="A4" s="1" t="s">
        <v>8</v>
      </c>
      <c r="B4" s="1" t="s">
        <v>9</v>
      </c>
      <c r="C4" s="1" t="s">
        <v>10</v>
      </c>
      <c r="D4" s="3">
        <v>36031</v>
      </c>
      <c r="E4" s="1" t="s">
        <v>8</v>
      </c>
      <c r="F4" s="3">
        <v>42038</v>
      </c>
      <c r="G4" s="3"/>
      <c r="H4" s="3"/>
      <c r="I4" s="3"/>
      <c r="J4" s="3"/>
      <c r="K4" s="3"/>
      <c r="L4" s="3"/>
      <c r="M4" s="3"/>
      <c r="N4" s="3"/>
      <c r="O4" s="3"/>
    </row>
    <row r="5" spans="1:15" ht="14.5">
      <c r="A5" s="1" t="s">
        <v>21</v>
      </c>
      <c r="B5" s="1" t="s">
        <v>11</v>
      </c>
      <c r="C5" s="1" t="s">
        <v>12</v>
      </c>
      <c r="D5" s="3">
        <v>37622</v>
      </c>
      <c r="E5" s="1" t="s">
        <v>13</v>
      </c>
      <c r="F5" s="3">
        <v>42425</v>
      </c>
      <c r="G5" s="3">
        <v>43156</v>
      </c>
      <c r="H5" s="3">
        <v>43521</v>
      </c>
      <c r="I5" s="3"/>
      <c r="J5" s="3"/>
      <c r="K5" s="3"/>
      <c r="L5" s="3"/>
      <c r="M5" s="3"/>
      <c r="N5" s="3"/>
      <c r="O5" s="3"/>
    </row>
    <row r="6" spans="1:15" ht="14.5">
      <c r="A6" s="1" t="s">
        <v>18</v>
      </c>
      <c r="B6" s="1" t="s">
        <v>14</v>
      </c>
      <c r="C6" s="1" t="s">
        <v>15</v>
      </c>
      <c r="D6" s="3">
        <v>37622</v>
      </c>
      <c r="E6" s="1" t="s">
        <v>8</v>
      </c>
      <c r="F6" s="3">
        <v>42409</v>
      </c>
      <c r="G6" s="3">
        <v>43189</v>
      </c>
      <c r="H6" s="3"/>
      <c r="I6" s="3"/>
      <c r="J6" s="3"/>
      <c r="K6" s="3"/>
      <c r="L6" s="3"/>
      <c r="M6" s="3"/>
      <c r="N6" s="3"/>
      <c r="O6" s="3"/>
    </row>
    <row r="7" spans="1:15" ht="14.5">
      <c r="A7" s="1" t="s">
        <v>22</v>
      </c>
      <c r="B7" s="1" t="s">
        <v>16</v>
      </c>
      <c r="C7" s="1" t="s">
        <v>17</v>
      </c>
      <c r="D7" s="3">
        <v>31733</v>
      </c>
      <c r="E7" s="1" t="s">
        <v>18</v>
      </c>
      <c r="F7" s="3">
        <v>42043</v>
      </c>
      <c r="G7" s="3"/>
      <c r="H7" s="3"/>
      <c r="I7" s="3"/>
      <c r="J7" s="3"/>
      <c r="K7" s="3"/>
      <c r="L7" s="3"/>
      <c r="M7" s="3"/>
      <c r="N7" s="3"/>
      <c r="O7" s="3"/>
    </row>
    <row r="8" spans="1:15" ht="14.5">
      <c r="A8" s="1" t="s">
        <v>23</v>
      </c>
      <c r="B8" s="1" t="s">
        <v>19</v>
      </c>
      <c r="C8" s="1" t="s">
        <v>20</v>
      </c>
      <c r="D8" s="3">
        <v>34988</v>
      </c>
      <c r="E8" s="1" t="s">
        <v>8</v>
      </c>
      <c r="F8" s="3">
        <v>42418</v>
      </c>
      <c r="G8" s="3">
        <v>43742</v>
      </c>
      <c r="H8" s="3">
        <v>43803</v>
      </c>
      <c r="I8" s="3"/>
      <c r="J8" s="3"/>
      <c r="K8" s="3"/>
      <c r="L8" s="3"/>
      <c r="M8" s="3"/>
      <c r="N8" s="3"/>
      <c r="O8" s="3"/>
    </row>
    <row r="9" spans="1:15" ht="14.5">
      <c r="A9" s="1" t="s">
        <v>35</v>
      </c>
      <c r="B9" s="1" t="s">
        <v>36</v>
      </c>
      <c r="C9" s="1" t="s">
        <v>37</v>
      </c>
      <c r="D9" s="3">
        <v>36526</v>
      </c>
      <c r="E9" s="1">
        <v>10</v>
      </c>
      <c r="F9" s="3">
        <v>43101</v>
      </c>
      <c r="G9" s="3">
        <v>43160</v>
      </c>
      <c r="H9" s="3">
        <v>43221</v>
      </c>
      <c r="I9" s="3">
        <v>43132</v>
      </c>
      <c r="J9" s="3">
        <v>43191</v>
      </c>
      <c r="K9" s="3"/>
      <c r="L9" s="3"/>
      <c r="M9" s="3"/>
      <c r="N9" s="3"/>
      <c r="O9" s="3"/>
    </row>
    <row r="10" spans="1:15" ht="14.5">
      <c r="A10" s="1" t="s">
        <v>38</v>
      </c>
      <c r="B10" s="1" t="s">
        <v>39</v>
      </c>
      <c r="C10" s="1" t="s">
        <v>40</v>
      </c>
      <c r="D10" s="3">
        <v>38353</v>
      </c>
      <c r="E10" s="1">
        <v>25</v>
      </c>
      <c r="F10" s="3">
        <v>43466</v>
      </c>
      <c r="G10" s="3">
        <v>43497</v>
      </c>
      <c r="H10" s="3">
        <v>43525</v>
      </c>
      <c r="I10" s="3">
        <v>43556</v>
      </c>
      <c r="J10" s="3"/>
      <c r="K10" s="3"/>
      <c r="L10" s="3"/>
      <c r="M10" s="3"/>
      <c r="N10" s="3"/>
      <c r="O10" s="3"/>
    </row>
  </sheetData>
  <mergeCells count="1">
    <mergeCell ref="F1:O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Q50"/>
  <sheetViews>
    <sheetView tabSelected="1" zoomScale="80" zoomScaleNormal="80" workbookViewId="0">
      <selection activeCell="N18" sqref="N18"/>
    </sheetView>
  </sheetViews>
  <sheetFormatPr baseColWidth="10" defaultRowHeight="14"/>
  <cols>
    <col min="2" max="2" width="20.83203125" customWidth="1"/>
    <col min="3" max="3" width="18.5" customWidth="1"/>
  </cols>
  <sheetData>
    <row r="2" spans="1:17" ht="14.5">
      <c r="A2" s="4" t="s">
        <v>0</v>
      </c>
      <c r="B2" s="4" t="s">
        <v>1</v>
      </c>
      <c r="C2" s="4" t="s">
        <v>2</v>
      </c>
      <c r="D2" s="4" t="s">
        <v>3</v>
      </c>
      <c r="E2" s="4" t="s">
        <v>4</v>
      </c>
      <c r="F2" s="13" t="s">
        <v>41</v>
      </c>
      <c r="G2" s="13" t="s">
        <v>42</v>
      </c>
      <c r="H2" s="13" t="s">
        <v>43</v>
      </c>
      <c r="I2" s="13" t="s">
        <v>44</v>
      </c>
      <c r="J2" s="13" t="s">
        <v>45</v>
      </c>
      <c r="K2" s="13" t="s">
        <v>46</v>
      </c>
      <c r="L2" s="13" t="s">
        <v>47</v>
      </c>
      <c r="M2" s="13" t="s">
        <v>48</v>
      </c>
      <c r="N2" s="13" t="s">
        <v>49</v>
      </c>
      <c r="O2" s="13" t="s">
        <v>50</v>
      </c>
      <c r="P2" s="13" t="s">
        <v>51</v>
      </c>
      <c r="Q2" s="13" t="s">
        <v>52</v>
      </c>
    </row>
    <row r="3" spans="1:17">
      <c r="A3" s="11" t="str">
        <f ca="1">IFERROR(INDEX(matricule,MATCH($B3,nom,0)),"")</f>
        <v>AA</v>
      </c>
      <c r="B3" s="11" t="str">
        <f t="array" aca="1" ref="B3" ca="1">IFERROR(INDEX(nom,MATCH(0,COUNTIF(nom,"&lt;"&amp;nom)-SUM(COUNTIF(B$2:B2,nom)),0)),"")</f>
        <v>AAAAAA</v>
      </c>
      <c r="C3" s="11" t="str">
        <f ca="1">IFERROR(INDEX(prénom,MATCH($B3,nom,0)),"")</f>
        <v>Aaaaaa</v>
      </c>
      <c r="D3" s="12">
        <f ca="1">IFERROR(INDEX(entrée,MATCH($B3,nom,0)),"")</f>
        <v>36526</v>
      </c>
      <c r="E3" s="11">
        <f ca="1">IFERROR(INDEX(contrat,MATCH($B3,nom,0)),"")</f>
        <v>10</v>
      </c>
      <c r="F3" s="12">
        <f t="array" aca="1" ref="F3" ca="1">IFERROR(SMALL(IF((nom=$B3)*(matricule=$A3),entretien,""),COLUMN(A:A)),"")</f>
        <v>43101</v>
      </c>
      <c r="G3" s="12">
        <f t="array" aca="1" ref="G3" ca="1">IFERROR(SMALL(IF((nom=$B3)*(matricule=$A3),entretien,""),COLUMN(B:B)),"")</f>
        <v>43132</v>
      </c>
      <c r="H3" s="12">
        <f t="array" aca="1" ref="H3" ca="1">IFERROR(SMALL(IF((nom=$B3)*(matricule=$A3),entretien,""),COLUMN(C:C)),"")</f>
        <v>43160</v>
      </c>
      <c r="I3" s="12">
        <f t="array" aca="1" ref="I3" ca="1">IFERROR(SMALL(IF((nom=$B3)*(matricule=$A3),entretien,""),COLUMN(D:D)),"")</f>
        <v>43191</v>
      </c>
      <c r="J3" s="12">
        <f t="array" aca="1" ref="J3" ca="1">IFERROR(SMALL(IF((nom=$B3)*(matricule=$A3),entretien,""),COLUMN(E:E)),"")</f>
        <v>43221</v>
      </c>
      <c r="K3" s="12" t="str">
        <f t="array" aca="1" ref="K3" ca="1">IFERROR(SMALL(IF((nom=$B3)*(matricule=$A3),entretien,""),COLUMN(F:F)),"")</f>
        <v/>
      </c>
      <c r="L3" s="12" t="str">
        <f t="array" aca="1" ref="L3" ca="1">IFERROR(SMALL(IF((nom=$B3)*(matricule=$A3),entretien,""),COLUMN(G:G)),"")</f>
        <v/>
      </c>
      <c r="M3" s="12" t="str">
        <f t="array" aca="1" ref="M3" ca="1">IFERROR(SMALL(IF((nom=$B3)*(matricule=$A3),entretien,""),COLUMN(H:H)),"")</f>
        <v/>
      </c>
      <c r="N3" s="12" t="str">
        <f t="array" aca="1" ref="N3" ca="1">IFERROR(SMALL(IF((nom=$B3)*(matricule=$A3),entretien,""),COLUMN(I:I)),"")</f>
        <v/>
      </c>
      <c r="O3" s="12" t="str">
        <f t="array" aca="1" ref="O3" ca="1">IFERROR(SMALL(IF((nom=$B3)*(matricule=$A3),entretien,""),COLUMN(J:J)),"")</f>
        <v/>
      </c>
      <c r="P3" s="12" t="str">
        <f t="array" aca="1" ref="P3" ca="1">IFERROR(SMALL(IF((nom=$B3)*(matricule=$A3),entretien,""),COLUMN(K:K)),"")</f>
        <v/>
      </c>
      <c r="Q3" s="12" t="str">
        <f t="array" aca="1" ref="Q3" ca="1">IFERROR(SMALL(IF((nom=$B3)*(matricule=$A3),entretien,""),COLUMN(L:L)),"")</f>
        <v/>
      </c>
    </row>
    <row r="4" spans="1:17">
      <c r="A4" s="11" t="str">
        <f ca="1">IFERROR(INDEX(matricule,MATCH($B4,nom,0)),"")</f>
        <v>BB</v>
      </c>
      <c r="B4" s="11" t="str">
        <f t="array" aca="1" ref="B4" ca="1">IFERROR(INDEX(nom,MATCH(0,COUNTIF(nom,"&lt;"&amp;nom)-SUM(COUNTIF(B$2:B3,nom)),0)),"")</f>
        <v>BBBBB</v>
      </c>
      <c r="C4" s="11" t="str">
        <f ca="1">IFERROR(INDEX(prénom,MATCH(B4,nom,0)),"")</f>
        <v>Bbbbb</v>
      </c>
      <c r="D4" s="12">
        <f ca="1">IFERROR(INDEX(entrée,MATCH($B4,nom,0)),"")</f>
        <v>38353</v>
      </c>
      <c r="E4" s="11">
        <f ca="1">IFERROR(INDEX(contrat,MATCH($B4,nom,0)),"")</f>
        <v>25</v>
      </c>
      <c r="F4" s="12">
        <f t="array" aca="1" ref="F4" ca="1">IFERROR(SMALL(IF((nom=$B4)*(matricule=$A4),entretien,""),COLUMN(A:A)),"")</f>
        <v>43466</v>
      </c>
      <c r="G4" s="12">
        <f t="array" aca="1" ref="G4" ca="1">IFERROR(SMALL(IF((nom=$B4)*(matricule=$A4),entretien,""),COLUMN(B:B)),"")</f>
        <v>43497</v>
      </c>
      <c r="H4" s="12">
        <f t="array" aca="1" ref="H4" ca="1">IFERROR(SMALL(IF((nom=$B4)*(matricule=$A4),entretien,""),COLUMN(C:C)),"")</f>
        <v>43525</v>
      </c>
      <c r="I4" s="12">
        <f t="array" aca="1" ref="I4" ca="1">IFERROR(SMALL(IF((nom=$B4)*(matricule=$A4),entretien,""),COLUMN(D:D)),"")</f>
        <v>43556</v>
      </c>
      <c r="J4" s="12" t="str">
        <f t="array" aca="1" ref="J4" ca="1">IFERROR(SMALL(IF((nom=$B4)*(matricule=$A4),entretien,""),COLUMN(E:E)),"")</f>
        <v/>
      </c>
      <c r="K4" s="12" t="str">
        <f t="array" aca="1" ref="K4" ca="1">IFERROR(SMALL(IF((nom=$B4)*(matricule=$A4),entretien,""),COLUMN(F:F)),"")</f>
        <v/>
      </c>
      <c r="L4" s="12" t="str">
        <f t="array" aca="1" ref="L4" ca="1">IFERROR(SMALL(IF((nom=$B4)*(matricule=$A4),entretien,""),COLUMN(G:G)),"")</f>
        <v/>
      </c>
      <c r="M4" s="12" t="str">
        <f t="array" aca="1" ref="M4" ca="1">IFERROR(SMALL(IF((nom=$B4)*(matricule=$A4),entretien,""),COLUMN(H:H)),"")</f>
        <v/>
      </c>
      <c r="N4" s="12" t="str">
        <f t="array" aca="1" ref="N4" ca="1">IFERROR(SMALL(IF((nom=$B4)*(matricule=$A4),entretien,""),COLUMN(I:I)),"")</f>
        <v/>
      </c>
      <c r="O4" s="12" t="str">
        <f t="array" aca="1" ref="O4" ca="1">IFERROR(SMALL(IF((nom=$B4)*(matricule=$A4),entretien,""),COLUMN(J:J)),"")</f>
        <v/>
      </c>
      <c r="P4" s="12" t="str">
        <f t="array" aca="1" ref="P4" ca="1">IFERROR(SMALL(IF((nom=$B4)*(matricule=$A4),entretien,""),COLUMN(K:K)),"")</f>
        <v/>
      </c>
      <c r="Q4" s="12" t="str">
        <f t="array" aca="1" ref="Q4" ca="1">IFERROR(SMALL(IF((nom=$B4)*(matricule=$A4),entretien,""),COLUMN(L:L)),"")</f>
        <v/>
      </c>
    </row>
    <row r="5" spans="1:17">
      <c r="A5" s="11" t="str">
        <f ca="1">IFERROR(INDEX(matricule,MATCH($B5,nom,0)),"")</f>
        <v>1</v>
      </c>
      <c r="B5" s="11" t="str">
        <f t="array" aca="1" ref="B5" ca="1">IFERROR(INDEX(nom,MATCH(0,COUNTIF(nom,"&lt;"&amp;nom)-SUM(COUNTIF(B$2:B4,nom)),0)),"")</f>
        <v>BELLEC</v>
      </c>
      <c r="C5" s="11" t="str">
        <f ca="1">IFERROR(INDEX(prénom,MATCH(B5,nom,0)),"")</f>
        <v>Véronique</v>
      </c>
      <c r="D5" s="12">
        <f ca="1">IFERROR(INDEX(entrée,MATCH($B5,nom,0)),"")</f>
        <v>39036</v>
      </c>
      <c r="E5" s="11" t="str">
        <f ca="1">IFERROR(INDEX(contrat,MATCH($B5,nom,0)),"")</f>
        <v>2</v>
      </c>
      <c r="F5" s="12">
        <f t="array" aca="1" ref="F5" ca="1">IFERROR(SMALL(IF((nom=$B5)*(matricule=$A5),entretien,""),COLUMN(A:A)),"")</f>
        <v>40326</v>
      </c>
      <c r="G5" s="12" t="str">
        <f t="array" aca="1" ref="G5" ca="1">IFERROR(SMALL(IF((nom=$B5)*(matricule=$A5),entretien,""),COLUMN(B:B)),"")</f>
        <v/>
      </c>
      <c r="H5" s="12" t="str">
        <f t="array" aca="1" ref="H5" ca="1">IFERROR(SMALL(IF((nom=$B5)*(matricule=$A5),entretien,""),COLUMN(C:C)),"")</f>
        <v/>
      </c>
      <c r="I5" s="12" t="str">
        <f t="array" aca="1" ref="I5" ca="1">IFERROR(SMALL(IF((nom=$B5)*(matricule=$A5),entretien,""),COLUMN(D:D)),"")</f>
        <v/>
      </c>
      <c r="J5" s="12" t="str">
        <f t="array" aca="1" ref="J5" ca="1">IFERROR(SMALL(IF((nom=$B5)*(matricule=$A5),entretien,""),COLUMN(E:E)),"")</f>
        <v/>
      </c>
      <c r="K5" s="12" t="str">
        <f t="array" aca="1" ref="K5" ca="1">IFERROR(SMALL(IF((nom=$B5)*(matricule=$A5),entretien,""),COLUMN(F:F)),"")</f>
        <v/>
      </c>
      <c r="L5" s="12" t="str">
        <f t="array" aca="1" ref="L5" ca="1">IFERROR(SMALL(IF((nom=$B5)*(matricule=$A5),entretien,""),COLUMN(G:G)),"")</f>
        <v/>
      </c>
      <c r="M5" s="12" t="str">
        <f t="array" aca="1" ref="M5" ca="1">IFERROR(SMALL(IF((nom=$B5)*(matricule=$A5),entretien,""),COLUMN(H:H)),"")</f>
        <v/>
      </c>
      <c r="N5" s="12" t="str">
        <f t="array" aca="1" ref="N5" ca="1">IFERROR(SMALL(IF((nom=$B5)*(matricule=$A5),entretien,""),COLUMN(I:I)),"")</f>
        <v/>
      </c>
      <c r="O5" s="12" t="str">
        <f t="array" aca="1" ref="O5" ca="1">IFERROR(SMALL(IF((nom=$B5)*(matricule=$A5),entretien,""),COLUMN(J:J)),"")</f>
        <v/>
      </c>
      <c r="P5" s="12" t="str">
        <f t="array" aca="1" ref="P5" ca="1">IFERROR(SMALL(IF((nom=$B5)*(matricule=$A5),entretien,""),COLUMN(K:K)),"")</f>
        <v/>
      </c>
      <c r="Q5" s="12" t="str">
        <f t="array" aca="1" ref="Q5" ca="1">IFERROR(SMALL(IF((nom=$B5)*(matricule=$A5),entretien,""),COLUMN(L:L)),"")</f>
        <v/>
      </c>
    </row>
    <row r="6" spans="1:17">
      <c r="A6" s="11" t="str">
        <f ca="1">IFERROR(INDEX(matricule,MATCH($B6,nom,0)),"")</f>
        <v>2</v>
      </c>
      <c r="B6" s="11" t="str">
        <f t="array" aca="1" ref="B6" ca="1">IFERROR(INDEX(nom,MATCH(0,COUNTIF(nom,"&lt;"&amp;nom)-SUM(COUNTIF(B$2:B5,nom)),0)),"")</f>
        <v>BODIN</v>
      </c>
      <c r="C6" s="11" t="str">
        <f ca="1">IFERROR(INDEX(prénom,MATCH(B6,nom,0)),"")</f>
        <v>Sophie</v>
      </c>
      <c r="D6" s="12">
        <f ca="1">IFERROR(INDEX(entrée,MATCH($B6,nom,0)),"")</f>
        <v>36031</v>
      </c>
      <c r="E6" s="11" t="str">
        <f ca="1">IFERROR(INDEX(contrat,MATCH($B6,nom,0)),"")</f>
        <v>2</v>
      </c>
      <c r="F6" s="12">
        <f t="array" aca="1" ref="F6" ca="1">IFERROR(SMALL(IF((nom=$B6)*(matricule=$A6),entretien,""),COLUMN(A:A)),"")</f>
        <v>42038</v>
      </c>
      <c r="G6" s="12" t="str">
        <f t="array" aca="1" ref="G6" ca="1">IFERROR(SMALL(IF((nom=$B6)*(matricule=$A6),entretien,""),COLUMN(B:B)),"")</f>
        <v/>
      </c>
      <c r="H6" s="12" t="str">
        <f t="array" aca="1" ref="H6" ca="1">IFERROR(SMALL(IF((nom=$B6)*(matricule=$A6),entretien,""),COLUMN(C:C)),"")</f>
        <v/>
      </c>
      <c r="I6" s="12" t="str">
        <f t="array" aca="1" ref="I6" ca="1">IFERROR(SMALL(IF((nom=$B6)*(matricule=$A6),entretien,""),COLUMN(D:D)),"")</f>
        <v/>
      </c>
      <c r="J6" s="12" t="str">
        <f t="array" aca="1" ref="J6" ca="1">IFERROR(SMALL(IF((nom=$B6)*(matricule=$A6),entretien,""),COLUMN(E:E)),"")</f>
        <v/>
      </c>
      <c r="K6" s="12" t="str">
        <f t="array" aca="1" ref="K6" ca="1">IFERROR(SMALL(IF((nom=$B6)*(matricule=$A6),entretien,""),COLUMN(F:F)),"")</f>
        <v/>
      </c>
      <c r="L6" s="12" t="str">
        <f t="array" aca="1" ref="L6" ca="1">IFERROR(SMALL(IF((nom=$B6)*(matricule=$A6),entretien,""),COLUMN(G:G)),"")</f>
        <v/>
      </c>
      <c r="M6" s="12" t="str">
        <f t="array" aca="1" ref="M6" ca="1">IFERROR(SMALL(IF((nom=$B6)*(matricule=$A6),entretien,""),COLUMN(H:H)),"")</f>
        <v/>
      </c>
      <c r="N6" s="12" t="str">
        <f t="array" aca="1" ref="N6" ca="1">IFERROR(SMALL(IF((nom=$B6)*(matricule=$A6),entretien,""),COLUMN(I:I)),"")</f>
        <v/>
      </c>
      <c r="O6" s="12" t="str">
        <f t="array" aca="1" ref="O6" ca="1">IFERROR(SMALL(IF((nom=$B6)*(matricule=$A6),entretien,""),COLUMN(J:J)),"")</f>
        <v/>
      </c>
      <c r="P6" s="12" t="str">
        <f t="array" aca="1" ref="P6" ca="1">IFERROR(SMALL(IF((nom=$B6)*(matricule=$A6),entretien,""),COLUMN(K:K)),"")</f>
        <v/>
      </c>
      <c r="Q6" s="12" t="str">
        <f t="array" aca="1" ref="Q6" ca="1">IFERROR(SMALL(IF((nom=$B6)*(matricule=$A6),entretien,""),COLUMN(L:L)),"")</f>
        <v/>
      </c>
    </row>
    <row r="7" spans="1:17">
      <c r="A7" s="11" t="str">
        <f ca="1">IFERROR(INDEX(matricule,MATCH($B7,nom,0)),"")</f>
        <v>3</v>
      </c>
      <c r="B7" s="11" t="str">
        <f t="array" aca="1" ref="B7" ca="1">IFERROR(INDEX(nom,MATCH(0,COUNTIF(nom,"&lt;"&amp;nom)-SUM(COUNTIF(B$2:B6,nom)),0)),"")</f>
        <v>BOUDEHENN</v>
      </c>
      <c r="C7" s="11" t="str">
        <f ca="1">IFERROR(INDEX(prénom,MATCH(B7,nom,0)),"")</f>
        <v>Alain</v>
      </c>
      <c r="D7" s="12">
        <f ca="1">IFERROR(INDEX(entrée,MATCH($B7,nom,0)),"")</f>
        <v>37622</v>
      </c>
      <c r="E7" s="11" t="str">
        <f ca="1">IFERROR(INDEX(contrat,MATCH($B7,nom,0)),"")</f>
        <v>1</v>
      </c>
      <c r="F7" s="12">
        <f t="array" aca="1" ref="F7" ca="1">IFERROR(SMALL(IF((nom=$B7)*(matricule=$A7),entretien,""),COLUMN(A:A)),"")</f>
        <v>42425</v>
      </c>
      <c r="G7" s="12">
        <f t="array" aca="1" ref="G7" ca="1">IFERROR(SMALL(IF((nom=$B7)*(matricule=$A7),entretien,""),COLUMN(B:B)),"")</f>
        <v>43156</v>
      </c>
      <c r="H7" s="12">
        <f t="array" aca="1" ref="H7" ca="1">IFERROR(SMALL(IF((nom=$B7)*(matricule=$A7),entretien,""),COLUMN(C:C)),"")</f>
        <v>43521</v>
      </c>
      <c r="I7" s="12" t="str">
        <f t="array" aca="1" ref="I7" ca="1">IFERROR(SMALL(IF((nom=$B7)*(matricule=$A7),entretien,""),COLUMN(D:D)),"")</f>
        <v/>
      </c>
      <c r="J7" s="12" t="str">
        <f t="array" aca="1" ref="J7" ca="1">IFERROR(SMALL(IF((nom=$B7)*(matricule=$A7),entretien,""),COLUMN(E:E)),"")</f>
        <v/>
      </c>
      <c r="K7" s="12" t="str">
        <f t="array" aca="1" ref="K7" ca="1">IFERROR(SMALL(IF((nom=$B7)*(matricule=$A7),entretien,""),COLUMN(F:F)),"")</f>
        <v/>
      </c>
      <c r="L7" s="12" t="str">
        <f t="array" aca="1" ref="L7" ca="1">IFERROR(SMALL(IF((nom=$B7)*(matricule=$A7),entretien,""),COLUMN(G:G)),"")</f>
        <v/>
      </c>
      <c r="M7" s="12" t="str">
        <f t="array" aca="1" ref="M7" ca="1">IFERROR(SMALL(IF((nom=$B7)*(matricule=$A7),entretien,""),COLUMN(H:H)),"")</f>
        <v/>
      </c>
      <c r="N7" s="12" t="str">
        <f t="array" aca="1" ref="N7" ca="1">IFERROR(SMALL(IF((nom=$B7)*(matricule=$A7),entretien,""),COLUMN(I:I)),"")</f>
        <v/>
      </c>
      <c r="O7" s="12" t="str">
        <f t="array" aca="1" ref="O7" ca="1">IFERROR(SMALL(IF((nom=$B7)*(matricule=$A7),entretien,""),COLUMN(J:J)),"")</f>
        <v/>
      </c>
      <c r="P7" s="12" t="str">
        <f t="array" aca="1" ref="P7" ca="1">IFERROR(SMALL(IF((nom=$B7)*(matricule=$A7),entretien,""),COLUMN(K:K)),"")</f>
        <v/>
      </c>
      <c r="Q7" s="12" t="str">
        <f t="array" aca="1" ref="Q7" ca="1">IFERROR(SMALL(IF((nom=$B7)*(matricule=$A7),entretien,""),COLUMN(L:L)),"")</f>
        <v/>
      </c>
    </row>
    <row r="8" spans="1:17">
      <c r="A8" s="11" t="str">
        <f ca="1">IFERROR(INDEX(matricule,MATCH($B8,nom,0)),"")</f>
        <v>4</v>
      </c>
      <c r="B8" s="11" t="str">
        <f t="array" aca="1" ref="B8" ca="1">IFERROR(INDEX(nom,MATCH(0,COUNTIF(nom,"&lt;"&amp;nom)-SUM(COUNTIF(B$2:B7,nom)),0)),"")</f>
        <v>BRAULT</v>
      </c>
      <c r="C8" s="11" t="str">
        <f ca="1">IFERROR(INDEX(prénom,MATCH(B8,nom,0)),"")</f>
        <v>Vincent</v>
      </c>
      <c r="D8" s="12">
        <f ca="1">IFERROR(INDEX(entrée,MATCH($B8,nom,0)),"")</f>
        <v>37622</v>
      </c>
      <c r="E8" s="11" t="str">
        <f ca="1">IFERROR(INDEX(contrat,MATCH($B8,nom,0)),"")</f>
        <v>2</v>
      </c>
      <c r="F8" s="12">
        <f t="array" aca="1" ref="F8" ca="1">IFERROR(SMALL(IF((nom=$B8)*(matricule=$A8),entretien,""),COLUMN(A:A)),"")</f>
        <v>42409</v>
      </c>
      <c r="G8" s="12">
        <f t="array" aca="1" ref="G8" ca="1">IFERROR(SMALL(IF((nom=$B8)*(matricule=$A8),entretien,""),COLUMN(B:B)),"")</f>
        <v>43189</v>
      </c>
      <c r="H8" s="12" t="str">
        <f t="array" aca="1" ref="H8" ca="1">IFERROR(SMALL(IF((nom=$B8)*(matricule=$A8),entretien,""),COLUMN(C:C)),"")</f>
        <v/>
      </c>
      <c r="I8" s="12" t="str">
        <f t="array" aca="1" ref="I8" ca="1">IFERROR(SMALL(IF((nom=$B8)*(matricule=$A8),entretien,""),COLUMN(D:D)),"")</f>
        <v/>
      </c>
      <c r="J8" s="12" t="str">
        <f t="array" aca="1" ref="J8" ca="1">IFERROR(SMALL(IF((nom=$B8)*(matricule=$A8),entretien,""),COLUMN(E:E)),"")</f>
        <v/>
      </c>
      <c r="K8" s="12" t="str">
        <f t="array" aca="1" ref="K8" ca="1">IFERROR(SMALL(IF((nom=$B8)*(matricule=$A8),entretien,""),COLUMN(F:F)),"")</f>
        <v/>
      </c>
      <c r="L8" s="12" t="str">
        <f t="array" aca="1" ref="L8" ca="1">IFERROR(SMALL(IF((nom=$B8)*(matricule=$A8),entretien,""),COLUMN(G:G)),"")</f>
        <v/>
      </c>
      <c r="M8" s="12" t="str">
        <f t="array" aca="1" ref="M8" ca="1">IFERROR(SMALL(IF((nom=$B8)*(matricule=$A8),entretien,""),COLUMN(H:H)),"")</f>
        <v/>
      </c>
      <c r="N8" s="12" t="str">
        <f t="array" aca="1" ref="N8" ca="1">IFERROR(SMALL(IF((nom=$B8)*(matricule=$A8),entretien,""),COLUMN(I:I)),"")</f>
        <v/>
      </c>
      <c r="O8" s="12" t="str">
        <f t="array" aca="1" ref="O8" ca="1">IFERROR(SMALL(IF((nom=$B8)*(matricule=$A8),entretien,""),COLUMN(J:J)),"")</f>
        <v/>
      </c>
      <c r="P8" s="12" t="str">
        <f t="array" aca="1" ref="P8" ca="1">IFERROR(SMALL(IF((nom=$B8)*(matricule=$A8),entretien,""),COLUMN(K:K)),"")</f>
        <v/>
      </c>
      <c r="Q8" s="12" t="str">
        <f t="array" aca="1" ref="Q8" ca="1">IFERROR(SMALL(IF((nom=$B8)*(matricule=$A8),entretien,""),COLUMN(L:L)),"")</f>
        <v/>
      </c>
    </row>
    <row r="9" spans="1:17">
      <c r="A9" s="11" t="str">
        <f ca="1">IFERROR(INDEX(matricule,MATCH($B9,nom,0)),"")</f>
        <v>5</v>
      </c>
      <c r="B9" s="11" t="str">
        <f t="array" aca="1" ref="B9" ca="1">IFERROR(INDEX(nom,MATCH(0,COUNTIF(nom,"&lt;"&amp;nom)-SUM(COUNTIF(B$2:B8,nom)),0)),"")</f>
        <v>CLEMENCEAU</v>
      </c>
      <c r="C9" s="11" t="str">
        <f ca="1">IFERROR(INDEX(prénom,MATCH(B9,nom,0)),"")</f>
        <v>Brigitte</v>
      </c>
      <c r="D9" s="12">
        <f ca="1">IFERROR(INDEX(entrée,MATCH($B9,nom,0)),"")</f>
        <v>31733</v>
      </c>
      <c r="E9" s="11" t="str">
        <f ca="1">IFERROR(INDEX(contrat,MATCH($B9,nom,0)),"")</f>
        <v>4</v>
      </c>
      <c r="F9" s="12">
        <f t="array" aca="1" ref="F9" ca="1">IFERROR(SMALL(IF((nom=$B9)*(matricule=$A9),entretien,""),COLUMN(A:A)),"")</f>
        <v>42043</v>
      </c>
      <c r="G9" s="12" t="str">
        <f t="array" aca="1" ref="G9" ca="1">IFERROR(SMALL(IF((nom=$B9)*(matricule=$A9),entretien,""),COLUMN(B:B)),"")</f>
        <v/>
      </c>
      <c r="H9" s="12" t="str">
        <f t="array" aca="1" ref="H9" ca="1">IFERROR(SMALL(IF((nom=$B9)*(matricule=$A9),entretien,""),COLUMN(C:C)),"")</f>
        <v/>
      </c>
      <c r="I9" s="12" t="str">
        <f t="array" aca="1" ref="I9" ca="1">IFERROR(SMALL(IF((nom=$B9)*(matricule=$A9),entretien,""),COLUMN(D:D)),"")</f>
        <v/>
      </c>
      <c r="J9" s="12" t="str">
        <f t="array" aca="1" ref="J9" ca="1">IFERROR(SMALL(IF((nom=$B9)*(matricule=$A9),entretien,""),COLUMN(E:E)),"")</f>
        <v/>
      </c>
      <c r="K9" s="12" t="str">
        <f t="array" aca="1" ref="K9" ca="1">IFERROR(SMALL(IF((nom=$B9)*(matricule=$A9),entretien,""),COLUMN(F:F)),"")</f>
        <v/>
      </c>
      <c r="L9" s="12" t="str">
        <f t="array" aca="1" ref="L9" ca="1">IFERROR(SMALL(IF((nom=$B9)*(matricule=$A9),entretien,""),COLUMN(G:G)),"")</f>
        <v/>
      </c>
      <c r="M9" s="12" t="str">
        <f t="array" aca="1" ref="M9" ca="1">IFERROR(SMALL(IF((nom=$B9)*(matricule=$A9),entretien,""),COLUMN(H:H)),"")</f>
        <v/>
      </c>
      <c r="N9" s="12" t="str">
        <f t="array" aca="1" ref="N9" ca="1">IFERROR(SMALL(IF((nom=$B9)*(matricule=$A9),entretien,""),COLUMN(I:I)),"")</f>
        <v/>
      </c>
      <c r="O9" s="12" t="str">
        <f t="array" aca="1" ref="O9" ca="1">IFERROR(SMALL(IF((nom=$B9)*(matricule=$A9),entretien,""),COLUMN(J:J)),"")</f>
        <v/>
      </c>
      <c r="P9" s="12" t="str">
        <f t="array" aca="1" ref="P9" ca="1">IFERROR(SMALL(IF((nom=$B9)*(matricule=$A9),entretien,""),COLUMN(K:K)),"")</f>
        <v/>
      </c>
      <c r="Q9" s="12" t="str">
        <f t="array" aca="1" ref="Q9" ca="1">IFERROR(SMALL(IF((nom=$B9)*(matricule=$A9),entretien,""),COLUMN(L:L)),"")</f>
        <v/>
      </c>
    </row>
    <row r="10" spans="1:17">
      <c r="A10" s="11" t="str">
        <f ca="1">IFERROR(INDEX(matricule,MATCH($B10,nom,0)),"")</f>
        <v>6</v>
      </c>
      <c r="B10" s="11" t="str">
        <f t="array" aca="1" ref="B10" ca="1">IFERROR(INDEX(nom,MATCH(0,COUNTIF(nom,"&lt;"&amp;nom)-SUM(COUNTIF(B$2:B9,nom)),0)),"")</f>
        <v>CREACH AUTRET</v>
      </c>
      <c r="C10" s="11" t="str">
        <f ca="1">IFERROR(INDEX(prénom,MATCH(B10,nom,0)),"")</f>
        <v>Carole</v>
      </c>
      <c r="D10" s="12">
        <f ca="1">IFERROR(INDEX(entrée,MATCH($B10,nom,0)),"")</f>
        <v>34988</v>
      </c>
      <c r="E10" s="11" t="str">
        <f ca="1">IFERROR(INDEX(contrat,MATCH($B10,nom,0)),"")</f>
        <v>2</v>
      </c>
      <c r="F10" s="12">
        <f t="array" aca="1" ref="F10" ca="1">IFERROR(SMALL(IF((nom=$B10)*(matricule=$A10),entretien,""),COLUMN(A:A)),"")</f>
        <v>42418</v>
      </c>
      <c r="G10" s="12">
        <f t="array" aca="1" ref="G10" ca="1">IFERROR(SMALL(IF((nom=$B10)*(matricule=$A10),entretien,""),COLUMN(B:B)),"")</f>
        <v>43742</v>
      </c>
      <c r="H10" s="12">
        <f t="array" aca="1" ref="H10" ca="1">IFERROR(SMALL(IF((nom=$B10)*(matricule=$A10),entretien,""),COLUMN(C:C)),"")</f>
        <v>43803</v>
      </c>
      <c r="I10" s="12" t="str">
        <f t="array" aca="1" ref="I10" ca="1">IFERROR(SMALL(IF((nom=$B10)*(matricule=$A10),entretien,""),COLUMN(D:D)),"")</f>
        <v/>
      </c>
      <c r="J10" s="12" t="str">
        <f t="array" aca="1" ref="J10" ca="1">IFERROR(SMALL(IF((nom=$B10)*(matricule=$A10),entretien,""),COLUMN(E:E)),"")</f>
        <v/>
      </c>
      <c r="K10" s="12" t="str">
        <f t="array" aca="1" ref="K10" ca="1">IFERROR(SMALL(IF((nom=$B10)*(matricule=$A10),entretien,""),COLUMN(F:F)),"")</f>
        <v/>
      </c>
      <c r="L10" s="12" t="str">
        <f t="array" aca="1" ref="L10" ca="1">IFERROR(SMALL(IF((nom=$B10)*(matricule=$A10),entretien,""),COLUMN(G:G)),"")</f>
        <v/>
      </c>
      <c r="M10" s="12" t="str">
        <f t="array" aca="1" ref="M10" ca="1">IFERROR(SMALL(IF((nom=$B10)*(matricule=$A10),entretien,""),COLUMN(H:H)),"")</f>
        <v/>
      </c>
      <c r="N10" s="12" t="str">
        <f t="array" aca="1" ref="N10" ca="1">IFERROR(SMALL(IF((nom=$B10)*(matricule=$A10),entretien,""),COLUMN(I:I)),"")</f>
        <v/>
      </c>
      <c r="O10" s="12" t="str">
        <f t="array" aca="1" ref="O10" ca="1">IFERROR(SMALL(IF((nom=$B10)*(matricule=$A10),entretien,""),COLUMN(J:J)),"")</f>
        <v/>
      </c>
      <c r="P10" s="12" t="str">
        <f t="array" aca="1" ref="P10" ca="1">IFERROR(SMALL(IF((nom=$B10)*(matricule=$A10),entretien,""),COLUMN(K:K)),"")</f>
        <v/>
      </c>
      <c r="Q10" s="12" t="str">
        <f t="array" aca="1" ref="Q10" ca="1">IFERROR(SMALL(IF((nom=$B10)*(matricule=$A10),entretien,""),COLUMN(L:L)),"")</f>
        <v/>
      </c>
    </row>
    <row r="11" spans="1:17">
      <c r="A11" s="11" t="str">
        <f ca="1">IFERROR(INDEX(matricule,MATCH($B11,nom,0)),"")</f>
        <v/>
      </c>
      <c r="B11" s="11" t="str">
        <f t="array" aca="1" ref="B11" ca="1">IFERROR(INDEX(nom,MATCH(0,COUNTIF(nom,"&lt;"&amp;nom)-SUM(COUNTIF(B$2:B10,nom)),0)),"")</f>
        <v/>
      </c>
      <c r="C11" s="11" t="str">
        <f ca="1">IFERROR(INDEX(prénom,MATCH(B11,nom,0)),"")</f>
        <v/>
      </c>
      <c r="D11" s="12" t="str">
        <f ca="1">IFERROR(INDEX(entrée,MATCH($B11,nom,0)),"")</f>
        <v/>
      </c>
      <c r="E11" s="11" t="str">
        <f ca="1">IFERROR(INDEX(contrat,MATCH($B11,nom,0)),"")</f>
        <v/>
      </c>
      <c r="F11" s="12" t="str">
        <f t="array" aca="1" ref="F11" ca="1">IFERROR(SMALL(IF((nom=$B11)*(matricule=$A11),entretien,""),COLUMN(A:A)),"")</f>
        <v/>
      </c>
      <c r="G11" s="12" t="str">
        <f t="array" aca="1" ref="G11" ca="1">IFERROR(SMALL(IF((nom=$B11)*(matricule=$A11),entretien,""),COLUMN(B:B)),"")</f>
        <v/>
      </c>
      <c r="H11" s="12" t="str">
        <f t="array" aca="1" ref="H11" ca="1">IFERROR(SMALL(IF((nom=$B11)*(matricule=$A11),entretien,""),COLUMN(C:C)),"")</f>
        <v/>
      </c>
      <c r="I11" s="12" t="str">
        <f t="array" aca="1" ref="I11" ca="1">IFERROR(SMALL(IF((nom=$B11)*(matricule=$A11),entretien,""),COLUMN(D:D)),"")</f>
        <v/>
      </c>
      <c r="J11" s="12" t="str">
        <f t="array" aca="1" ref="J11" ca="1">IFERROR(SMALL(IF((nom=$B11)*(matricule=$A11),entretien,""),COLUMN(E:E)),"")</f>
        <v/>
      </c>
      <c r="K11" s="12" t="str">
        <f t="array" aca="1" ref="K11" ca="1">IFERROR(SMALL(IF((nom=$B11)*(matricule=$A11),entretien,""),COLUMN(F:F)),"")</f>
        <v/>
      </c>
      <c r="L11" s="12" t="str">
        <f t="array" aca="1" ref="L11" ca="1">IFERROR(SMALL(IF((nom=$B11)*(matricule=$A11),entretien,""),COLUMN(G:G)),"")</f>
        <v/>
      </c>
      <c r="M11" s="12" t="str">
        <f t="array" aca="1" ref="M11" ca="1">IFERROR(SMALL(IF((nom=$B11)*(matricule=$A11),entretien,""),COLUMN(H:H)),"")</f>
        <v/>
      </c>
      <c r="N11" s="12" t="str">
        <f t="array" aca="1" ref="N11" ca="1">IFERROR(SMALL(IF((nom=$B11)*(matricule=$A11),entretien,""),COLUMN(I:I)),"")</f>
        <v/>
      </c>
      <c r="O11" s="12" t="str">
        <f t="array" aca="1" ref="O11" ca="1">IFERROR(SMALL(IF((nom=$B11)*(matricule=$A11),entretien,""),COLUMN(J:J)),"")</f>
        <v/>
      </c>
      <c r="P11" s="12" t="str">
        <f t="array" aca="1" ref="P11" ca="1">IFERROR(SMALL(IF((nom=$B11)*(matricule=$A11),entretien,""),COLUMN(K:K)),"")</f>
        <v/>
      </c>
      <c r="Q11" s="12" t="str">
        <f t="array" aca="1" ref="Q11" ca="1">IFERROR(SMALL(IF((nom=$B11)*(matricule=$A11),entretien,""),COLUMN(L:L)),"")</f>
        <v/>
      </c>
    </row>
    <row r="12" spans="1:17">
      <c r="A12" s="11" t="str">
        <f ca="1">IFERROR(INDEX(matricule,MATCH($B12,nom,0)),"")</f>
        <v/>
      </c>
      <c r="B12" s="11" t="str">
        <f t="array" aca="1" ref="B12" ca="1">IFERROR(INDEX(nom,MATCH(0,COUNTIF(nom,"&lt;"&amp;nom)-SUM(COUNTIF(B$2:B11,nom)),0)),"")</f>
        <v/>
      </c>
      <c r="C12" s="11" t="str">
        <f ca="1">IFERROR(INDEX(prénom,MATCH(B12,nom,0)),"")</f>
        <v/>
      </c>
      <c r="D12" s="12" t="str">
        <f ca="1">IFERROR(INDEX(entrée,MATCH($B12,nom,0)),"")</f>
        <v/>
      </c>
      <c r="E12" s="11" t="str">
        <f ca="1">IFERROR(INDEX(contrat,MATCH($B12,nom,0)),"")</f>
        <v/>
      </c>
      <c r="F12" s="12" t="str">
        <f t="array" aca="1" ref="F12" ca="1">IFERROR(SMALL(IF((nom=$B12)*(matricule=$A12),entretien,""),COLUMN(A:A)),"")</f>
        <v/>
      </c>
      <c r="G12" s="12" t="str">
        <f t="array" aca="1" ref="G12" ca="1">IFERROR(SMALL(IF((nom=$B12)*(matricule=$A12),entretien,""),COLUMN(B:B)),"")</f>
        <v/>
      </c>
      <c r="H12" s="12" t="str">
        <f t="array" aca="1" ref="H12" ca="1">IFERROR(SMALL(IF((nom=$B12)*(matricule=$A12),entretien,""),COLUMN(C:C)),"")</f>
        <v/>
      </c>
      <c r="I12" s="12" t="str">
        <f t="array" aca="1" ref="I12" ca="1">IFERROR(SMALL(IF((nom=$B12)*(matricule=$A12),entretien,""),COLUMN(D:D)),"")</f>
        <v/>
      </c>
      <c r="J12" s="12" t="str">
        <f t="array" aca="1" ref="J12" ca="1">IFERROR(SMALL(IF((nom=$B12)*(matricule=$A12),entretien,""),COLUMN(E:E)),"")</f>
        <v/>
      </c>
      <c r="K12" s="12" t="str">
        <f t="array" aca="1" ref="K12" ca="1">IFERROR(SMALL(IF((nom=$B12)*(matricule=$A12),entretien,""),COLUMN(F:F)),"")</f>
        <v/>
      </c>
      <c r="L12" s="12" t="str">
        <f t="array" aca="1" ref="L12" ca="1">IFERROR(SMALL(IF((nom=$B12)*(matricule=$A12),entretien,""),COLUMN(G:G)),"")</f>
        <v/>
      </c>
      <c r="M12" s="12" t="str">
        <f t="array" aca="1" ref="M12" ca="1">IFERROR(SMALL(IF((nom=$B12)*(matricule=$A12),entretien,""),COLUMN(H:H)),"")</f>
        <v/>
      </c>
      <c r="N12" s="12" t="str">
        <f t="array" aca="1" ref="N12" ca="1">IFERROR(SMALL(IF((nom=$B12)*(matricule=$A12),entretien,""),COLUMN(I:I)),"")</f>
        <v/>
      </c>
      <c r="O12" s="12" t="str">
        <f t="array" aca="1" ref="O12" ca="1">IFERROR(SMALL(IF((nom=$B12)*(matricule=$A12),entretien,""),COLUMN(J:J)),"")</f>
        <v/>
      </c>
      <c r="P12" s="12" t="str">
        <f t="array" aca="1" ref="P12" ca="1">IFERROR(SMALL(IF((nom=$B12)*(matricule=$A12),entretien,""),COLUMN(K:K)),"")</f>
        <v/>
      </c>
      <c r="Q12" s="12" t="str">
        <f t="array" aca="1" ref="Q12" ca="1">IFERROR(SMALL(IF((nom=$B12)*(matricule=$A12),entretien,""),COLUMN(L:L)),"")</f>
        <v/>
      </c>
    </row>
    <row r="13" spans="1:17">
      <c r="A13" s="11" t="str">
        <f ca="1">IFERROR(INDEX(matricule,MATCH($B13,nom,0)),"")</f>
        <v/>
      </c>
      <c r="B13" s="11" t="str">
        <f t="array" aca="1" ref="B13" ca="1">IFERROR(INDEX(nom,MATCH(0,COUNTIF(nom,"&lt;"&amp;nom)-SUM(COUNTIF(B$2:B12,nom)),0)),"")</f>
        <v/>
      </c>
      <c r="C13" s="11" t="str">
        <f ca="1">IFERROR(INDEX(prénom,MATCH(B13,nom,0)),"")</f>
        <v/>
      </c>
      <c r="D13" s="12" t="str">
        <f ca="1">IFERROR(INDEX(entrée,MATCH($B13,nom,0)),"")</f>
        <v/>
      </c>
      <c r="E13" s="11" t="str">
        <f ca="1">IFERROR(INDEX(contrat,MATCH($B13,nom,0)),"")</f>
        <v/>
      </c>
      <c r="F13" s="12" t="str">
        <f t="array" aca="1" ref="F13" ca="1">IFERROR(SMALL(IF((nom=$B13)*(matricule=$A13),entretien,""),COLUMN(A:A)),"")</f>
        <v/>
      </c>
      <c r="G13" s="12" t="str">
        <f t="array" aca="1" ref="G13" ca="1">IFERROR(SMALL(IF((nom=$B13)*(matricule=$A13),entretien,""),COLUMN(B:B)),"")</f>
        <v/>
      </c>
      <c r="H13" s="12" t="str">
        <f t="array" aca="1" ref="H13" ca="1">IFERROR(SMALL(IF((nom=$B13)*(matricule=$A13),entretien,""),COLUMN(C:C)),"")</f>
        <v/>
      </c>
      <c r="I13" s="12" t="str">
        <f t="array" aca="1" ref="I13" ca="1">IFERROR(SMALL(IF((nom=$B13)*(matricule=$A13),entretien,""),COLUMN(D:D)),"")</f>
        <v/>
      </c>
      <c r="J13" s="12" t="str">
        <f t="array" aca="1" ref="J13" ca="1">IFERROR(SMALL(IF((nom=$B13)*(matricule=$A13),entretien,""),COLUMN(E:E)),"")</f>
        <v/>
      </c>
      <c r="K13" s="12" t="str">
        <f t="array" aca="1" ref="K13" ca="1">IFERROR(SMALL(IF((nom=$B13)*(matricule=$A13),entretien,""),COLUMN(F:F)),"")</f>
        <v/>
      </c>
      <c r="L13" s="12" t="str">
        <f t="array" aca="1" ref="L13" ca="1">IFERROR(SMALL(IF((nom=$B13)*(matricule=$A13),entretien,""),COLUMN(G:G)),"")</f>
        <v/>
      </c>
      <c r="M13" s="12" t="str">
        <f t="array" aca="1" ref="M13" ca="1">IFERROR(SMALL(IF((nom=$B13)*(matricule=$A13),entretien,""),COLUMN(H:H)),"")</f>
        <v/>
      </c>
      <c r="N13" s="12" t="str">
        <f t="array" aca="1" ref="N13" ca="1">IFERROR(SMALL(IF((nom=$B13)*(matricule=$A13),entretien,""),COLUMN(I:I)),"")</f>
        <v/>
      </c>
      <c r="O13" s="12" t="str">
        <f t="array" aca="1" ref="O13" ca="1">IFERROR(SMALL(IF((nom=$B13)*(matricule=$A13),entretien,""),COLUMN(J:J)),"")</f>
        <v/>
      </c>
      <c r="P13" s="12" t="str">
        <f t="array" aca="1" ref="P13" ca="1">IFERROR(SMALL(IF((nom=$B13)*(matricule=$A13),entretien,""),COLUMN(K:K)),"")</f>
        <v/>
      </c>
      <c r="Q13" s="12" t="str">
        <f t="array" aca="1" ref="Q13" ca="1">IFERROR(SMALL(IF((nom=$B13)*(matricule=$A13),entretien,""),COLUMN(L:L)),"")</f>
        <v/>
      </c>
    </row>
    <row r="14" spans="1:17">
      <c r="A14" s="11" t="str">
        <f ca="1">IFERROR(INDEX(matricule,MATCH($B14,nom,0)),"")</f>
        <v/>
      </c>
      <c r="B14" s="11" t="str">
        <f t="array" aca="1" ref="B14" ca="1">IFERROR(INDEX(nom,MATCH(0,COUNTIF(nom,"&lt;"&amp;nom)-SUM(COUNTIF(B$2:B13,nom)),0)),"")</f>
        <v/>
      </c>
      <c r="C14" s="11" t="str">
        <f ca="1">IFERROR(INDEX(prénom,MATCH(B14,nom,0)),"")</f>
        <v/>
      </c>
      <c r="D14" s="12" t="str">
        <f ca="1">IFERROR(INDEX(entrée,MATCH($B14,nom,0)),"")</f>
        <v/>
      </c>
      <c r="E14" s="11" t="str">
        <f ca="1">IFERROR(INDEX(contrat,MATCH($B14,nom,0)),"")</f>
        <v/>
      </c>
      <c r="F14" s="12" t="str">
        <f t="array" aca="1" ref="F14" ca="1">IFERROR(SMALL(IF((nom=$B14)*(matricule=$A14),entretien,""),COLUMN(A:A)),"")</f>
        <v/>
      </c>
      <c r="G14" s="12" t="str">
        <f t="array" aca="1" ref="G14" ca="1">IFERROR(SMALL(IF((nom=$B14)*(matricule=$A14),entretien,""),COLUMN(B:B)),"")</f>
        <v/>
      </c>
      <c r="H14" s="12" t="str">
        <f t="array" aca="1" ref="H14" ca="1">IFERROR(SMALL(IF((nom=$B14)*(matricule=$A14),entretien,""),COLUMN(C:C)),"")</f>
        <v/>
      </c>
      <c r="I14" s="12" t="str">
        <f t="array" aca="1" ref="I14" ca="1">IFERROR(SMALL(IF((nom=$B14)*(matricule=$A14),entretien,""),COLUMN(D:D)),"")</f>
        <v/>
      </c>
      <c r="J14" s="12" t="str">
        <f t="array" aca="1" ref="J14" ca="1">IFERROR(SMALL(IF((nom=$B14)*(matricule=$A14),entretien,""),COLUMN(E:E)),"")</f>
        <v/>
      </c>
      <c r="K14" s="12" t="str">
        <f t="array" aca="1" ref="K14" ca="1">IFERROR(SMALL(IF((nom=$B14)*(matricule=$A14),entretien,""),COLUMN(F:F)),"")</f>
        <v/>
      </c>
      <c r="L14" s="12" t="str">
        <f t="array" aca="1" ref="L14" ca="1">IFERROR(SMALL(IF((nom=$B14)*(matricule=$A14),entretien,""),COLUMN(G:G)),"")</f>
        <v/>
      </c>
      <c r="M14" s="12" t="str">
        <f t="array" aca="1" ref="M14" ca="1">IFERROR(SMALL(IF((nom=$B14)*(matricule=$A14),entretien,""),COLUMN(H:H)),"")</f>
        <v/>
      </c>
      <c r="N14" s="12" t="str">
        <f t="array" aca="1" ref="N14" ca="1">IFERROR(SMALL(IF((nom=$B14)*(matricule=$A14),entretien,""),COLUMN(I:I)),"")</f>
        <v/>
      </c>
      <c r="O14" s="12" t="str">
        <f t="array" aca="1" ref="O14" ca="1">IFERROR(SMALL(IF((nom=$B14)*(matricule=$A14),entretien,""),COLUMN(J:J)),"")</f>
        <v/>
      </c>
      <c r="P14" s="12" t="str">
        <f t="array" aca="1" ref="P14" ca="1">IFERROR(SMALL(IF((nom=$B14)*(matricule=$A14),entretien,""),COLUMN(K:K)),"")</f>
        <v/>
      </c>
      <c r="Q14" s="12" t="str">
        <f t="array" aca="1" ref="Q14" ca="1">IFERROR(SMALL(IF((nom=$B14)*(matricule=$A14),entretien,""),COLUMN(L:L)),"")</f>
        <v/>
      </c>
    </row>
    <row r="15" spans="1:17">
      <c r="A15" s="11" t="str">
        <f ca="1">IFERROR(INDEX(matricule,MATCH($B15,nom,0)),"")</f>
        <v/>
      </c>
      <c r="B15" s="11" t="str">
        <f t="array" aca="1" ref="B15" ca="1">IFERROR(INDEX(nom,MATCH(0,COUNTIF(nom,"&lt;"&amp;nom)-SUM(COUNTIF(B$2:B14,nom)),0)),"")</f>
        <v/>
      </c>
      <c r="C15" s="11" t="str">
        <f ca="1">IFERROR(INDEX(prénom,MATCH(B15,nom,0)),"")</f>
        <v/>
      </c>
      <c r="D15" s="12" t="str">
        <f ca="1">IFERROR(INDEX(entrée,MATCH($B15,nom,0)),"")</f>
        <v/>
      </c>
      <c r="E15" s="11" t="str">
        <f ca="1">IFERROR(INDEX(contrat,MATCH($B15,nom,0)),"")</f>
        <v/>
      </c>
      <c r="F15" s="12" t="str">
        <f t="array" aca="1" ref="F15" ca="1">IFERROR(SMALL(IF((nom=$B15)*(matricule=$A15),entretien,""),COLUMN(A:A)),"")</f>
        <v/>
      </c>
      <c r="G15" s="12" t="str">
        <f t="array" aca="1" ref="G15" ca="1">IFERROR(SMALL(IF((nom=$B15)*(matricule=$A15),entretien,""),COLUMN(B:B)),"")</f>
        <v/>
      </c>
      <c r="H15" s="12" t="str">
        <f t="array" aca="1" ref="H15" ca="1">IFERROR(SMALL(IF((nom=$B15)*(matricule=$A15),entretien,""),COLUMN(C:C)),"")</f>
        <v/>
      </c>
      <c r="I15" s="12" t="str">
        <f t="array" aca="1" ref="I15" ca="1">IFERROR(SMALL(IF((nom=$B15)*(matricule=$A15),entretien,""),COLUMN(D:D)),"")</f>
        <v/>
      </c>
      <c r="J15" s="12" t="str">
        <f t="array" aca="1" ref="J15" ca="1">IFERROR(SMALL(IF((nom=$B15)*(matricule=$A15),entretien,""),COLUMN(E:E)),"")</f>
        <v/>
      </c>
      <c r="K15" s="12" t="str">
        <f t="array" aca="1" ref="K15" ca="1">IFERROR(SMALL(IF((nom=$B15)*(matricule=$A15),entretien,""),COLUMN(F:F)),"")</f>
        <v/>
      </c>
      <c r="L15" s="12" t="str">
        <f t="array" aca="1" ref="L15" ca="1">IFERROR(SMALL(IF((nom=$B15)*(matricule=$A15),entretien,""),COLUMN(G:G)),"")</f>
        <v/>
      </c>
      <c r="M15" s="12" t="str">
        <f t="array" aca="1" ref="M15" ca="1">IFERROR(SMALL(IF((nom=$B15)*(matricule=$A15),entretien,""),COLUMN(H:H)),"")</f>
        <v/>
      </c>
      <c r="N15" s="12" t="str">
        <f t="array" aca="1" ref="N15" ca="1">IFERROR(SMALL(IF((nom=$B15)*(matricule=$A15),entretien,""),COLUMN(I:I)),"")</f>
        <v/>
      </c>
      <c r="O15" s="12" t="str">
        <f t="array" aca="1" ref="O15" ca="1">IFERROR(SMALL(IF((nom=$B15)*(matricule=$A15),entretien,""),COLUMN(J:J)),"")</f>
        <v/>
      </c>
      <c r="P15" s="12" t="str">
        <f t="array" aca="1" ref="P15" ca="1">IFERROR(SMALL(IF((nom=$B15)*(matricule=$A15),entretien,""),COLUMN(K:K)),"")</f>
        <v/>
      </c>
      <c r="Q15" s="12" t="str">
        <f t="array" aca="1" ref="Q15" ca="1">IFERROR(SMALL(IF((nom=$B15)*(matricule=$A15),entretien,""),COLUMN(L:L)),"")</f>
        <v/>
      </c>
    </row>
    <row r="16" spans="1:17">
      <c r="A16" s="11" t="str">
        <f ca="1">IFERROR(INDEX(matricule,MATCH($B16,nom,0)),"")</f>
        <v/>
      </c>
      <c r="B16" s="11" t="str">
        <f t="array" aca="1" ref="B16" ca="1">IFERROR(INDEX(nom,MATCH(0,COUNTIF(nom,"&lt;"&amp;nom)-SUM(COUNTIF(B$2:B15,nom)),0)),"")</f>
        <v/>
      </c>
      <c r="C16" s="11" t="str">
        <f ca="1">IFERROR(INDEX(prénom,MATCH(B16,nom,0)),"")</f>
        <v/>
      </c>
      <c r="D16" s="12" t="str">
        <f ca="1">IFERROR(INDEX(entrée,MATCH($B16,nom,0)),"")</f>
        <v/>
      </c>
      <c r="E16" s="11" t="str">
        <f ca="1">IFERROR(INDEX(contrat,MATCH($B16,nom,0)),"")</f>
        <v/>
      </c>
      <c r="F16" s="12" t="str">
        <f t="array" aca="1" ref="F16" ca="1">IFERROR(SMALL(IF((nom=$B16)*(matricule=$A16),entretien,""),COLUMN(A:A)),"")</f>
        <v/>
      </c>
      <c r="G16" s="12" t="str">
        <f t="array" aca="1" ref="G16" ca="1">IFERROR(SMALL(IF((nom=$B16)*(matricule=$A16),entretien,""),COLUMN(B:B)),"")</f>
        <v/>
      </c>
      <c r="H16" s="12" t="str">
        <f t="array" aca="1" ref="H16" ca="1">IFERROR(SMALL(IF((nom=$B16)*(matricule=$A16),entretien,""),COLUMN(C:C)),"")</f>
        <v/>
      </c>
      <c r="I16" s="12" t="str">
        <f t="array" aca="1" ref="I16" ca="1">IFERROR(SMALL(IF((nom=$B16)*(matricule=$A16),entretien,""),COLUMN(D:D)),"")</f>
        <v/>
      </c>
      <c r="J16" s="12" t="str">
        <f t="array" aca="1" ref="J16" ca="1">IFERROR(SMALL(IF((nom=$B16)*(matricule=$A16),entretien,""),COLUMN(E:E)),"")</f>
        <v/>
      </c>
      <c r="K16" s="12" t="str">
        <f t="array" aca="1" ref="K16" ca="1">IFERROR(SMALL(IF((nom=$B16)*(matricule=$A16),entretien,""),COLUMN(F:F)),"")</f>
        <v/>
      </c>
      <c r="L16" s="12" t="str">
        <f t="array" aca="1" ref="L16" ca="1">IFERROR(SMALL(IF((nom=$B16)*(matricule=$A16),entretien,""),COLUMN(G:G)),"")</f>
        <v/>
      </c>
      <c r="M16" s="12" t="str">
        <f t="array" aca="1" ref="M16" ca="1">IFERROR(SMALL(IF((nom=$B16)*(matricule=$A16),entretien,""),COLUMN(H:H)),"")</f>
        <v/>
      </c>
      <c r="N16" s="12" t="str">
        <f t="array" aca="1" ref="N16" ca="1">IFERROR(SMALL(IF((nom=$B16)*(matricule=$A16),entretien,""),COLUMN(I:I)),"")</f>
        <v/>
      </c>
      <c r="O16" s="12" t="str">
        <f t="array" aca="1" ref="O16" ca="1">IFERROR(SMALL(IF((nom=$B16)*(matricule=$A16),entretien,""),COLUMN(J:J)),"")</f>
        <v/>
      </c>
      <c r="P16" s="12" t="str">
        <f t="array" aca="1" ref="P16" ca="1">IFERROR(SMALL(IF((nom=$B16)*(matricule=$A16),entretien,""),COLUMN(K:K)),"")</f>
        <v/>
      </c>
      <c r="Q16" s="12" t="str">
        <f t="array" aca="1" ref="Q16" ca="1">IFERROR(SMALL(IF((nom=$B16)*(matricule=$A16),entretien,""),COLUMN(L:L)),"")</f>
        <v/>
      </c>
    </row>
    <row r="17" spans="1:17">
      <c r="A17" s="11" t="str">
        <f ca="1">IFERROR(INDEX(matricule,MATCH($B17,nom,0)),"")</f>
        <v/>
      </c>
      <c r="B17" s="11" t="str">
        <f t="array" aca="1" ref="B17" ca="1">IFERROR(INDEX(nom,MATCH(0,COUNTIF(nom,"&lt;"&amp;nom)-SUM(COUNTIF(B$2:B16,nom)),0)),"")</f>
        <v/>
      </c>
      <c r="C17" s="11" t="str">
        <f ca="1">IFERROR(INDEX(prénom,MATCH(B17,nom,0)),"")</f>
        <v/>
      </c>
      <c r="D17" s="12" t="str">
        <f ca="1">IFERROR(INDEX(entrée,MATCH($B17,nom,0)),"")</f>
        <v/>
      </c>
      <c r="E17" s="11" t="str">
        <f ca="1">IFERROR(INDEX(contrat,MATCH($B17,nom,0)),"")</f>
        <v/>
      </c>
      <c r="F17" s="12" t="str">
        <f t="array" aca="1" ref="F17" ca="1">IFERROR(SMALL(IF((nom=$B17)*(matricule=$A17),entretien,""),COLUMN(A:A)),"")</f>
        <v/>
      </c>
      <c r="G17" s="12" t="str">
        <f t="array" aca="1" ref="G17" ca="1">IFERROR(SMALL(IF((nom=$B17)*(matricule=$A17),entretien,""),COLUMN(B:B)),"")</f>
        <v/>
      </c>
      <c r="H17" s="12" t="str">
        <f t="array" aca="1" ref="H17" ca="1">IFERROR(SMALL(IF((nom=$B17)*(matricule=$A17),entretien,""),COLUMN(C:C)),"")</f>
        <v/>
      </c>
      <c r="I17" s="12" t="str">
        <f t="array" aca="1" ref="I17" ca="1">IFERROR(SMALL(IF((nom=$B17)*(matricule=$A17),entretien,""),COLUMN(D:D)),"")</f>
        <v/>
      </c>
      <c r="J17" s="12" t="str">
        <f t="array" aca="1" ref="J17" ca="1">IFERROR(SMALL(IF((nom=$B17)*(matricule=$A17),entretien,""),COLUMN(E:E)),"")</f>
        <v/>
      </c>
      <c r="K17" s="12" t="str">
        <f t="array" aca="1" ref="K17" ca="1">IFERROR(SMALL(IF((nom=$B17)*(matricule=$A17),entretien,""),COLUMN(F:F)),"")</f>
        <v/>
      </c>
      <c r="L17" s="12" t="str">
        <f t="array" aca="1" ref="L17" ca="1">IFERROR(SMALL(IF((nom=$B17)*(matricule=$A17),entretien,""),COLUMN(G:G)),"")</f>
        <v/>
      </c>
      <c r="M17" s="12" t="str">
        <f t="array" aca="1" ref="M17" ca="1">IFERROR(SMALL(IF((nom=$B17)*(matricule=$A17),entretien,""),COLUMN(H:H)),"")</f>
        <v/>
      </c>
      <c r="N17" s="12" t="str">
        <f t="array" aca="1" ref="N17" ca="1">IFERROR(SMALL(IF((nom=$B17)*(matricule=$A17),entretien,""),COLUMN(I:I)),"")</f>
        <v/>
      </c>
      <c r="O17" s="12" t="str">
        <f t="array" aca="1" ref="O17" ca="1">IFERROR(SMALL(IF((nom=$B17)*(matricule=$A17),entretien,""),COLUMN(J:J)),"")</f>
        <v/>
      </c>
      <c r="P17" s="12" t="str">
        <f t="array" aca="1" ref="P17" ca="1">IFERROR(SMALL(IF((nom=$B17)*(matricule=$A17),entretien,""),COLUMN(K:K)),"")</f>
        <v/>
      </c>
      <c r="Q17" s="12" t="str">
        <f t="array" aca="1" ref="Q17" ca="1">IFERROR(SMALL(IF((nom=$B17)*(matricule=$A17),entretien,""),COLUMN(L:L)),"")</f>
        <v/>
      </c>
    </row>
    <row r="18" spans="1:17">
      <c r="A18" s="11" t="str">
        <f ca="1">IFERROR(INDEX(matricule,MATCH($B18,nom,0)),"")</f>
        <v/>
      </c>
      <c r="B18" s="11" t="str">
        <f t="array" aca="1" ref="B18" ca="1">IFERROR(INDEX(nom,MATCH(0,COUNTIF(nom,"&lt;"&amp;nom)-SUM(COUNTIF(B$2:B17,nom)),0)),"")</f>
        <v/>
      </c>
      <c r="C18" s="11" t="str">
        <f ca="1">IFERROR(INDEX(prénom,MATCH(B18,nom,0)),"")</f>
        <v/>
      </c>
      <c r="D18" s="12" t="str">
        <f ca="1">IFERROR(INDEX(entrée,MATCH($B18,nom,0)),"")</f>
        <v/>
      </c>
      <c r="E18" s="11" t="str">
        <f ca="1">IFERROR(INDEX(contrat,MATCH($B18,nom,0)),"")</f>
        <v/>
      </c>
      <c r="F18" s="12" t="str">
        <f t="array" aca="1" ref="F18" ca="1">IFERROR(SMALL(IF((nom=$B18)*(matricule=$A18),entretien,""),COLUMN(A:A)),"")</f>
        <v/>
      </c>
      <c r="G18" s="12" t="str">
        <f t="array" aca="1" ref="G18" ca="1">IFERROR(SMALL(IF((nom=$B18)*(matricule=$A18),entretien,""),COLUMN(B:B)),"")</f>
        <v/>
      </c>
      <c r="H18" s="12" t="str">
        <f t="array" aca="1" ref="H18" ca="1">IFERROR(SMALL(IF((nom=$B18)*(matricule=$A18),entretien,""),COLUMN(C:C)),"")</f>
        <v/>
      </c>
      <c r="I18" s="12" t="str">
        <f t="array" aca="1" ref="I18" ca="1">IFERROR(SMALL(IF((nom=$B18)*(matricule=$A18),entretien,""),COLUMN(D:D)),"")</f>
        <v/>
      </c>
      <c r="J18" s="12" t="str">
        <f t="array" aca="1" ref="J18" ca="1">IFERROR(SMALL(IF((nom=$B18)*(matricule=$A18),entretien,""),COLUMN(E:E)),"")</f>
        <v/>
      </c>
      <c r="K18" s="12" t="str">
        <f t="array" aca="1" ref="K18" ca="1">IFERROR(SMALL(IF((nom=$B18)*(matricule=$A18),entretien,""),COLUMN(F:F)),"")</f>
        <v/>
      </c>
      <c r="L18" s="12" t="str">
        <f t="array" aca="1" ref="L18" ca="1">IFERROR(SMALL(IF((nom=$B18)*(matricule=$A18),entretien,""),COLUMN(G:G)),"")</f>
        <v/>
      </c>
      <c r="M18" s="12" t="str">
        <f t="array" aca="1" ref="M18" ca="1">IFERROR(SMALL(IF((nom=$B18)*(matricule=$A18),entretien,""),COLUMN(H:H)),"")</f>
        <v/>
      </c>
      <c r="N18" s="12" t="str">
        <f t="array" aca="1" ref="N18" ca="1">IFERROR(SMALL(IF((nom=$B18)*(matricule=$A18),entretien,""),COLUMN(I:I)),"")</f>
        <v/>
      </c>
      <c r="O18" s="12" t="str">
        <f t="array" aca="1" ref="O18" ca="1">IFERROR(SMALL(IF((nom=$B18)*(matricule=$A18),entretien,""),COLUMN(J:J)),"")</f>
        <v/>
      </c>
      <c r="P18" s="12" t="str">
        <f t="array" aca="1" ref="P18" ca="1">IFERROR(SMALL(IF((nom=$B18)*(matricule=$A18),entretien,""),COLUMN(K:K)),"")</f>
        <v/>
      </c>
      <c r="Q18" s="12" t="str">
        <f t="array" aca="1" ref="Q18" ca="1">IFERROR(SMALL(IF((nom=$B18)*(matricule=$A18),entretien,""),COLUMN(L:L)),"")</f>
        <v/>
      </c>
    </row>
    <row r="19" spans="1:17">
      <c r="A19" s="11" t="str">
        <f ca="1">IFERROR(INDEX(matricule,MATCH($B19,nom,0)),"")</f>
        <v/>
      </c>
      <c r="B19" s="11" t="str">
        <f t="array" aca="1" ref="B19" ca="1">IFERROR(INDEX(nom,MATCH(0,COUNTIF(nom,"&lt;"&amp;nom)-SUM(COUNTIF(B$2:B18,nom)),0)),"")</f>
        <v/>
      </c>
      <c r="C19" s="11" t="str">
        <f ca="1">IFERROR(INDEX(prénom,MATCH(B19,nom,0)),"")</f>
        <v/>
      </c>
      <c r="D19" s="12" t="str">
        <f ca="1">IFERROR(INDEX(entrée,MATCH($B19,nom,0)),"")</f>
        <v/>
      </c>
      <c r="E19" s="11" t="str">
        <f ca="1">IFERROR(INDEX(contrat,MATCH($B19,nom,0)),"")</f>
        <v/>
      </c>
      <c r="F19" s="12" t="str">
        <f t="array" aca="1" ref="F19" ca="1">IFERROR(SMALL(IF((nom=$B19)*(matricule=$A19),entretien,""),COLUMN(A:A)),"")</f>
        <v/>
      </c>
      <c r="G19" s="12" t="str">
        <f t="array" aca="1" ref="G19" ca="1">IFERROR(SMALL(IF((nom=$B19)*(matricule=$A19),entretien,""),COLUMN(B:B)),"")</f>
        <v/>
      </c>
      <c r="H19" s="12" t="str">
        <f t="array" aca="1" ref="H19" ca="1">IFERROR(SMALL(IF((nom=$B19)*(matricule=$A19),entretien,""),COLUMN(C:C)),"")</f>
        <v/>
      </c>
      <c r="I19" s="12" t="str">
        <f t="array" aca="1" ref="I19" ca="1">IFERROR(SMALL(IF((nom=$B19)*(matricule=$A19),entretien,""),COLUMN(D:D)),"")</f>
        <v/>
      </c>
      <c r="J19" s="12" t="str">
        <f t="array" aca="1" ref="J19" ca="1">IFERROR(SMALL(IF((nom=$B19)*(matricule=$A19),entretien,""),COLUMN(E:E)),"")</f>
        <v/>
      </c>
      <c r="K19" s="12" t="str">
        <f t="array" aca="1" ref="K19" ca="1">IFERROR(SMALL(IF((nom=$B19)*(matricule=$A19),entretien,""),COLUMN(F:F)),"")</f>
        <v/>
      </c>
      <c r="L19" s="12" t="str">
        <f t="array" aca="1" ref="L19" ca="1">IFERROR(SMALL(IF((nom=$B19)*(matricule=$A19),entretien,""),COLUMN(G:G)),"")</f>
        <v/>
      </c>
      <c r="M19" s="12" t="str">
        <f t="array" aca="1" ref="M19" ca="1">IFERROR(SMALL(IF((nom=$B19)*(matricule=$A19),entretien,""),COLUMN(H:H)),"")</f>
        <v/>
      </c>
      <c r="N19" s="12" t="str">
        <f t="array" aca="1" ref="N19" ca="1">IFERROR(SMALL(IF((nom=$B19)*(matricule=$A19),entretien,""),COLUMN(I:I)),"")</f>
        <v/>
      </c>
      <c r="O19" s="12" t="str">
        <f t="array" aca="1" ref="O19" ca="1">IFERROR(SMALL(IF((nom=$B19)*(matricule=$A19),entretien,""),COLUMN(J:J)),"")</f>
        <v/>
      </c>
      <c r="P19" s="12" t="str">
        <f t="array" aca="1" ref="P19" ca="1">IFERROR(SMALL(IF((nom=$B19)*(matricule=$A19),entretien,""),COLUMN(K:K)),"")</f>
        <v/>
      </c>
      <c r="Q19" s="12" t="str">
        <f t="array" aca="1" ref="Q19" ca="1">IFERROR(SMALL(IF((nom=$B19)*(matricule=$A19),entretien,""),COLUMN(L:L)),"")</f>
        <v/>
      </c>
    </row>
    <row r="20" spans="1:17">
      <c r="A20" s="11" t="str">
        <f ca="1">IFERROR(INDEX(matricule,MATCH($B20,nom,0)),"")</f>
        <v/>
      </c>
      <c r="B20" s="11" t="str">
        <f t="array" aca="1" ref="B20" ca="1">IFERROR(INDEX(nom,MATCH(0,COUNTIF(nom,"&lt;"&amp;nom)-SUM(COUNTIF(B$2:B19,nom)),0)),"")</f>
        <v/>
      </c>
      <c r="C20" s="11" t="str">
        <f ca="1">IFERROR(INDEX(prénom,MATCH(B20,nom,0)),"")</f>
        <v/>
      </c>
      <c r="D20" s="12" t="str">
        <f ca="1">IFERROR(INDEX(entrée,MATCH($B20,nom,0)),"")</f>
        <v/>
      </c>
      <c r="E20" s="11" t="str">
        <f ca="1">IFERROR(INDEX(contrat,MATCH($B20,nom,0)),"")</f>
        <v/>
      </c>
      <c r="F20" s="12" t="str">
        <f t="array" aca="1" ref="F20" ca="1">IFERROR(SMALL(IF((nom=$B20)*(matricule=$A20),entretien,""),COLUMN(A:A)),"")</f>
        <v/>
      </c>
      <c r="G20" s="12" t="str">
        <f t="array" aca="1" ref="G20" ca="1">IFERROR(SMALL(IF((nom=$B20)*(matricule=$A20),entretien,""),COLUMN(B:B)),"")</f>
        <v/>
      </c>
      <c r="H20" s="12" t="str">
        <f t="array" aca="1" ref="H20" ca="1">IFERROR(SMALL(IF((nom=$B20)*(matricule=$A20),entretien,""),COLUMN(C:C)),"")</f>
        <v/>
      </c>
      <c r="I20" s="12" t="str">
        <f t="array" aca="1" ref="I20" ca="1">IFERROR(SMALL(IF((nom=$B20)*(matricule=$A20),entretien,""),COLUMN(D:D)),"")</f>
        <v/>
      </c>
      <c r="J20" s="12" t="str">
        <f t="array" aca="1" ref="J20" ca="1">IFERROR(SMALL(IF((nom=$B20)*(matricule=$A20),entretien,""),COLUMN(E:E)),"")</f>
        <v/>
      </c>
      <c r="K20" s="12" t="str">
        <f t="array" aca="1" ref="K20" ca="1">IFERROR(SMALL(IF((nom=$B20)*(matricule=$A20),entretien,""),COLUMN(F:F)),"")</f>
        <v/>
      </c>
      <c r="L20" s="12" t="str">
        <f t="array" aca="1" ref="L20" ca="1">IFERROR(SMALL(IF((nom=$B20)*(matricule=$A20),entretien,""),COLUMN(G:G)),"")</f>
        <v/>
      </c>
      <c r="M20" s="12" t="str">
        <f t="array" aca="1" ref="M20" ca="1">IFERROR(SMALL(IF((nom=$B20)*(matricule=$A20),entretien,""),COLUMN(H:H)),"")</f>
        <v/>
      </c>
      <c r="N20" s="12" t="str">
        <f t="array" aca="1" ref="N20" ca="1">IFERROR(SMALL(IF((nom=$B20)*(matricule=$A20),entretien,""),COLUMN(I:I)),"")</f>
        <v/>
      </c>
      <c r="O20" s="12" t="str">
        <f t="array" aca="1" ref="O20" ca="1">IFERROR(SMALL(IF((nom=$B20)*(matricule=$A20),entretien,""),COLUMN(J:J)),"")</f>
        <v/>
      </c>
      <c r="P20" s="12" t="str">
        <f t="array" aca="1" ref="P20" ca="1">IFERROR(SMALL(IF((nom=$B20)*(matricule=$A20),entretien,""),COLUMN(K:K)),"")</f>
        <v/>
      </c>
      <c r="Q20" s="12" t="str">
        <f t="array" aca="1" ref="Q20" ca="1">IFERROR(SMALL(IF((nom=$B20)*(matricule=$A20),entretien,""),COLUMN(L:L)),"")</f>
        <v/>
      </c>
    </row>
    <row r="21" spans="1:17">
      <c r="A21" s="11" t="str">
        <f ca="1">IFERROR(INDEX(matricule,MATCH($B21,nom,0)),"")</f>
        <v/>
      </c>
      <c r="B21" s="11" t="str">
        <f t="array" aca="1" ref="B21" ca="1">IFERROR(INDEX(nom,MATCH(0,COUNTIF(nom,"&lt;"&amp;nom)-SUM(COUNTIF(B$2:B20,nom)),0)),"")</f>
        <v/>
      </c>
      <c r="C21" s="11" t="str">
        <f ca="1">IFERROR(INDEX(prénom,MATCH(B21,nom,0)),"")</f>
        <v/>
      </c>
      <c r="D21" s="12" t="str">
        <f ca="1">IFERROR(INDEX(entrée,MATCH($B21,nom,0)),"")</f>
        <v/>
      </c>
      <c r="E21" s="11" t="str">
        <f ca="1">IFERROR(INDEX(contrat,MATCH($B21,nom,0)),"")</f>
        <v/>
      </c>
      <c r="F21" s="12" t="str">
        <f t="array" aca="1" ref="F21" ca="1">IFERROR(SMALL(IF((nom=$B21)*(matricule=$A21),entretien,""),COLUMN(A:A)),"")</f>
        <v/>
      </c>
      <c r="G21" s="12" t="str">
        <f t="array" aca="1" ref="G21" ca="1">IFERROR(SMALL(IF((nom=$B21)*(matricule=$A21),entretien,""),COLUMN(B:B)),"")</f>
        <v/>
      </c>
      <c r="H21" s="12" t="str">
        <f t="array" aca="1" ref="H21" ca="1">IFERROR(SMALL(IF((nom=$B21)*(matricule=$A21),entretien,""),COLUMN(C:C)),"")</f>
        <v/>
      </c>
      <c r="I21" s="12" t="str">
        <f t="array" aca="1" ref="I21" ca="1">IFERROR(SMALL(IF((nom=$B21)*(matricule=$A21),entretien,""),COLUMN(D:D)),"")</f>
        <v/>
      </c>
      <c r="J21" s="12" t="str">
        <f t="array" aca="1" ref="J21" ca="1">IFERROR(SMALL(IF((nom=$B21)*(matricule=$A21),entretien,""),COLUMN(E:E)),"")</f>
        <v/>
      </c>
      <c r="K21" s="12" t="str">
        <f t="array" aca="1" ref="K21" ca="1">IFERROR(SMALL(IF((nom=$B21)*(matricule=$A21),entretien,""),COLUMN(F:F)),"")</f>
        <v/>
      </c>
      <c r="L21" s="12" t="str">
        <f t="array" aca="1" ref="L21" ca="1">IFERROR(SMALL(IF((nom=$B21)*(matricule=$A21),entretien,""),COLUMN(G:G)),"")</f>
        <v/>
      </c>
      <c r="M21" s="12" t="str">
        <f t="array" aca="1" ref="M21" ca="1">IFERROR(SMALL(IF((nom=$B21)*(matricule=$A21),entretien,""),COLUMN(H:H)),"")</f>
        <v/>
      </c>
      <c r="N21" s="12" t="str">
        <f t="array" aca="1" ref="N21" ca="1">IFERROR(SMALL(IF((nom=$B21)*(matricule=$A21),entretien,""),COLUMN(I:I)),"")</f>
        <v/>
      </c>
      <c r="O21" s="12" t="str">
        <f t="array" aca="1" ref="O21" ca="1">IFERROR(SMALL(IF((nom=$B21)*(matricule=$A21),entretien,""),COLUMN(J:J)),"")</f>
        <v/>
      </c>
      <c r="P21" s="12" t="str">
        <f t="array" aca="1" ref="P21" ca="1">IFERROR(SMALL(IF((nom=$B21)*(matricule=$A21),entretien,""),COLUMN(K:K)),"")</f>
        <v/>
      </c>
      <c r="Q21" s="12" t="str">
        <f t="array" aca="1" ref="Q21" ca="1">IFERROR(SMALL(IF((nom=$B21)*(matricule=$A21),entretien,""),COLUMN(L:L)),"")</f>
        <v/>
      </c>
    </row>
    <row r="22" spans="1:17">
      <c r="A22" s="11" t="str">
        <f ca="1">IFERROR(INDEX(matricule,MATCH($B22,nom,0)),"")</f>
        <v/>
      </c>
      <c r="B22" s="11" t="str">
        <f t="array" aca="1" ref="B22" ca="1">IFERROR(INDEX(nom,MATCH(0,COUNTIF(nom,"&lt;"&amp;nom)-SUM(COUNTIF(B$2:B21,nom)),0)),"")</f>
        <v/>
      </c>
      <c r="C22" s="11" t="str">
        <f ca="1">IFERROR(INDEX(prénom,MATCH(B22,nom,0)),"")</f>
        <v/>
      </c>
      <c r="D22" s="12" t="str">
        <f ca="1">IFERROR(INDEX(entrée,MATCH($B22,nom,0)),"")</f>
        <v/>
      </c>
      <c r="E22" s="11" t="str">
        <f ca="1">IFERROR(INDEX(contrat,MATCH($B22,nom,0)),"")</f>
        <v/>
      </c>
      <c r="F22" s="12" t="str">
        <f t="array" aca="1" ref="F22" ca="1">IFERROR(SMALL(IF((nom=$B22)*(matricule=$A22),entretien,""),COLUMN(A:A)),"")</f>
        <v/>
      </c>
      <c r="G22" s="12" t="str">
        <f t="array" aca="1" ref="G22" ca="1">IFERROR(SMALL(IF((nom=$B22)*(matricule=$A22),entretien,""),COLUMN(B:B)),"")</f>
        <v/>
      </c>
      <c r="H22" s="12" t="str">
        <f t="array" aca="1" ref="H22" ca="1">IFERROR(SMALL(IF((nom=$B22)*(matricule=$A22),entretien,""),COLUMN(C:C)),"")</f>
        <v/>
      </c>
      <c r="I22" s="12" t="str">
        <f t="array" aca="1" ref="I22" ca="1">IFERROR(SMALL(IF((nom=$B22)*(matricule=$A22),entretien,""),COLUMN(D:D)),"")</f>
        <v/>
      </c>
      <c r="J22" s="12" t="str">
        <f t="array" aca="1" ref="J22" ca="1">IFERROR(SMALL(IF((nom=$B22)*(matricule=$A22),entretien,""),COLUMN(E:E)),"")</f>
        <v/>
      </c>
      <c r="K22" s="12" t="str">
        <f t="array" aca="1" ref="K22" ca="1">IFERROR(SMALL(IF((nom=$B22)*(matricule=$A22),entretien,""),COLUMN(F:F)),"")</f>
        <v/>
      </c>
      <c r="L22" s="12" t="str">
        <f t="array" aca="1" ref="L22" ca="1">IFERROR(SMALL(IF((nom=$B22)*(matricule=$A22),entretien,""),COLUMN(G:G)),"")</f>
        <v/>
      </c>
      <c r="M22" s="12" t="str">
        <f t="array" aca="1" ref="M22" ca="1">IFERROR(SMALL(IF((nom=$B22)*(matricule=$A22),entretien,""),COLUMN(H:H)),"")</f>
        <v/>
      </c>
      <c r="N22" s="12" t="str">
        <f t="array" aca="1" ref="N22" ca="1">IFERROR(SMALL(IF((nom=$B22)*(matricule=$A22),entretien,""),COLUMN(I:I)),"")</f>
        <v/>
      </c>
      <c r="O22" s="12" t="str">
        <f t="array" aca="1" ref="O22" ca="1">IFERROR(SMALL(IF((nom=$B22)*(matricule=$A22),entretien,""),COLUMN(J:J)),"")</f>
        <v/>
      </c>
      <c r="P22" s="12" t="str">
        <f t="array" aca="1" ref="P22" ca="1">IFERROR(SMALL(IF((nom=$B22)*(matricule=$A22),entretien,""),COLUMN(K:K)),"")</f>
        <v/>
      </c>
      <c r="Q22" s="12" t="str">
        <f t="array" aca="1" ref="Q22" ca="1">IFERROR(SMALL(IF((nom=$B22)*(matricule=$A22),entretien,""),COLUMN(L:L)),"")</f>
        <v/>
      </c>
    </row>
    <row r="23" spans="1:17">
      <c r="A23" s="11" t="str">
        <f ca="1">IFERROR(INDEX(matricule,MATCH($B23,nom,0)),"")</f>
        <v/>
      </c>
      <c r="B23" s="11" t="str">
        <f t="array" aca="1" ref="B23" ca="1">IFERROR(INDEX(nom,MATCH(0,COUNTIF(nom,"&lt;"&amp;nom)-SUM(COUNTIF(B$2:B22,nom)),0)),"")</f>
        <v/>
      </c>
      <c r="C23" s="11" t="str">
        <f ca="1">IFERROR(INDEX(prénom,MATCH(B23,nom,0)),"")</f>
        <v/>
      </c>
      <c r="D23" s="12" t="str">
        <f ca="1">IFERROR(INDEX(entrée,MATCH($B23,nom,0)),"")</f>
        <v/>
      </c>
      <c r="E23" s="11" t="str">
        <f ca="1">IFERROR(INDEX(contrat,MATCH($B23,nom,0)),"")</f>
        <v/>
      </c>
      <c r="F23" s="12" t="str">
        <f t="array" aca="1" ref="F23" ca="1">IFERROR(SMALL(IF((nom=$B23)*(matricule=$A23),entretien,""),COLUMN(A:A)),"")</f>
        <v/>
      </c>
      <c r="G23" s="12" t="str">
        <f t="array" aca="1" ref="G23" ca="1">IFERROR(SMALL(IF((nom=$B23)*(matricule=$A23),entretien,""),COLUMN(B:B)),"")</f>
        <v/>
      </c>
      <c r="H23" s="12" t="str">
        <f t="array" aca="1" ref="H23" ca="1">IFERROR(SMALL(IF((nom=$B23)*(matricule=$A23),entretien,""),COLUMN(C:C)),"")</f>
        <v/>
      </c>
      <c r="I23" s="12" t="str">
        <f t="array" aca="1" ref="I23" ca="1">IFERROR(SMALL(IF((nom=$B23)*(matricule=$A23),entretien,""),COLUMN(D:D)),"")</f>
        <v/>
      </c>
      <c r="J23" s="12" t="str">
        <f t="array" aca="1" ref="J23" ca="1">IFERROR(SMALL(IF((nom=$B23)*(matricule=$A23),entretien,""),COLUMN(E:E)),"")</f>
        <v/>
      </c>
      <c r="K23" s="12" t="str">
        <f t="array" aca="1" ref="K23" ca="1">IFERROR(SMALL(IF((nom=$B23)*(matricule=$A23),entretien,""),COLUMN(F:F)),"")</f>
        <v/>
      </c>
      <c r="L23" s="12" t="str">
        <f t="array" aca="1" ref="L23" ca="1">IFERROR(SMALL(IF((nom=$B23)*(matricule=$A23),entretien,""),COLUMN(G:G)),"")</f>
        <v/>
      </c>
      <c r="M23" s="12" t="str">
        <f t="array" aca="1" ref="M23" ca="1">IFERROR(SMALL(IF((nom=$B23)*(matricule=$A23),entretien,""),COLUMN(H:H)),"")</f>
        <v/>
      </c>
      <c r="N23" s="12" t="str">
        <f t="array" aca="1" ref="N23" ca="1">IFERROR(SMALL(IF((nom=$B23)*(matricule=$A23),entretien,""),COLUMN(I:I)),"")</f>
        <v/>
      </c>
      <c r="O23" s="12" t="str">
        <f t="array" aca="1" ref="O23" ca="1">IFERROR(SMALL(IF((nom=$B23)*(matricule=$A23),entretien,""),COLUMN(J:J)),"")</f>
        <v/>
      </c>
      <c r="P23" s="12" t="str">
        <f t="array" aca="1" ref="P23" ca="1">IFERROR(SMALL(IF((nom=$B23)*(matricule=$A23),entretien,""),COLUMN(K:K)),"")</f>
        <v/>
      </c>
      <c r="Q23" s="12" t="str">
        <f t="array" aca="1" ref="Q23" ca="1">IFERROR(SMALL(IF((nom=$B23)*(matricule=$A23),entretien,""),COLUMN(L:L)),"")</f>
        <v/>
      </c>
    </row>
    <row r="24" spans="1:17">
      <c r="A24" s="11" t="str">
        <f ca="1">IFERROR(INDEX(matricule,MATCH($B24,nom,0)),"")</f>
        <v/>
      </c>
      <c r="B24" s="11" t="str">
        <f t="array" aca="1" ref="B24" ca="1">IFERROR(INDEX(nom,MATCH(0,COUNTIF(nom,"&lt;"&amp;nom)-SUM(COUNTIF(B$2:B23,nom)),0)),"")</f>
        <v/>
      </c>
      <c r="C24" s="11" t="str">
        <f ca="1">IFERROR(INDEX(prénom,MATCH(B24,nom,0)),"")</f>
        <v/>
      </c>
      <c r="D24" s="12" t="str">
        <f ca="1">IFERROR(INDEX(entrée,MATCH($B24,nom,0)),"")</f>
        <v/>
      </c>
      <c r="E24" s="11" t="str">
        <f ca="1">IFERROR(INDEX(contrat,MATCH($B24,nom,0)),"")</f>
        <v/>
      </c>
      <c r="F24" s="12" t="str">
        <f t="array" aca="1" ref="F24" ca="1">IFERROR(SMALL(IF((nom=$B24)*(matricule=$A24),entretien,""),COLUMN(A:A)),"")</f>
        <v/>
      </c>
      <c r="G24" s="12" t="str">
        <f t="array" aca="1" ref="G24" ca="1">IFERROR(SMALL(IF((nom=$B24)*(matricule=$A24),entretien,""),COLUMN(B:B)),"")</f>
        <v/>
      </c>
      <c r="H24" s="12" t="str">
        <f t="array" aca="1" ref="H24" ca="1">IFERROR(SMALL(IF((nom=$B24)*(matricule=$A24),entretien,""),COLUMN(C:C)),"")</f>
        <v/>
      </c>
      <c r="I24" s="12" t="str">
        <f t="array" aca="1" ref="I24" ca="1">IFERROR(SMALL(IF((nom=$B24)*(matricule=$A24),entretien,""),COLUMN(D:D)),"")</f>
        <v/>
      </c>
      <c r="J24" s="12" t="str">
        <f t="array" aca="1" ref="J24" ca="1">IFERROR(SMALL(IF((nom=$B24)*(matricule=$A24),entretien,""),COLUMN(E:E)),"")</f>
        <v/>
      </c>
      <c r="K24" s="12" t="str">
        <f t="array" aca="1" ref="K24" ca="1">IFERROR(SMALL(IF((nom=$B24)*(matricule=$A24),entretien,""),COLUMN(F:F)),"")</f>
        <v/>
      </c>
      <c r="L24" s="12" t="str">
        <f t="array" aca="1" ref="L24" ca="1">IFERROR(SMALL(IF((nom=$B24)*(matricule=$A24),entretien,""),COLUMN(G:G)),"")</f>
        <v/>
      </c>
      <c r="M24" s="12" t="str">
        <f t="array" aca="1" ref="M24" ca="1">IFERROR(SMALL(IF((nom=$B24)*(matricule=$A24),entretien,""),COLUMN(H:H)),"")</f>
        <v/>
      </c>
      <c r="N24" s="12" t="str">
        <f t="array" aca="1" ref="N24" ca="1">IFERROR(SMALL(IF((nom=$B24)*(matricule=$A24),entretien,""),COLUMN(I:I)),"")</f>
        <v/>
      </c>
      <c r="O24" s="12" t="str">
        <f t="array" aca="1" ref="O24" ca="1">IFERROR(SMALL(IF((nom=$B24)*(matricule=$A24),entretien,""),COLUMN(J:J)),"")</f>
        <v/>
      </c>
      <c r="P24" s="12" t="str">
        <f t="array" aca="1" ref="P24" ca="1">IFERROR(SMALL(IF((nom=$B24)*(matricule=$A24),entretien,""),COLUMN(K:K)),"")</f>
        <v/>
      </c>
      <c r="Q24" s="12" t="str">
        <f t="array" aca="1" ref="Q24" ca="1">IFERROR(SMALL(IF((nom=$B24)*(matricule=$A24),entretien,""),COLUMN(L:L)),"")</f>
        <v/>
      </c>
    </row>
    <row r="25" spans="1:17">
      <c r="A25" s="11" t="str">
        <f ca="1">IFERROR(INDEX(matricule,MATCH($B25,nom,0)),"")</f>
        <v/>
      </c>
      <c r="B25" s="11" t="str">
        <f t="array" aca="1" ref="B25" ca="1">IFERROR(INDEX(nom,MATCH(0,COUNTIF(nom,"&lt;"&amp;nom)-SUM(COUNTIF(B$2:B24,nom)),0)),"")</f>
        <v/>
      </c>
      <c r="C25" s="11" t="str">
        <f ca="1">IFERROR(INDEX(prénom,MATCH(B25,nom,0)),"")</f>
        <v/>
      </c>
      <c r="D25" s="12" t="str">
        <f ca="1">IFERROR(INDEX(entrée,MATCH($B25,nom,0)),"")</f>
        <v/>
      </c>
      <c r="E25" s="11" t="str">
        <f ca="1">IFERROR(INDEX(contrat,MATCH($B25,nom,0)),"")</f>
        <v/>
      </c>
      <c r="F25" s="12" t="str">
        <f t="array" aca="1" ref="F25" ca="1">IFERROR(SMALL(IF((nom=$B25)*(matricule=$A25),entretien,""),COLUMN(A:A)),"")</f>
        <v/>
      </c>
      <c r="G25" s="12" t="str">
        <f t="array" aca="1" ref="G25" ca="1">IFERROR(SMALL(IF((nom=$B25)*(matricule=$A25),entretien,""),COLUMN(B:B)),"")</f>
        <v/>
      </c>
      <c r="H25" s="12" t="str">
        <f t="array" aca="1" ref="H25" ca="1">IFERROR(SMALL(IF((nom=$B25)*(matricule=$A25),entretien,""),COLUMN(C:C)),"")</f>
        <v/>
      </c>
      <c r="I25" s="12" t="str">
        <f t="array" aca="1" ref="I25" ca="1">IFERROR(SMALL(IF((nom=$B25)*(matricule=$A25),entretien,""),COLUMN(D:D)),"")</f>
        <v/>
      </c>
      <c r="J25" s="12" t="str">
        <f t="array" aca="1" ref="J25" ca="1">IFERROR(SMALL(IF((nom=$B25)*(matricule=$A25),entretien,""),COLUMN(E:E)),"")</f>
        <v/>
      </c>
      <c r="K25" s="12" t="str">
        <f t="array" aca="1" ref="K25" ca="1">IFERROR(SMALL(IF((nom=$B25)*(matricule=$A25),entretien,""),COLUMN(F:F)),"")</f>
        <v/>
      </c>
      <c r="L25" s="12" t="str">
        <f t="array" aca="1" ref="L25" ca="1">IFERROR(SMALL(IF((nom=$B25)*(matricule=$A25),entretien,""),COLUMN(G:G)),"")</f>
        <v/>
      </c>
      <c r="M25" s="12" t="str">
        <f t="array" aca="1" ref="M25" ca="1">IFERROR(SMALL(IF((nom=$B25)*(matricule=$A25),entretien,""),COLUMN(H:H)),"")</f>
        <v/>
      </c>
      <c r="N25" s="12" t="str">
        <f t="array" aca="1" ref="N25" ca="1">IFERROR(SMALL(IF((nom=$B25)*(matricule=$A25),entretien,""),COLUMN(I:I)),"")</f>
        <v/>
      </c>
      <c r="O25" s="12" t="str">
        <f t="array" aca="1" ref="O25" ca="1">IFERROR(SMALL(IF((nom=$B25)*(matricule=$A25),entretien,""),COLUMN(J:J)),"")</f>
        <v/>
      </c>
      <c r="P25" s="12" t="str">
        <f t="array" aca="1" ref="P25" ca="1">IFERROR(SMALL(IF((nom=$B25)*(matricule=$A25),entretien,""),COLUMN(K:K)),"")</f>
        <v/>
      </c>
      <c r="Q25" s="12" t="str">
        <f t="array" aca="1" ref="Q25" ca="1">IFERROR(SMALL(IF((nom=$B25)*(matricule=$A25),entretien,""),COLUMN(L:L)),"")</f>
        <v/>
      </c>
    </row>
    <row r="26" spans="1:17">
      <c r="A26" s="11" t="str">
        <f ca="1">IFERROR(INDEX(matricule,MATCH($B26,nom,0)),"")</f>
        <v/>
      </c>
      <c r="B26" s="11" t="str">
        <f t="array" aca="1" ref="B26" ca="1">IFERROR(INDEX(nom,MATCH(0,COUNTIF(nom,"&lt;"&amp;nom)-SUM(COUNTIF(B$2:B25,nom)),0)),"")</f>
        <v/>
      </c>
      <c r="C26" s="11" t="str">
        <f ca="1">IFERROR(INDEX(prénom,MATCH(B26,nom,0)),"")</f>
        <v/>
      </c>
      <c r="D26" s="12" t="str">
        <f ca="1">IFERROR(INDEX(entrée,MATCH($B26,nom,0)),"")</f>
        <v/>
      </c>
      <c r="E26" s="11" t="str">
        <f ca="1">IFERROR(INDEX(contrat,MATCH($B26,nom,0)),"")</f>
        <v/>
      </c>
      <c r="F26" s="12" t="str">
        <f t="array" aca="1" ref="F26" ca="1">IFERROR(SMALL(IF((nom=$B26)*(matricule=$A26),entretien,""),COLUMN(A:A)),"")</f>
        <v/>
      </c>
      <c r="G26" s="12" t="str">
        <f t="array" aca="1" ref="G26" ca="1">IFERROR(SMALL(IF((nom=$B26)*(matricule=$A26),entretien,""),COLUMN(B:B)),"")</f>
        <v/>
      </c>
      <c r="H26" s="12" t="str">
        <f t="array" aca="1" ref="H26" ca="1">IFERROR(SMALL(IF((nom=$B26)*(matricule=$A26),entretien,""),COLUMN(C:C)),"")</f>
        <v/>
      </c>
      <c r="I26" s="12" t="str">
        <f t="array" aca="1" ref="I26" ca="1">IFERROR(SMALL(IF((nom=$B26)*(matricule=$A26),entretien,""),COLUMN(D:D)),"")</f>
        <v/>
      </c>
      <c r="J26" s="12" t="str">
        <f t="array" aca="1" ref="J26" ca="1">IFERROR(SMALL(IF((nom=$B26)*(matricule=$A26),entretien,""),COLUMN(E:E)),"")</f>
        <v/>
      </c>
      <c r="K26" s="12" t="str">
        <f t="array" aca="1" ref="K26" ca="1">IFERROR(SMALL(IF((nom=$B26)*(matricule=$A26),entretien,""),COLUMN(F:F)),"")</f>
        <v/>
      </c>
      <c r="L26" s="12" t="str">
        <f t="array" aca="1" ref="L26" ca="1">IFERROR(SMALL(IF((nom=$B26)*(matricule=$A26),entretien,""),COLUMN(G:G)),"")</f>
        <v/>
      </c>
      <c r="M26" s="12" t="str">
        <f t="array" aca="1" ref="M26" ca="1">IFERROR(SMALL(IF((nom=$B26)*(matricule=$A26),entretien,""),COLUMN(H:H)),"")</f>
        <v/>
      </c>
      <c r="N26" s="12" t="str">
        <f t="array" aca="1" ref="N26" ca="1">IFERROR(SMALL(IF((nom=$B26)*(matricule=$A26),entretien,""),COLUMN(I:I)),"")</f>
        <v/>
      </c>
      <c r="O26" s="12" t="str">
        <f t="array" aca="1" ref="O26" ca="1">IFERROR(SMALL(IF((nom=$B26)*(matricule=$A26),entretien,""),COLUMN(J:J)),"")</f>
        <v/>
      </c>
      <c r="P26" s="12" t="str">
        <f t="array" aca="1" ref="P26" ca="1">IFERROR(SMALL(IF((nom=$B26)*(matricule=$A26),entretien,""),COLUMN(K:K)),"")</f>
        <v/>
      </c>
      <c r="Q26" s="12" t="str">
        <f t="array" aca="1" ref="Q26" ca="1">IFERROR(SMALL(IF((nom=$B26)*(matricule=$A26),entretien,""),COLUMN(L:L)),"")</f>
        <v/>
      </c>
    </row>
    <row r="27" spans="1:17">
      <c r="A27" s="11" t="str">
        <f ca="1">IFERROR(INDEX(matricule,MATCH($B27,nom,0)),"")</f>
        <v/>
      </c>
      <c r="B27" s="11" t="str">
        <f t="array" aca="1" ref="B27" ca="1">IFERROR(INDEX(nom,MATCH(0,COUNTIF(nom,"&lt;"&amp;nom)-SUM(COUNTIF(B$2:B26,nom)),0)),"")</f>
        <v/>
      </c>
      <c r="C27" s="11" t="str">
        <f ca="1">IFERROR(INDEX(prénom,MATCH(B27,nom,0)),"")</f>
        <v/>
      </c>
      <c r="D27" s="12" t="str">
        <f ca="1">IFERROR(INDEX(entrée,MATCH($B27,nom,0)),"")</f>
        <v/>
      </c>
      <c r="E27" s="11" t="str">
        <f ca="1">IFERROR(INDEX(contrat,MATCH($B27,nom,0)),"")</f>
        <v/>
      </c>
      <c r="F27" s="12" t="str">
        <f t="array" aca="1" ref="F27" ca="1">IFERROR(SMALL(IF((nom=$B27)*(matricule=$A27),entretien,""),COLUMN(A:A)),"")</f>
        <v/>
      </c>
      <c r="G27" s="12" t="str">
        <f t="array" aca="1" ref="G27" ca="1">IFERROR(SMALL(IF((nom=$B27)*(matricule=$A27),entretien,""),COLUMN(B:B)),"")</f>
        <v/>
      </c>
      <c r="H27" s="12" t="str">
        <f t="array" aca="1" ref="H27" ca="1">IFERROR(SMALL(IF((nom=$B27)*(matricule=$A27),entretien,""),COLUMN(C:C)),"")</f>
        <v/>
      </c>
      <c r="I27" s="12" t="str">
        <f t="array" aca="1" ref="I27" ca="1">IFERROR(SMALL(IF((nom=$B27)*(matricule=$A27),entretien,""),COLUMN(D:D)),"")</f>
        <v/>
      </c>
      <c r="J27" s="12" t="str">
        <f t="array" aca="1" ref="J27" ca="1">IFERROR(SMALL(IF((nom=$B27)*(matricule=$A27),entretien,""),COLUMN(E:E)),"")</f>
        <v/>
      </c>
      <c r="K27" s="12" t="str">
        <f t="array" aca="1" ref="K27" ca="1">IFERROR(SMALL(IF((nom=$B27)*(matricule=$A27),entretien,""),COLUMN(F:F)),"")</f>
        <v/>
      </c>
      <c r="L27" s="12" t="str">
        <f t="array" aca="1" ref="L27" ca="1">IFERROR(SMALL(IF((nom=$B27)*(matricule=$A27),entretien,""),COLUMN(G:G)),"")</f>
        <v/>
      </c>
      <c r="M27" s="12" t="str">
        <f t="array" aca="1" ref="M27" ca="1">IFERROR(SMALL(IF((nom=$B27)*(matricule=$A27),entretien,""),COLUMN(H:H)),"")</f>
        <v/>
      </c>
      <c r="N27" s="12" t="str">
        <f t="array" aca="1" ref="N27" ca="1">IFERROR(SMALL(IF((nom=$B27)*(matricule=$A27),entretien,""),COLUMN(I:I)),"")</f>
        <v/>
      </c>
      <c r="O27" s="12" t="str">
        <f t="array" aca="1" ref="O27" ca="1">IFERROR(SMALL(IF((nom=$B27)*(matricule=$A27),entretien,""),COLUMN(J:J)),"")</f>
        <v/>
      </c>
      <c r="P27" s="12" t="str">
        <f t="array" aca="1" ref="P27" ca="1">IFERROR(SMALL(IF((nom=$B27)*(matricule=$A27),entretien,""),COLUMN(K:K)),"")</f>
        <v/>
      </c>
      <c r="Q27" s="12" t="str">
        <f t="array" aca="1" ref="Q27" ca="1">IFERROR(SMALL(IF((nom=$B27)*(matricule=$A27),entretien,""),COLUMN(L:L)),"")</f>
        <v/>
      </c>
    </row>
    <row r="28" spans="1:17">
      <c r="A28" s="11" t="str">
        <f ca="1">IFERROR(INDEX(matricule,MATCH($B28,nom,0)),"")</f>
        <v/>
      </c>
      <c r="B28" s="11" t="str">
        <f t="array" aca="1" ref="B28" ca="1">IFERROR(INDEX(nom,MATCH(0,COUNTIF(nom,"&lt;"&amp;nom)-SUM(COUNTIF(B$2:B27,nom)),0)),"")</f>
        <v/>
      </c>
      <c r="C28" s="11" t="str">
        <f ca="1">IFERROR(INDEX(prénom,MATCH(B28,nom,0)),"")</f>
        <v/>
      </c>
      <c r="D28" s="12" t="str">
        <f ca="1">IFERROR(INDEX(entrée,MATCH($B28,nom,0)),"")</f>
        <v/>
      </c>
      <c r="E28" s="11" t="str">
        <f ca="1">IFERROR(INDEX(contrat,MATCH($B28,nom,0)),"")</f>
        <v/>
      </c>
      <c r="F28" s="12" t="str">
        <f t="array" aca="1" ref="F28" ca="1">IFERROR(SMALL(IF((nom=$B28)*(matricule=$A28),entretien,""),COLUMN(A:A)),"")</f>
        <v/>
      </c>
      <c r="G28" s="12" t="str">
        <f t="array" aca="1" ref="G28" ca="1">IFERROR(SMALL(IF((nom=$B28)*(matricule=$A28),entretien,""),COLUMN(B:B)),"")</f>
        <v/>
      </c>
      <c r="H28" s="12" t="str">
        <f t="array" aca="1" ref="H28" ca="1">IFERROR(SMALL(IF((nom=$B28)*(matricule=$A28),entretien,""),COLUMN(C:C)),"")</f>
        <v/>
      </c>
      <c r="I28" s="12" t="str">
        <f t="array" aca="1" ref="I28" ca="1">IFERROR(SMALL(IF((nom=$B28)*(matricule=$A28),entretien,""),COLUMN(D:D)),"")</f>
        <v/>
      </c>
      <c r="J28" s="12" t="str">
        <f t="array" aca="1" ref="J28" ca="1">IFERROR(SMALL(IF((nom=$B28)*(matricule=$A28),entretien,""),COLUMN(E:E)),"")</f>
        <v/>
      </c>
      <c r="K28" s="12" t="str">
        <f t="array" aca="1" ref="K28" ca="1">IFERROR(SMALL(IF((nom=$B28)*(matricule=$A28),entretien,""),COLUMN(F:F)),"")</f>
        <v/>
      </c>
      <c r="L28" s="12" t="str">
        <f t="array" aca="1" ref="L28" ca="1">IFERROR(SMALL(IF((nom=$B28)*(matricule=$A28),entretien,""),COLUMN(G:G)),"")</f>
        <v/>
      </c>
      <c r="M28" s="12" t="str">
        <f t="array" aca="1" ref="M28" ca="1">IFERROR(SMALL(IF((nom=$B28)*(matricule=$A28),entretien,""),COLUMN(H:H)),"")</f>
        <v/>
      </c>
      <c r="N28" s="12" t="str">
        <f t="array" aca="1" ref="N28" ca="1">IFERROR(SMALL(IF((nom=$B28)*(matricule=$A28),entretien,""),COLUMN(I:I)),"")</f>
        <v/>
      </c>
      <c r="O28" s="12" t="str">
        <f t="array" aca="1" ref="O28" ca="1">IFERROR(SMALL(IF((nom=$B28)*(matricule=$A28),entretien,""),COLUMN(J:J)),"")</f>
        <v/>
      </c>
      <c r="P28" s="12" t="str">
        <f t="array" aca="1" ref="P28" ca="1">IFERROR(SMALL(IF((nom=$B28)*(matricule=$A28),entretien,""),COLUMN(K:K)),"")</f>
        <v/>
      </c>
      <c r="Q28" s="12" t="str">
        <f t="array" aca="1" ref="Q28" ca="1">IFERROR(SMALL(IF((nom=$B28)*(matricule=$A28),entretien,""),COLUMN(L:L)),"")</f>
        <v/>
      </c>
    </row>
    <row r="29" spans="1:17">
      <c r="A29" s="11" t="str">
        <f ca="1">IFERROR(INDEX(matricule,MATCH($B29,nom,0)),"")</f>
        <v/>
      </c>
      <c r="B29" s="11" t="str">
        <f t="array" aca="1" ref="B29" ca="1">IFERROR(INDEX(nom,MATCH(0,COUNTIF(nom,"&lt;"&amp;nom)-SUM(COUNTIF(B$2:B28,nom)),0)),"")</f>
        <v/>
      </c>
      <c r="C29" s="11" t="str">
        <f ca="1">IFERROR(INDEX(prénom,MATCH(B29,nom,0)),"")</f>
        <v/>
      </c>
      <c r="D29" s="12" t="str">
        <f ca="1">IFERROR(INDEX(entrée,MATCH($B29,nom,0)),"")</f>
        <v/>
      </c>
      <c r="E29" s="11" t="str">
        <f ca="1">IFERROR(INDEX(contrat,MATCH($B29,nom,0)),"")</f>
        <v/>
      </c>
      <c r="F29" s="12" t="str">
        <f t="array" aca="1" ref="F29" ca="1">IFERROR(SMALL(IF((nom=$B29)*(matricule=$A29),entretien,""),COLUMN(A:A)),"")</f>
        <v/>
      </c>
      <c r="G29" s="12" t="str">
        <f t="array" aca="1" ref="G29" ca="1">IFERROR(SMALL(IF((nom=$B29)*(matricule=$A29),entretien,""),COLUMN(B:B)),"")</f>
        <v/>
      </c>
      <c r="H29" s="12" t="str">
        <f t="array" aca="1" ref="H29" ca="1">IFERROR(SMALL(IF((nom=$B29)*(matricule=$A29),entretien,""),COLUMN(C:C)),"")</f>
        <v/>
      </c>
      <c r="I29" s="12" t="str">
        <f t="array" aca="1" ref="I29" ca="1">IFERROR(SMALL(IF((nom=$B29)*(matricule=$A29),entretien,""),COLUMN(D:D)),"")</f>
        <v/>
      </c>
      <c r="J29" s="12" t="str">
        <f t="array" aca="1" ref="J29" ca="1">IFERROR(SMALL(IF((nom=$B29)*(matricule=$A29),entretien,""),COLUMN(E:E)),"")</f>
        <v/>
      </c>
      <c r="K29" s="12" t="str">
        <f t="array" aca="1" ref="K29" ca="1">IFERROR(SMALL(IF((nom=$B29)*(matricule=$A29),entretien,""),COLUMN(F:F)),"")</f>
        <v/>
      </c>
      <c r="L29" s="12" t="str">
        <f t="array" aca="1" ref="L29" ca="1">IFERROR(SMALL(IF((nom=$B29)*(matricule=$A29),entretien,""),COLUMN(G:G)),"")</f>
        <v/>
      </c>
      <c r="M29" s="12" t="str">
        <f t="array" aca="1" ref="M29" ca="1">IFERROR(SMALL(IF((nom=$B29)*(matricule=$A29),entretien,""),COLUMN(H:H)),"")</f>
        <v/>
      </c>
      <c r="N29" s="12" t="str">
        <f t="array" aca="1" ref="N29" ca="1">IFERROR(SMALL(IF((nom=$B29)*(matricule=$A29),entretien,""),COLUMN(I:I)),"")</f>
        <v/>
      </c>
      <c r="O29" s="12" t="str">
        <f t="array" aca="1" ref="O29" ca="1">IFERROR(SMALL(IF((nom=$B29)*(matricule=$A29),entretien,""),COLUMN(J:J)),"")</f>
        <v/>
      </c>
      <c r="P29" s="12" t="str">
        <f t="array" aca="1" ref="P29" ca="1">IFERROR(SMALL(IF((nom=$B29)*(matricule=$A29),entretien,""),COLUMN(K:K)),"")</f>
        <v/>
      </c>
      <c r="Q29" s="12" t="str">
        <f t="array" aca="1" ref="Q29" ca="1">IFERROR(SMALL(IF((nom=$B29)*(matricule=$A29),entretien,""),COLUMN(L:L)),"")</f>
        <v/>
      </c>
    </row>
    <row r="30" spans="1:17">
      <c r="A30" s="11" t="str">
        <f ca="1">IFERROR(INDEX(matricule,MATCH($B30,nom,0)),"")</f>
        <v/>
      </c>
      <c r="B30" s="11" t="str">
        <f t="array" aca="1" ref="B30" ca="1">IFERROR(INDEX(nom,MATCH(0,COUNTIF(nom,"&lt;"&amp;nom)-SUM(COUNTIF(B$2:B29,nom)),0)),"")</f>
        <v/>
      </c>
      <c r="C30" s="11" t="str">
        <f ca="1">IFERROR(INDEX(prénom,MATCH(B30,nom,0)),"")</f>
        <v/>
      </c>
      <c r="D30" s="12" t="str">
        <f ca="1">IFERROR(INDEX(entrée,MATCH($B30,nom,0)),"")</f>
        <v/>
      </c>
      <c r="E30" s="11" t="str">
        <f ca="1">IFERROR(INDEX(contrat,MATCH($B30,nom,0)),"")</f>
        <v/>
      </c>
      <c r="F30" s="12" t="str">
        <f t="array" aca="1" ref="F30" ca="1">IFERROR(SMALL(IF((nom=$B30)*(matricule=$A30),entretien,""),COLUMN(A:A)),"")</f>
        <v/>
      </c>
      <c r="G30" s="12" t="str">
        <f t="array" aca="1" ref="G30" ca="1">IFERROR(SMALL(IF((nom=$B30)*(matricule=$A30),entretien,""),COLUMN(B:B)),"")</f>
        <v/>
      </c>
      <c r="H30" s="12" t="str">
        <f t="array" aca="1" ref="H30" ca="1">IFERROR(SMALL(IF((nom=$B30)*(matricule=$A30),entretien,""),COLUMN(C:C)),"")</f>
        <v/>
      </c>
      <c r="I30" s="12" t="str">
        <f t="array" aca="1" ref="I30" ca="1">IFERROR(SMALL(IF((nom=$B30)*(matricule=$A30),entretien,""),COLUMN(D:D)),"")</f>
        <v/>
      </c>
      <c r="J30" s="12" t="str">
        <f t="array" aca="1" ref="J30" ca="1">IFERROR(SMALL(IF((nom=$B30)*(matricule=$A30),entretien,""),COLUMN(E:E)),"")</f>
        <v/>
      </c>
      <c r="K30" s="12" t="str">
        <f t="array" aca="1" ref="K30" ca="1">IFERROR(SMALL(IF((nom=$B30)*(matricule=$A30),entretien,""),COLUMN(F:F)),"")</f>
        <v/>
      </c>
      <c r="L30" s="12" t="str">
        <f t="array" aca="1" ref="L30" ca="1">IFERROR(SMALL(IF((nom=$B30)*(matricule=$A30),entretien,""),COLUMN(G:G)),"")</f>
        <v/>
      </c>
      <c r="M30" s="12" t="str">
        <f t="array" aca="1" ref="M30" ca="1">IFERROR(SMALL(IF((nom=$B30)*(matricule=$A30),entretien,""),COLUMN(H:H)),"")</f>
        <v/>
      </c>
      <c r="N30" s="12" t="str">
        <f t="array" aca="1" ref="N30" ca="1">IFERROR(SMALL(IF((nom=$B30)*(matricule=$A30),entretien,""),COLUMN(I:I)),"")</f>
        <v/>
      </c>
      <c r="O30" s="12" t="str">
        <f t="array" aca="1" ref="O30" ca="1">IFERROR(SMALL(IF((nom=$B30)*(matricule=$A30),entretien,""),COLUMN(J:J)),"")</f>
        <v/>
      </c>
      <c r="P30" s="12" t="str">
        <f t="array" aca="1" ref="P30" ca="1">IFERROR(SMALL(IF((nom=$B30)*(matricule=$A30),entretien,""),COLUMN(K:K)),"")</f>
        <v/>
      </c>
      <c r="Q30" s="12" t="str">
        <f t="array" aca="1" ref="Q30" ca="1">IFERROR(SMALL(IF((nom=$B30)*(matricule=$A30),entretien,""),COLUMN(L:L)),"")</f>
        <v/>
      </c>
    </row>
    <row r="31" spans="1:17">
      <c r="A31" s="11" t="str">
        <f ca="1">IFERROR(INDEX(matricule,MATCH($B31,nom,0)),"")</f>
        <v/>
      </c>
      <c r="B31" s="11" t="str">
        <f t="array" aca="1" ref="B31" ca="1">IFERROR(INDEX(nom,MATCH(0,COUNTIF(nom,"&lt;"&amp;nom)-SUM(COUNTIF(B$2:B30,nom)),0)),"")</f>
        <v/>
      </c>
      <c r="C31" s="11" t="str">
        <f ca="1">IFERROR(INDEX(prénom,MATCH(B31,nom,0)),"")</f>
        <v/>
      </c>
      <c r="D31" s="12" t="str">
        <f ca="1">IFERROR(INDEX(entrée,MATCH($B31,nom,0)),"")</f>
        <v/>
      </c>
      <c r="E31" s="11" t="str">
        <f ca="1">IFERROR(INDEX(contrat,MATCH($B31,nom,0)),"")</f>
        <v/>
      </c>
      <c r="F31" s="12" t="str">
        <f t="array" aca="1" ref="F31" ca="1">IFERROR(SMALL(IF((nom=$B31)*(matricule=$A31),entretien,""),COLUMN(A:A)),"")</f>
        <v/>
      </c>
      <c r="G31" s="12" t="str">
        <f t="array" aca="1" ref="G31" ca="1">IFERROR(SMALL(IF((nom=$B31)*(matricule=$A31),entretien,""),COLUMN(B:B)),"")</f>
        <v/>
      </c>
      <c r="H31" s="12" t="str">
        <f t="array" aca="1" ref="H31" ca="1">IFERROR(SMALL(IF((nom=$B31)*(matricule=$A31),entretien,""),COLUMN(C:C)),"")</f>
        <v/>
      </c>
      <c r="I31" s="12" t="str">
        <f t="array" aca="1" ref="I31" ca="1">IFERROR(SMALL(IF((nom=$B31)*(matricule=$A31),entretien,""),COLUMN(D:D)),"")</f>
        <v/>
      </c>
      <c r="J31" s="12" t="str">
        <f t="array" aca="1" ref="J31" ca="1">IFERROR(SMALL(IF((nom=$B31)*(matricule=$A31),entretien,""),COLUMN(E:E)),"")</f>
        <v/>
      </c>
      <c r="K31" s="12" t="str">
        <f t="array" aca="1" ref="K31" ca="1">IFERROR(SMALL(IF((nom=$B31)*(matricule=$A31),entretien,""),COLUMN(F:F)),"")</f>
        <v/>
      </c>
      <c r="L31" s="12" t="str">
        <f t="array" aca="1" ref="L31" ca="1">IFERROR(SMALL(IF((nom=$B31)*(matricule=$A31),entretien,""),COLUMN(G:G)),"")</f>
        <v/>
      </c>
      <c r="M31" s="12" t="str">
        <f t="array" aca="1" ref="M31" ca="1">IFERROR(SMALL(IF((nom=$B31)*(matricule=$A31),entretien,""),COLUMN(H:H)),"")</f>
        <v/>
      </c>
      <c r="N31" s="12" t="str">
        <f t="array" aca="1" ref="N31" ca="1">IFERROR(SMALL(IF((nom=$B31)*(matricule=$A31),entretien,""),COLUMN(I:I)),"")</f>
        <v/>
      </c>
      <c r="O31" s="12" t="str">
        <f t="array" aca="1" ref="O31" ca="1">IFERROR(SMALL(IF((nom=$B31)*(matricule=$A31),entretien,""),COLUMN(J:J)),"")</f>
        <v/>
      </c>
      <c r="P31" s="12" t="str">
        <f t="array" aca="1" ref="P31" ca="1">IFERROR(SMALL(IF((nom=$B31)*(matricule=$A31),entretien,""),COLUMN(K:K)),"")</f>
        <v/>
      </c>
      <c r="Q31" s="12" t="str">
        <f t="array" aca="1" ref="Q31" ca="1">IFERROR(SMALL(IF((nom=$B31)*(matricule=$A31),entretien,""),COLUMN(L:L)),"")</f>
        <v/>
      </c>
    </row>
    <row r="32" spans="1:17">
      <c r="A32" s="11" t="str">
        <f ca="1">IFERROR(INDEX(matricule,MATCH($B32,nom,0)),"")</f>
        <v/>
      </c>
      <c r="B32" s="11" t="str">
        <f t="array" aca="1" ref="B32" ca="1">IFERROR(INDEX(nom,MATCH(0,COUNTIF(nom,"&lt;"&amp;nom)-SUM(COUNTIF(B$2:B31,nom)),0)),"")</f>
        <v/>
      </c>
      <c r="C32" s="11" t="str">
        <f ca="1">IFERROR(INDEX(prénom,MATCH(B32,nom,0)),"")</f>
        <v/>
      </c>
      <c r="D32" s="12" t="str">
        <f ca="1">IFERROR(INDEX(entrée,MATCH($B32,nom,0)),"")</f>
        <v/>
      </c>
      <c r="E32" s="11" t="str">
        <f ca="1">IFERROR(INDEX(contrat,MATCH($B32,nom,0)),"")</f>
        <v/>
      </c>
      <c r="F32" s="12" t="str">
        <f t="array" aca="1" ref="F32" ca="1">IFERROR(SMALL(IF((nom=$B32)*(matricule=$A32),entretien,""),COLUMN(A:A)),"")</f>
        <v/>
      </c>
      <c r="G32" s="12" t="str">
        <f t="array" aca="1" ref="G32" ca="1">IFERROR(SMALL(IF((nom=$B32)*(matricule=$A32),entretien,""),COLUMN(B:B)),"")</f>
        <v/>
      </c>
      <c r="H32" s="12" t="str">
        <f t="array" aca="1" ref="H32" ca="1">IFERROR(SMALL(IF((nom=$B32)*(matricule=$A32),entretien,""),COLUMN(C:C)),"")</f>
        <v/>
      </c>
      <c r="I32" s="12" t="str">
        <f t="array" aca="1" ref="I32" ca="1">IFERROR(SMALL(IF((nom=$B32)*(matricule=$A32),entretien,""),COLUMN(D:D)),"")</f>
        <v/>
      </c>
      <c r="J32" s="12" t="str">
        <f t="array" aca="1" ref="J32" ca="1">IFERROR(SMALL(IF((nom=$B32)*(matricule=$A32),entretien,""),COLUMN(E:E)),"")</f>
        <v/>
      </c>
      <c r="K32" s="12" t="str">
        <f t="array" aca="1" ref="K32" ca="1">IFERROR(SMALL(IF((nom=$B32)*(matricule=$A32),entretien,""),COLUMN(F:F)),"")</f>
        <v/>
      </c>
      <c r="L32" s="12" t="str">
        <f t="array" aca="1" ref="L32" ca="1">IFERROR(SMALL(IF((nom=$B32)*(matricule=$A32),entretien,""),COLUMN(G:G)),"")</f>
        <v/>
      </c>
      <c r="M32" s="12" t="str">
        <f t="array" aca="1" ref="M32" ca="1">IFERROR(SMALL(IF((nom=$B32)*(matricule=$A32),entretien,""),COLUMN(H:H)),"")</f>
        <v/>
      </c>
      <c r="N32" s="12" t="str">
        <f t="array" aca="1" ref="N32" ca="1">IFERROR(SMALL(IF((nom=$B32)*(matricule=$A32),entretien,""),COLUMN(I:I)),"")</f>
        <v/>
      </c>
      <c r="O32" s="12" t="str">
        <f t="array" aca="1" ref="O32" ca="1">IFERROR(SMALL(IF((nom=$B32)*(matricule=$A32),entretien,""),COLUMN(J:J)),"")</f>
        <v/>
      </c>
      <c r="P32" s="12" t="str">
        <f t="array" aca="1" ref="P32" ca="1">IFERROR(SMALL(IF((nom=$B32)*(matricule=$A32),entretien,""),COLUMN(K:K)),"")</f>
        <v/>
      </c>
      <c r="Q32" s="12" t="str">
        <f t="array" aca="1" ref="Q32" ca="1">IFERROR(SMALL(IF((nom=$B32)*(matricule=$A32),entretien,""),COLUMN(L:L)),"")</f>
        <v/>
      </c>
    </row>
    <row r="33" spans="1:17">
      <c r="A33" s="11" t="str">
        <f ca="1">IFERROR(INDEX(matricule,MATCH($B33,nom,0)),"")</f>
        <v/>
      </c>
      <c r="B33" s="11" t="str">
        <f t="array" aca="1" ref="B33" ca="1">IFERROR(INDEX(nom,MATCH(0,COUNTIF(nom,"&lt;"&amp;nom)-SUM(COUNTIF(B$2:B32,nom)),0)),"")</f>
        <v/>
      </c>
      <c r="C33" s="11" t="str">
        <f ca="1">IFERROR(INDEX(prénom,MATCH(B33,nom,0)),"")</f>
        <v/>
      </c>
      <c r="D33" s="12" t="str">
        <f ca="1">IFERROR(INDEX(entrée,MATCH($B33,nom,0)),"")</f>
        <v/>
      </c>
      <c r="E33" s="11" t="str">
        <f ca="1">IFERROR(INDEX(contrat,MATCH($B33,nom,0)),"")</f>
        <v/>
      </c>
      <c r="F33" s="12" t="str">
        <f t="array" aca="1" ref="F33" ca="1">IFERROR(SMALL(IF((nom=$B33)*(matricule=$A33),entretien,""),COLUMN(A:A)),"")</f>
        <v/>
      </c>
      <c r="G33" s="12" t="str">
        <f t="array" aca="1" ref="G33" ca="1">IFERROR(SMALL(IF((nom=$B33)*(matricule=$A33),entretien,""),COLUMN(B:B)),"")</f>
        <v/>
      </c>
      <c r="H33" s="12" t="str">
        <f t="array" aca="1" ref="H33" ca="1">IFERROR(SMALL(IF((nom=$B33)*(matricule=$A33),entretien,""),COLUMN(C:C)),"")</f>
        <v/>
      </c>
      <c r="I33" s="12" t="str">
        <f t="array" aca="1" ref="I33" ca="1">IFERROR(SMALL(IF((nom=$B33)*(matricule=$A33),entretien,""),COLUMN(D:D)),"")</f>
        <v/>
      </c>
      <c r="J33" s="12" t="str">
        <f t="array" aca="1" ref="J33" ca="1">IFERROR(SMALL(IF((nom=$B33)*(matricule=$A33),entretien,""),COLUMN(E:E)),"")</f>
        <v/>
      </c>
      <c r="K33" s="12" t="str">
        <f t="array" aca="1" ref="K33" ca="1">IFERROR(SMALL(IF((nom=$B33)*(matricule=$A33),entretien,""),COLUMN(F:F)),"")</f>
        <v/>
      </c>
      <c r="L33" s="12" t="str">
        <f t="array" aca="1" ref="L33" ca="1">IFERROR(SMALL(IF((nom=$B33)*(matricule=$A33),entretien,""),COLUMN(G:G)),"")</f>
        <v/>
      </c>
      <c r="M33" s="12" t="str">
        <f t="array" aca="1" ref="M33" ca="1">IFERROR(SMALL(IF((nom=$B33)*(matricule=$A33),entretien,""),COLUMN(H:H)),"")</f>
        <v/>
      </c>
      <c r="N33" s="12" t="str">
        <f t="array" aca="1" ref="N33" ca="1">IFERROR(SMALL(IF((nom=$B33)*(matricule=$A33),entretien,""),COLUMN(I:I)),"")</f>
        <v/>
      </c>
      <c r="O33" s="12" t="str">
        <f t="array" aca="1" ref="O33" ca="1">IFERROR(SMALL(IF((nom=$B33)*(matricule=$A33),entretien,""),COLUMN(J:J)),"")</f>
        <v/>
      </c>
      <c r="P33" s="12" t="str">
        <f t="array" aca="1" ref="P33" ca="1">IFERROR(SMALL(IF((nom=$B33)*(matricule=$A33),entretien,""),COLUMN(K:K)),"")</f>
        <v/>
      </c>
      <c r="Q33" s="12" t="str">
        <f t="array" aca="1" ref="Q33" ca="1">IFERROR(SMALL(IF((nom=$B33)*(matricule=$A33),entretien,""),COLUMN(L:L)),"")</f>
        <v/>
      </c>
    </row>
    <row r="34" spans="1:17">
      <c r="A34" s="11" t="str">
        <f ca="1">IFERROR(INDEX(matricule,MATCH($B34,nom,0)),"")</f>
        <v/>
      </c>
      <c r="B34" s="11" t="str">
        <f t="array" aca="1" ref="B34" ca="1">IFERROR(INDEX(nom,MATCH(0,COUNTIF(nom,"&lt;"&amp;nom)-SUM(COUNTIF(B$2:B33,nom)),0)),"")</f>
        <v/>
      </c>
      <c r="C34" s="11" t="str">
        <f ca="1">IFERROR(INDEX(prénom,MATCH(B34,nom,0)),"")</f>
        <v/>
      </c>
      <c r="D34" s="12" t="str">
        <f ca="1">IFERROR(INDEX(entrée,MATCH($B34,nom,0)),"")</f>
        <v/>
      </c>
      <c r="E34" s="11" t="str">
        <f ca="1">IFERROR(INDEX(contrat,MATCH($B34,nom,0)),"")</f>
        <v/>
      </c>
      <c r="F34" s="12" t="str">
        <f t="array" aca="1" ref="F34" ca="1">IFERROR(SMALL(IF((nom=$B34)*(matricule=$A34),entretien,""),COLUMN(A:A)),"")</f>
        <v/>
      </c>
      <c r="G34" s="12" t="str">
        <f t="array" aca="1" ref="G34" ca="1">IFERROR(SMALL(IF((nom=$B34)*(matricule=$A34),entretien,""),COLUMN(B:B)),"")</f>
        <v/>
      </c>
      <c r="H34" s="12" t="str">
        <f t="array" aca="1" ref="H34" ca="1">IFERROR(SMALL(IF((nom=$B34)*(matricule=$A34),entretien,""),COLUMN(C:C)),"")</f>
        <v/>
      </c>
      <c r="I34" s="12" t="str">
        <f t="array" aca="1" ref="I34" ca="1">IFERROR(SMALL(IF((nom=$B34)*(matricule=$A34),entretien,""),COLUMN(D:D)),"")</f>
        <v/>
      </c>
      <c r="J34" s="12" t="str">
        <f t="array" aca="1" ref="J34" ca="1">IFERROR(SMALL(IF((nom=$B34)*(matricule=$A34),entretien,""),COLUMN(E:E)),"")</f>
        <v/>
      </c>
      <c r="K34" s="12" t="str">
        <f t="array" aca="1" ref="K34" ca="1">IFERROR(SMALL(IF((nom=$B34)*(matricule=$A34),entretien,""),COLUMN(F:F)),"")</f>
        <v/>
      </c>
      <c r="L34" s="12" t="str">
        <f t="array" aca="1" ref="L34" ca="1">IFERROR(SMALL(IF((nom=$B34)*(matricule=$A34),entretien,""),COLUMN(G:G)),"")</f>
        <v/>
      </c>
      <c r="M34" s="12" t="str">
        <f t="array" aca="1" ref="M34" ca="1">IFERROR(SMALL(IF((nom=$B34)*(matricule=$A34),entretien,""),COLUMN(H:H)),"")</f>
        <v/>
      </c>
      <c r="N34" s="12" t="str">
        <f t="array" aca="1" ref="N34" ca="1">IFERROR(SMALL(IF((nom=$B34)*(matricule=$A34),entretien,""),COLUMN(I:I)),"")</f>
        <v/>
      </c>
      <c r="O34" s="12" t="str">
        <f t="array" aca="1" ref="O34" ca="1">IFERROR(SMALL(IF((nom=$B34)*(matricule=$A34),entretien,""),COLUMN(J:J)),"")</f>
        <v/>
      </c>
      <c r="P34" s="12" t="str">
        <f t="array" aca="1" ref="P34" ca="1">IFERROR(SMALL(IF((nom=$B34)*(matricule=$A34),entretien,""),COLUMN(K:K)),"")</f>
        <v/>
      </c>
      <c r="Q34" s="12" t="str">
        <f t="array" aca="1" ref="Q34" ca="1">IFERROR(SMALL(IF((nom=$B34)*(matricule=$A34),entretien,""),COLUMN(L:L)),"")</f>
        <v/>
      </c>
    </row>
    <row r="35" spans="1:17">
      <c r="A35" s="11" t="str">
        <f ca="1">IFERROR(INDEX(matricule,MATCH($B35,nom,0)),"")</f>
        <v/>
      </c>
      <c r="B35" s="11" t="str">
        <f t="array" aca="1" ref="B35" ca="1">IFERROR(INDEX(nom,MATCH(0,COUNTIF(nom,"&lt;"&amp;nom)-SUM(COUNTIF(B$2:B34,nom)),0)),"")</f>
        <v/>
      </c>
      <c r="C35" s="11" t="str">
        <f ca="1">IFERROR(INDEX(prénom,MATCH(B35,nom,0)),"")</f>
        <v/>
      </c>
      <c r="D35" s="12" t="str">
        <f ca="1">IFERROR(INDEX(entrée,MATCH($B35,nom,0)),"")</f>
        <v/>
      </c>
      <c r="E35" s="11" t="str">
        <f ca="1">IFERROR(INDEX(contrat,MATCH($B35,nom,0)),"")</f>
        <v/>
      </c>
      <c r="F35" s="12" t="str">
        <f t="array" aca="1" ref="F35" ca="1">IFERROR(SMALL(IF((nom=$B35)*(matricule=$A35),entretien,""),COLUMN(A:A)),"")</f>
        <v/>
      </c>
      <c r="G35" s="12" t="str">
        <f t="array" aca="1" ref="G35" ca="1">IFERROR(SMALL(IF((nom=$B35)*(matricule=$A35),entretien,""),COLUMN(B:B)),"")</f>
        <v/>
      </c>
      <c r="H35" s="12" t="str">
        <f t="array" aca="1" ref="H35" ca="1">IFERROR(SMALL(IF((nom=$B35)*(matricule=$A35),entretien,""),COLUMN(C:C)),"")</f>
        <v/>
      </c>
      <c r="I35" s="12" t="str">
        <f t="array" aca="1" ref="I35" ca="1">IFERROR(SMALL(IF((nom=$B35)*(matricule=$A35),entretien,""),COLUMN(D:D)),"")</f>
        <v/>
      </c>
      <c r="J35" s="12" t="str">
        <f t="array" aca="1" ref="J35" ca="1">IFERROR(SMALL(IF((nom=$B35)*(matricule=$A35),entretien,""),COLUMN(E:E)),"")</f>
        <v/>
      </c>
      <c r="K35" s="12" t="str">
        <f t="array" aca="1" ref="K35" ca="1">IFERROR(SMALL(IF((nom=$B35)*(matricule=$A35),entretien,""),COLUMN(F:F)),"")</f>
        <v/>
      </c>
      <c r="L35" s="12" t="str">
        <f t="array" aca="1" ref="L35" ca="1">IFERROR(SMALL(IF((nom=$B35)*(matricule=$A35),entretien,""),COLUMN(G:G)),"")</f>
        <v/>
      </c>
      <c r="M35" s="12" t="str">
        <f t="array" aca="1" ref="M35" ca="1">IFERROR(SMALL(IF((nom=$B35)*(matricule=$A35),entretien,""),COLUMN(H:H)),"")</f>
        <v/>
      </c>
      <c r="N35" s="12" t="str">
        <f t="array" aca="1" ref="N35" ca="1">IFERROR(SMALL(IF((nom=$B35)*(matricule=$A35),entretien,""),COLUMN(I:I)),"")</f>
        <v/>
      </c>
      <c r="O35" s="12" t="str">
        <f t="array" aca="1" ref="O35" ca="1">IFERROR(SMALL(IF((nom=$B35)*(matricule=$A35),entretien,""),COLUMN(J:J)),"")</f>
        <v/>
      </c>
      <c r="P35" s="12" t="str">
        <f t="array" aca="1" ref="P35" ca="1">IFERROR(SMALL(IF((nom=$B35)*(matricule=$A35),entretien,""),COLUMN(K:K)),"")</f>
        <v/>
      </c>
      <c r="Q35" s="12" t="str">
        <f t="array" aca="1" ref="Q35" ca="1">IFERROR(SMALL(IF((nom=$B35)*(matricule=$A35),entretien,""),COLUMN(L:L)),"")</f>
        <v/>
      </c>
    </row>
    <row r="36" spans="1:17">
      <c r="A36" s="11" t="str">
        <f ca="1">IFERROR(INDEX(matricule,MATCH($B36,nom,0)),"")</f>
        <v/>
      </c>
      <c r="B36" s="11" t="str">
        <f t="array" aca="1" ref="B36" ca="1">IFERROR(INDEX(nom,MATCH(0,COUNTIF(nom,"&lt;"&amp;nom)-SUM(COUNTIF(B$2:B35,nom)),0)),"")</f>
        <v/>
      </c>
      <c r="C36" s="11" t="str">
        <f ca="1">IFERROR(INDEX(prénom,MATCH(B36,nom,0)),"")</f>
        <v/>
      </c>
      <c r="D36" s="12" t="str">
        <f ca="1">IFERROR(INDEX(entrée,MATCH($B36,nom,0)),"")</f>
        <v/>
      </c>
      <c r="E36" s="11" t="str">
        <f ca="1">IFERROR(INDEX(contrat,MATCH($B36,nom,0)),"")</f>
        <v/>
      </c>
      <c r="F36" s="12" t="str">
        <f t="array" aca="1" ref="F36" ca="1">IFERROR(SMALL(IF((nom=$B36)*(matricule=$A36),entretien,""),COLUMN(A:A)),"")</f>
        <v/>
      </c>
      <c r="G36" s="12" t="str">
        <f t="array" aca="1" ref="G36" ca="1">IFERROR(SMALL(IF((nom=$B36)*(matricule=$A36),entretien,""),COLUMN(B:B)),"")</f>
        <v/>
      </c>
      <c r="H36" s="12" t="str">
        <f t="array" aca="1" ref="H36" ca="1">IFERROR(SMALL(IF((nom=$B36)*(matricule=$A36),entretien,""),COLUMN(C:C)),"")</f>
        <v/>
      </c>
      <c r="I36" s="12" t="str">
        <f t="array" aca="1" ref="I36" ca="1">IFERROR(SMALL(IF((nom=$B36)*(matricule=$A36),entretien,""),COLUMN(D:D)),"")</f>
        <v/>
      </c>
      <c r="J36" s="12" t="str">
        <f t="array" aca="1" ref="J36" ca="1">IFERROR(SMALL(IF((nom=$B36)*(matricule=$A36),entretien,""),COLUMN(E:E)),"")</f>
        <v/>
      </c>
      <c r="K36" s="12" t="str">
        <f t="array" aca="1" ref="K36" ca="1">IFERROR(SMALL(IF((nom=$B36)*(matricule=$A36),entretien,""),COLUMN(F:F)),"")</f>
        <v/>
      </c>
      <c r="L36" s="12" t="str">
        <f t="array" aca="1" ref="L36" ca="1">IFERROR(SMALL(IF((nom=$B36)*(matricule=$A36),entretien,""),COLUMN(G:G)),"")</f>
        <v/>
      </c>
      <c r="M36" s="12" t="str">
        <f t="array" aca="1" ref="M36" ca="1">IFERROR(SMALL(IF((nom=$B36)*(matricule=$A36),entretien,""),COLUMN(H:H)),"")</f>
        <v/>
      </c>
      <c r="N36" s="12" t="str">
        <f t="array" aca="1" ref="N36" ca="1">IFERROR(SMALL(IF((nom=$B36)*(matricule=$A36),entretien,""),COLUMN(I:I)),"")</f>
        <v/>
      </c>
      <c r="O36" s="12" t="str">
        <f t="array" aca="1" ref="O36" ca="1">IFERROR(SMALL(IF((nom=$B36)*(matricule=$A36),entretien,""),COLUMN(J:J)),"")</f>
        <v/>
      </c>
      <c r="P36" s="12" t="str">
        <f t="array" aca="1" ref="P36" ca="1">IFERROR(SMALL(IF((nom=$B36)*(matricule=$A36),entretien,""),COLUMN(K:K)),"")</f>
        <v/>
      </c>
      <c r="Q36" s="12" t="str">
        <f t="array" aca="1" ref="Q36" ca="1">IFERROR(SMALL(IF((nom=$B36)*(matricule=$A36),entretien,""),COLUMN(L:L)),"")</f>
        <v/>
      </c>
    </row>
    <row r="37" spans="1:17">
      <c r="A37" s="11" t="str">
        <f ca="1">IFERROR(INDEX(matricule,MATCH($B37,nom,0)),"")</f>
        <v/>
      </c>
      <c r="B37" s="11" t="str">
        <f t="array" aca="1" ref="B37" ca="1">IFERROR(INDEX(nom,MATCH(0,COUNTIF(nom,"&lt;"&amp;nom)-SUM(COUNTIF(B$2:B36,nom)),0)),"")</f>
        <v/>
      </c>
      <c r="C37" s="11" t="str">
        <f ca="1">IFERROR(INDEX(prénom,MATCH(B37,nom,0)),"")</f>
        <v/>
      </c>
      <c r="D37" s="12" t="str">
        <f ca="1">IFERROR(INDEX(entrée,MATCH($B37,nom,0)),"")</f>
        <v/>
      </c>
      <c r="E37" s="11" t="str">
        <f ca="1">IFERROR(INDEX(contrat,MATCH($B37,nom,0)),"")</f>
        <v/>
      </c>
      <c r="F37" s="12" t="str">
        <f t="array" aca="1" ref="F37" ca="1">IFERROR(SMALL(IF((nom=$B37)*(matricule=$A37),entretien,""),COLUMN(A:A)),"")</f>
        <v/>
      </c>
      <c r="G37" s="12" t="str">
        <f t="array" aca="1" ref="G37" ca="1">IFERROR(SMALL(IF((nom=$B37)*(matricule=$A37),entretien,""),COLUMN(B:B)),"")</f>
        <v/>
      </c>
      <c r="H37" s="12" t="str">
        <f t="array" aca="1" ref="H37" ca="1">IFERROR(SMALL(IF((nom=$B37)*(matricule=$A37),entretien,""),COLUMN(C:C)),"")</f>
        <v/>
      </c>
      <c r="I37" s="12" t="str">
        <f t="array" aca="1" ref="I37" ca="1">IFERROR(SMALL(IF((nom=$B37)*(matricule=$A37),entretien,""),COLUMN(D:D)),"")</f>
        <v/>
      </c>
      <c r="J37" s="12" t="str">
        <f t="array" aca="1" ref="J37" ca="1">IFERROR(SMALL(IF((nom=$B37)*(matricule=$A37),entretien,""),COLUMN(E:E)),"")</f>
        <v/>
      </c>
      <c r="K37" s="12" t="str">
        <f t="array" aca="1" ref="K37" ca="1">IFERROR(SMALL(IF((nom=$B37)*(matricule=$A37),entretien,""),COLUMN(F:F)),"")</f>
        <v/>
      </c>
      <c r="L37" s="12" t="str">
        <f t="array" aca="1" ref="L37" ca="1">IFERROR(SMALL(IF((nom=$B37)*(matricule=$A37),entretien,""),COLUMN(G:G)),"")</f>
        <v/>
      </c>
      <c r="M37" s="12" t="str">
        <f t="array" aca="1" ref="M37" ca="1">IFERROR(SMALL(IF((nom=$B37)*(matricule=$A37),entretien,""),COLUMN(H:H)),"")</f>
        <v/>
      </c>
      <c r="N37" s="12" t="str">
        <f t="array" aca="1" ref="N37" ca="1">IFERROR(SMALL(IF((nom=$B37)*(matricule=$A37),entretien,""),COLUMN(I:I)),"")</f>
        <v/>
      </c>
      <c r="O37" s="12" t="str">
        <f t="array" aca="1" ref="O37" ca="1">IFERROR(SMALL(IF((nom=$B37)*(matricule=$A37),entretien,""),COLUMN(J:J)),"")</f>
        <v/>
      </c>
      <c r="P37" s="12" t="str">
        <f t="array" aca="1" ref="P37" ca="1">IFERROR(SMALL(IF((nom=$B37)*(matricule=$A37),entretien,""),COLUMN(K:K)),"")</f>
        <v/>
      </c>
      <c r="Q37" s="12" t="str">
        <f t="array" aca="1" ref="Q37" ca="1">IFERROR(SMALL(IF((nom=$B37)*(matricule=$A37),entretien,""),COLUMN(L:L)),"")</f>
        <v/>
      </c>
    </row>
    <row r="38" spans="1:17">
      <c r="A38" s="11" t="str">
        <f ca="1">IFERROR(INDEX(matricule,MATCH($B38,nom,0)),"")</f>
        <v/>
      </c>
      <c r="B38" s="11" t="str">
        <f t="array" aca="1" ref="B38" ca="1">IFERROR(INDEX(nom,MATCH(0,COUNTIF(nom,"&lt;"&amp;nom)-SUM(COUNTIF(B$2:B37,nom)),0)),"")</f>
        <v/>
      </c>
      <c r="C38" s="11" t="str">
        <f ca="1">IFERROR(INDEX(prénom,MATCH(B38,nom,0)),"")</f>
        <v/>
      </c>
      <c r="D38" s="12" t="str">
        <f ca="1">IFERROR(INDEX(entrée,MATCH($B38,nom,0)),"")</f>
        <v/>
      </c>
      <c r="E38" s="11" t="str">
        <f ca="1">IFERROR(INDEX(contrat,MATCH($B38,nom,0)),"")</f>
        <v/>
      </c>
      <c r="F38" s="12" t="str">
        <f t="array" aca="1" ref="F38" ca="1">IFERROR(SMALL(IF((nom=$B38)*(matricule=$A38),entretien,""),COLUMN(A:A)),"")</f>
        <v/>
      </c>
      <c r="G38" s="12" t="str">
        <f t="array" aca="1" ref="G38" ca="1">IFERROR(SMALL(IF((nom=$B38)*(matricule=$A38),entretien,""),COLUMN(B:B)),"")</f>
        <v/>
      </c>
      <c r="H38" s="12" t="str">
        <f t="array" aca="1" ref="H38" ca="1">IFERROR(SMALL(IF((nom=$B38)*(matricule=$A38),entretien,""),COLUMN(C:C)),"")</f>
        <v/>
      </c>
      <c r="I38" s="12" t="str">
        <f t="array" aca="1" ref="I38" ca="1">IFERROR(SMALL(IF((nom=$B38)*(matricule=$A38),entretien,""),COLUMN(D:D)),"")</f>
        <v/>
      </c>
      <c r="J38" s="12" t="str">
        <f t="array" aca="1" ref="J38" ca="1">IFERROR(SMALL(IF((nom=$B38)*(matricule=$A38),entretien,""),COLUMN(E:E)),"")</f>
        <v/>
      </c>
      <c r="K38" s="12" t="str">
        <f t="array" aca="1" ref="K38" ca="1">IFERROR(SMALL(IF((nom=$B38)*(matricule=$A38),entretien,""),COLUMN(F:F)),"")</f>
        <v/>
      </c>
      <c r="L38" s="12" t="str">
        <f t="array" aca="1" ref="L38" ca="1">IFERROR(SMALL(IF((nom=$B38)*(matricule=$A38),entretien,""),COLUMN(G:G)),"")</f>
        <v/>
      </c>
      <c r="M38" s="12" t="str">
        <f t="array" aca="1" ref="M38" ca="1">IFERROR(SMALL(IF((nom=$B38)*(matricule=$A38),entretien,""),COLUMN(H:H)),"")</f>
        <v/>
      </c>
      <c r="N38" s="12" t="str">
        <f t="array" aca="1" ref="N38" ca="1">IFERROR(SMALL(IF((nom=$B38)*(matricule=$A38),entretien,""),COLUMN(I:I)),"")</f>
        <v/>
      </c>
      <c r="O38" s="12" t="str">
        <f t="array" aca="1" ref="O38" ca="1">IFERROR(SMALL(IF((nom=$B38)*(matricule=$A38),entretien,""),COLUMN(J:J)),"")</f>
        <v/>
      </c>
      <c r="P38" s="12" t="str">
        <f t="array" aca="1" ref="P38" ca="1">IFERROR(SMALL(IF((nom=$B38)*(matricule=$A38),entretien,""),COLUMN(K:K)),"")</f>
        <v/>
      </c>
      <c r="Q38" s="12" t="str">
        <f t="array" aca="1" ref="Q38" ca="1">IFERROR(SMALL(IF((nom=$B38)*(matricule=$A38),entretien,""),COLUMN(L:L)),"")</f>
        <v/>
      </c>
    </row>
    <row r="39" spans="1:17">
      <c r="A39" s="11" t="str">
        <f ca="1">IFERROR(INDEX(matricule,MATCH($B39,nom,0)),"")</f>
        <v/>
      </c>
      <c r="B39" s="11" t="str">
        <f t="array" aca="1" ref="B39" ca="1">IFERROR(INDEX(nom,MATCH(0,COUNTIF(nom,"&lt;"&amp;nom)-SUM(COUNTIF(B$2:B38,nom)),0)),"")</f>
        <v/>
      </c>
      <c r="C39" s="11" t="str">
        <f ca="1">IFERROR(INDEX(prénom,MATCH(B39,nom,0)),"")</f>
        <v/>
      </c>
      <c r="D39" s="12" t="str">
        <f ca="1">IFERROR(INDEX(entrée,MATCH($B39,nom,0)),"")</f>
        <v/>
      </c>
      <c r="E39" s="11" t="str">
        <f ca="1">IFERROR(INDEX(contrat,MATCH($B39,nom,0)),"")</f>
        <v/>
      </c>
      <c r="F39" s="12" t="str">
        <f t="array" aca="1" ref="F39" ca="1">IFERROR(SMALL(IF((nom=$B39)*(matricule=$A39),entretien,""),COLUMN(A:A)),"")</f>
        <v/>
      </c>
      <c r="G39" s="12" t="str">
        <f t="array" aca="1" ref="G39" ca="1">IFERROR(SMALL(IF((nom=$B39)*(matricule=$A39),entretien,""),COLUMN(B:B)),"")</f>
        <v/>
      </c>
      <c r="H39" s="12" t="str">
        <f t="array" aca="1" ref="H39" ca="1">IFERROR(SMALL(IF((nom=$B39)*(matricule=$A39),entretien,""),COLUMN(C:C)),"")</f>
        <v/>
      </c>
      <c r="I39" s="12" t="str">
        <f t="array" aca="1" ref="I39" ca="1">IFERROR(SMALL(IF((nom=$B39)*(matricule=$A39),entretien,""),COLUMN(D:D)),"")</f>
        <v/>
      </c>
      <c r="J39" s="12" t="str">
        <f t="array" aca="1" ref="J39" ca="1">IFERROR(SMALL(IF((nom=$B39)*(matricule=$A39),entretien,""),COLUMN(E:E)),"")</f>
        <v/>
      </c>
      <c r="K39" s="12" t="str">
        <f t="array" aca="1" ref="K39" ca="1">IFERROR(SMALL(IF((nom=$B39)*(matricule=$A39),entretien,""),COLUMN(F:F)),"")</f>
        <v/>
      </c>
      <c r="L39" s="12" t="str">
        <f t="array" aca="1" ref="L39" ca="1">IFERROR(SMALL(IF((nom=$B39)*(matricule=$A39),entretien,""),COLUMN(G:G)),"")</f>
        <v/>
      </c>
      <c r="M39" s="12" t="str">
        <f t="array" aca="1" ref="M39" ca="1">IFERROR(SMALL(IF((nom=$B39)*(matricule=$A39),entretien,""),COLUMN(H:H)),"")</f>
        <v/>
      </c>
      <c r="N39" s="12" t="str">
        <f t="array" aca="1" ref="N39" ca="1">IFERROR(SMALL(IF((nom=$B39)*(matricule=$A39),entretien,""),COLUMN(I:I)),"")</f>
        <v/>
      </c>
      <c r="O39" s="12" t="str">
        <f t="array" aca="1" ref="O39" ca="1">IFERROR(SMALL(IF((nom=$B39)*(matricule=$A39),entretien,""),COLUMN(J:J)),"")</f>
        <v/>
      </c>
      <c r="P39" s="12" t="str">
        <f t="array" aca="1" ref="P39" ca="1">IFERROR(SMALL(IF((nom=$B39)*(matricule=$A39),entretien,""),COLUMN(K:K)),"")</f>
        <v/>
      </c>
      <c r="Q39" s="12" t="str">
        <f t="array" aca="1" ref="Q39" ca="1">IFERROR(SMALL(IF((nom=$B39)*(matricule=$A39),entretien,""),COLUMN(L:L)),"")</f>
        <v/>
      </c>
    </row>
    <row r="40" spans="1:17">
      <c r="A40" s="11" t="str">
        <f ca="1">IFERROR(INDEX(matricule,MATCH($B40,nom,0)),"")</f>
        <v/>
      </c>
      <c r="B40" s="11" t="str">
        <f t="array" aca="1" ref="B40" ca="1">IFERROR(INDEX(nom,MATCH(0,COUNTIF(nom,"&lt;"&amp;nom)-SUM(COUNTIF(B$2:B39,nom)),0)),"")</f>
        <v/>
      </c>
      <c r="C40" s="11" t="str">
        <f ca="1">IFERROR(INDEX(prénom,MATCH(B40,nom,0)),"")</f>
        <v/>
      </c>
      <c r="D40" s="12" t="str">
        <f ca="1">IFERROR(INDEX(entrée,MATCH($B40,nom,0)),"")</f>
        <v/>
      </c>
      <c r="E40" s="11" t="str">
        <f ca="1">IFERROR(INDEX(contrat,MATCH($B40,nom,0)),"")</f>
        <v/>
      </c>
      <c r="F40" s="12" t="str">
        <f t="array" aca="1" ref="F40" ca="1">IFERROR(SMALL(IF((nom=$B40)*(matricule=$A40),entretien,""),COLUMN(A:A)),"")</f>
        <v/>
      </c>
      <c r="G40" s="12" t="str">
        <f t="array" aca="1" ref="G40" ca="1">IFERROR(SMALL(IF((nom=$B40)*(matricule=$A40),entretien,""),COLUMN(B:B)),"")</f>
        <v/>
      </c>
      <c r="H40" s="12" t="str">
        <f t="array" aca="1" ref="H40" ca="1">IFERROR(SMALL(IF((nom=$B40)*(matricule=$A40),entretien,""),COLUMN(C:C)),"")</f>
        <v/>
      </c>
      <c r="I40" s="12" t="str">
        <f t="array" aca="1" ref="I40" ca="1">IFERROR(SMALL(IF((nom=$B40)*(matricule=$A40),entretien,""),COLUMN(D:D)),"")</f>
        <v/>
      </c>
      <c r="J40" s="12" t="str">
        <f t="array" aca="1" ref="J40" ca="1">IFERROR(SMALL(IF((nom=$B40)*(matricule=$A40),entretien,""),COLUMN(E:E)),"")</f>
        <v/>
      </c>
      <c r="K40" s="12" t="str">
        <f t="array" aca="1" ref="K40" ca="1">IFERROR(SMALL(IF((nom=$B40)*(matricule=$A40),entretien,""),COLUMN(F:F)),"")</f>
        <v/>
      </c>
      <c r="L40" s="12" t="str">
        <f t="array" aca="1" ref="L40" ca="1">IFERROR(SMALL(IF((nom=$B40)*(matricule=$A40),entretien,""),COLUMN(G:G)),"")</f>
        <v/>
      </c>
      <c r="M40" s="12" t="str">
        <f t="array" aca="1" ref="M40" ca="1">IFERROR(SMALL(IF((nom=$B40)*(matricule=$A40),entretien,""),COLUMN(H:H)),"")</f>
        <v/>
      </c>
      <c r="N40" s="12" t="str">
        <f t="array" aca="1" ref="N40" ca="1">IFERROR(SMALL(IF((nom=$B40)*(matricule=$A40),entretien,""),COLUMN(I:I)),"")</f>
        <v/>
      </c>
      <c r="O40" s="12" t="str">
        <f t="array" aca="1" ref="O40" ca="1">IFERROR(SMALL(IF((nom=$B40)*(matricule=$A40),entretien,""),COLUMN(J:J)),"")</f>
        <v/>
      </c>
      <c r="P40" s="12" t="str">
        <f t="array" aca="1" ref="P40" ca="1">IFERROR(SMALL(IF((nom=$B40)*(matricule=$A40),entretien,""),COLUMN(K:K)),"")</f>
        <v/>
      </c>
      <c r="Q40" s="12" t="str">
        <f t="array" aca="1" ref="Q40" ca="1">IFERROR(SMALL(IF((nom=$B40)*(matricule=$A40),entretien,""),COLUMN(L:L)),"")</f>
        <v/>
      </c>
    </row>
    <row r="41" spans="1:17">
      <c r="A41" s="11" t="str">
        <f ca="1">IFERROR(INDEX(matricule,MATCH($B41,nom,0)),"")</f>
        <v/>
      </c>
      <c r="B41" s="11" t="str">
        <f t="array" aca="1" ref="B41" ca="1">IFERROR(INDEX(nom,MATCH(0,COUNTIF(nom,"&lt;"&amp;nom)-SUM(COUNTIF(B$2:B40,nom)),0)),"")</f>
        <v/>
      </c>
      <c r="C41" s="11" t="str">
        <f ca="1">IFERROR(INDEX(prénom,MATCH(B41,nom,0)),"")</f>
        <v/>
      </c>
      <c r="D41" s="12" t="str">
        <f ca="1">IFERROR(INDEX(entrée,MATCH($B41,nom,0)),"")</f>
        <v/>
      </c>
      <c r="E41" s="11" t="str">
        <f ca="1">IFERROR(INDEX(contrat,MATCH($B41,nom,0)),"")</f>
        <v/>
      </c>
      <c r="F41" s="12" t="str">
        <f t="array" aca="1" ref="F41" ca="1">IFERROR(SMALL(IF((nom=$B41)*(matricule=$A41),entretien,""),COLUMN(A:A)),"")</f>
        <v/>
      </c>
      <c r="G41" s="12" t="str">
        <f t="array" aca="1" ref="G41" ca="1">IFERROR(SMALL(IF((nom=$B41)*(matricule=$A41),entretien,""),COLUMN(B:B)),"")</f>
        <v/>
      </c>
      <c r="H41" s="12" t="str">
        <f t="array" aca="1" ref="H41" ca="1">IFERROR(SMALL(IF((nom=$B41)*(matricule=$A41),entretien,""),COLUMN(C:C)),"")</f>
        <v/>
      </c>
      <c r="I41" s="12" t="str">
        <f t="array" aca="1" ref="I41" ca="1">IFERROR(SMALL(IF((nom=$B41)*(matricule=$A41),entretien,""),COLUMN(D:D)),"")</f>
        <v/>
      </c>
      <c r="J41" s="12" t="str">
        <f t="array" aca="1" ref="J41" ca="1">IFERROR(SMALL(IF((nom=$B41)*(matricule=$A41),entretien,""),COLUMN(E:E)),"")</f>
        <v/>
      </c>
      <c r="K41" s="12" t="str">
        <f t="array" aca="1" ref="K41" ca="1">IFERROR(SMALL(IF((nom=$B41)*(matricule=$A41),entretien,""),COLUMN(F:F)),"")</f>
        <v/>
      </c>
      <c r="L41" s="12" t="str">
        <f t="array" aca="1" ref="L41" ca="1">IFERROR(SMALL(IF((nom=$B41)*(matricule=$A41),entretien,""),COLUMN(G:G)),"")</f>
        <v/>
      </c>
      <c r="M41" s="12" t="str">
        <f t="array" aca="1" ref="M41" ca="1">IFERROR(SMALL(IF((nom=$B41)*(matricule=$A41),entretien,""),COLUMN(H:H)),"")</f>
        <v/>
      </c>
      <c r="N41" s="12" t="str">
        <f t="array" aca="1" ref="N41" ca="1">IFERROR(SMALL(IF((nom=$B41)*(matricule=$A41),entretien,""),COLUMN(I:I)),"")</f>
        <v/>
      </c>
      <c r="O41" s="12" t="str">
        <f t="array" aca="1" ref="O41" ca="1">IFERROR(SMALL(IF((nom=$B41)*(matricule=$A41),entretien,""),COLUMN(J:J)),"")</f>
        <v/>
      </c>
      <c r="P41" s="12" t="str">
        <f t="array" aca="1" ref="P41" ca="1">IFERROR(SMALL(IF((nom=$B41)*(matricule=$A41),entretien,""),COLUMN(K:K)),"")</f>
        <v/>
      </c>
      <c r="Q41" s="12" t="str">
        <f t="array" aca="1" ref="Q41" ca="1">IFERROR(SMALL(IF((nom=$B41)*(matricule=$A41),entretien,""),COLUMN(L:L)),"")</f>
        <v/>
      </c>
    </row>
    <row r="42" spans="1:17">
      <c r="A42" s="11" t="str">
        <f ca="1">IFERROR(INDEX(matricule,MATCH($B42,nom,0)),"")</f>
        <v/>
      </c>
      <c r="B42" s="11" t="str">
        <f t="array" aca="1" ref="B42" ca="1">IFERROR(INDEX(nom,MATCH(0,COUNTIF(nom,"&lt;"&amp;nom)-SUM(COUNTIF(B$2:B41,nom)),0)),"")</f>
        <v/>
      </c>
      <c r="C42" s="11" t="str">
        <f ca="1">IFERROR(INDEX(prénom,MATCH(B42,nom,0)),"")</f>
        <v/>
      </c>
      <c r="D42" s="12" t="str">
        <f ca="1">IFERROR(INDEX(entrée,MATCH($B42,nom,0)),"")</f>
        <v/>
      </c>
      <c r="E42" s="11" t="str">
        <f ca="1">IFERROR(INDEX(contrat,MATCH($B42,nom,0)),"")</f>
        <v/>
      </c>
      <c r="F42" s="12" t="str">
        <f t="array" aca="1" ref="F42" ca="1">IFERROR(SMALL(IF((nom=$B42)*(matricule=$A42),entretien,""),COLUMN(A:A)),"")</f>
        <v/>
      </c>
      <c r="G42" s="12" t="str">
        <f t="array" aca="1" ref="G42" ca="1">IFERROR(SMALL(IF((nom=$B42)*(matricule=$A42),entretien,""),COLUMN(B:B)),"")</f>
        <v/>
      </c>
      <c r="H42" s="12" t="str">
        <f t="array" aca="1" ref="H42" ca="1">IFERROR(SMALL(IF((nom=$B42)*(matricule=$A42),entretien,""),COLUMN(C:C)),"")</f>
        <v/>
      </c>
      <c r="I42" s="12" t="str">
        <f t="array" aca="1" ref="I42" ca="1">IFERROR(SMALL(IF((nom=$B42)*(matricule=$A42),entretien,""),COLUMN(D:D)),"")</f>
        <v/>
      </c>
      <c r="J42" s="12" t="str">
        <f t="array" aca="1" ref="J42" ca="1">IFERROR(SMALL(IF((nom=$B42)*(matricule=$A42),entretien,""),COLUMN(E:E)),"")</f>
        <v/>
      </c>
      <c r="K42" s="12" t="str">
        <f t="array" aca="1" ref="K42" ca="1">IFERROR(SMALL(IF((nom=$B42)*(matricule=$A42),entretien,""),COLUMN(F:F)),"")</f>
        <v/>
      </c>
      <c r="L42" s="12" t="str">
        <f t="array" aca="1" ref="L42" ca="1">IFERROR(SMALL(IF((nom=$B42)*(matricule=$A42),entretien,""),COLUMN(G:G)),"")</f>
        <v/>
      </c>
      <c r="M42" s="12" t="str">
        <f t="array" aca="1" ref="M42" ca="1">IFERROR(SMALL(IF((nom=$B42)*(matricule=$A42),entretien,""),COLUMN(H:H)),"")</f>
        <v/>
      </c>
      <c r="N42" s="12" t="str">
        <f t="array" aca="1" ref="N42" ca="1">IFERROR(SMALL(IF((nom=$B42)*(matricule=$A42),entretien,""),COLUMN(I:I)),"")</f>
        <v/>
      </c>
      <c r="O42" s="12" t="str">
        <f t="array" aca="1" ref="O42" ca="1">IFERROR(SMALL(IF((nom=$B42)*(matricule=$A42),entretien,""),COLUMN(J:J)),"")</f>
        <v/>
      </c>
      <c r="P42" s="12" t="str">
        <f t="array" aca="1" ref="P42" ca="1">IFERROR(SMALL(IF((nom=$B42)*(matricule=$A42),entretien,""),COLUMN(K:K)),"")</f>
        <v/>
      </c>
      <c r="Q42" s="12" t="str">
        <f t="array" aca="1" ref="Q42" ca="1">IFERROR(SMALL(IF((nom=$B42)*(matricule=$A42),entretien,""),COLUMN(L:L)),"")</f>
        <v/>
      </c>
    </row>
    <row r="43" spans="1:17">
      <c r="A43" s="11" t="str">
        <f ca="1">IFERROR(INDEX(matricule,MATCH($B43,nom,0)),"")</f>
        <v/>
      </c>
      <c r="B43" s="11" t="str">
        <f t="array" aca="1" ref="B43" ca="1">IFERROR(INDEX(nom,MATCH(0,COUNTIF(nom,"&lt;"&amp;nom)-SUM(COUNTIF(B$2:B42,nom)),0)),"")</f>
        <v/>
      </c>
      <c r="C43" s="11" t="str">
        <f ca="1">IFERROR(INDEX(prénom,MATCH(B43,nom,0)),"")</f>
        <v/>
      </c>
      <c r="D43" s="12" t="str">
        <f ca="1">IFERROR(INDEX(entrée,MATCH($B43,nom,0)),"")</f>
        <v/>
      </c>
      <c r="E43" s="11" t="str">
        <f ca="1">IFERROR(INDEX(contrat,MATCH($B43,nom,0)),"")</f>
        <v/>
      </c>
      <c r="F43" s="12" t="str">
        <f t="array" aca="1" ref="F43" ca="1">IFERROR(SMALL(IF((nom=$B43)*(matricule=$A43),entretien,""),COLUMN(A:A)),"")</f>
        <v/>
      </c>
      <c r="G43" s="12" t="str">
        <f t="array" aca="1" ref="G43" ca="1">IFERROR(SMALL(IF((nom=$B43)*(matricule=$A43),entretien,""),COLUMN(B:B)),"")</f>
        <v/>
      </c>
      <c r="H43" s="12" t="str">
        <f t="array" aca="1" ref="H43" ca="1">IFERROR(SMALL(IF((nom=$B43)*(matricule=$A43),entretien,""),COLUMN(C:C)),"")</f>
        <v/>
      </c>
      <c r="I43" s="12" t="str">
        <f t="array" aca="1" ref="I43" ca="1">IFERROR(SMALL(IF((nom=$B43)*(matricule=$A43),entretien,""),COLUMN(D:D)),"")</f>
        <v/>
      </c>
      <c r="J43" s="12" t="str">
        <f t="array" aca="1" ref="J43" ca="1">IFERROR(SMALL(IF((nom=$B43)*(matricule=$A43),entretien,""),COLUMN(E:E)),"")</f>
        <v/>
      </c>
      <c r="K43" s="12" t="str">
        <f t="array" aca="1" ref="K43" ca="1">IFERROR(SMALL(IF((nom=$B43)*(matricule=$A43),entretien,""),COLUMN(F:F)),"")</f>
        <v/>
      </c>
      <c r="L43" s="12" t="str">
        <f t="array" aca="1" ref="L43" ca="1">IFERROR(SMALL(IF((nom=$B43)*(matricule=$A43),entretien,""),COLUMN(G:G)),"")</f>
        <v/>
      </c>
      <c r="M43" s="12" t="str">
        <f t="array" aca="1" ref="M43" ca="1">IFERROR(SMALL(IF((nom=$B43)*(matricule=$A43),entretien,""),COLUMN(H:H)),"")</f>
        <v/>
      </c>
      <c r="N43" s="12" t="str">
        <f t="array" aca="1" ref="N43" ca="1">IFERROR(SMALL(IF((nom=$B43)*(matricule=$A43),entretien,""),COLUMN(I:I)),"")</f>
        <v/>
      </c>
      <c r="O43" s="12" t="str">
        <f t="array" aca="1" ref="O43" ca="1">IFERROR(SMALL(IF((nom=$B43)*(matricule=$A43),entretien,""),COLUMN(J:J)),"")</f>
        <v/>
      </c>
      <c r="P43" s="12" t="str">
        <f t="array" aca="1" ref="P43" ca="1">IFERROR(SMALL(IF((nom=$B43)*(matricule=$A43),entretien,""),COLUMN(K:K)),"")</f>
        <v/>
      </c>
      <c r="Q43" s="12" t="str">
        <f t="array" aca="1" ref="Q43" ca="1">IFERROR(SMALL(IF((nom=$B43)*(matricule=$A43),entretien,""),COLUMN(L:L)),"")</f>
        <v/>
      </c>
    </row>
    <row r="44" spans="1:17">
      <c r="A44" s="11" t="str">
        <f ca="1">IFERROR(INDEX(matricule,MATCH($B44,nom,0)),"")</f>
        <v/>
      </c>
      <c r="B44" s="11" t="str">
        <f t="array" aca="1" ref="B44" ca="1">IFERROR(INDEX(nom,MATCH(0,COUNTIF(nom,"&lt;"&amp;nom)-SUM(COUNTIF(B$2:B43,nom)),0)),"")</f>
        <v/>
      </c>
      <c r="C44" s="11" t="str">
        <f ca="1">IFERROR(INDEX(prénom,MATCH(B44,nom,0)),"")</f>
        <v/>
      </c>
      <c r="D44" s="12" t="str">
        <f ca="1">IFERROR(INDEX(entrée,MATCH($B44,nom,0)),"")</f>
        <v/>
      </c>
      <c r="E44" s="11" t="str">
        <f ca="1">IFERROR(INDEX(contrat,MATCH($B44,nom,0)),"")</f>
        <v/>
      </c>
      <c r="F44" s="12" t="str">
        <f t="array" aca="1" ref="F44" ca="1">IFERROR(SMALL(IF((nom=$B44)*(matricule=$A44),entretien,""),COLUMN(A:A)),"")</f>
        <v/>
      </c>
      <c r="G44" s="12" t="str">
        <f t="array" aca="1" ref="G44" ca="1">IFERROR(SMALL(IF((nom=$B44)*(matricule=$A44),entretien,""),COLUMN(B:B)),"")</f>
        <v/>
      </c>
      <c r="H44" s="12" t="str">
        <f t="array" aca="1" ref="H44" ca="1">IFERROR(SMALL(IF((nom=$B44)*(matricule=$A44),entretien,""),COLUMN(C:C)),"")</f>
        <v/>
      </c>
      <c r="I44" s="12" t="str">
        <f t="array" aca="1" ref="I44" ca="1">IFERROR(SMALL(IF((nom=$B44)*(matricule=$A44),entretien,""),COLUMN(D:D)),"")</f>
        <v/>
      </c>
      <c r="J44" s="12" t="str">
        <f t="array" aca="1" ref="J44" ca="1">IFERROR(SMALL(IF((nom=$B44)*(matricule=$A44),entretien,""),COLUMN(E:E)),"")</f>
        <v/>
      </c>
      <c r="K44" s="12" t="str">
        <f t="array" aca="1" ref="K44" ca="1">IFERROR(SMALL(IF((nom=$B44)*(matricule=$A44),entretien,""),COLUMN(F:F)),"")</f>
        <v/>
      </c>
      <c r="L44" s="12" t="str">
        <f t="array" aca="1" ref="L44" ca="1">IFERROR(SMALL(IF((nom=$B44)*(matricule=$A44),entretien,""),COLUMN(G:G)),"")</f>
        <v/>
      </c>
      <c r="M44" s="12" t="str">
        <f t="array" aca="1" ref="M44" ca="1">IFERROR(SMALL(IF((nom=$B44)*(matricule=$A44),entretien,""),COLUMN(H:H)),"")</f>
        <v/>
      </c>
      <c r="N44" s="12" t="str">
        <f t="array" aca="1" ref="N44" ca="1">IFERROR(SMALL(IF((nom=$B44)*(matricule=$A44),entretien,""),COLUMN(I:I)),"")</f>
        <v/>
      </c>
      <c r="O44" s="12" t="str">
        <f t="array" aca="1" ref="O44" ca="1">IFERROR(SMALL(IF((nom=$B44)*(matricule=$A44),entretien,""),COLUMN(J:J)),"")</f>
        <v/>
      </c>
      <c r="P44" s="12" t="str">
        <f t="array" aca="1" ref="P44" ca="1">IFERROR(SMALL(IF((nom=$B44)*(matricule=$A44),entretien,""),COLUMN(K:K)),"")</f>
        <v/>
      </c>
      <c r="Q44" s="12" t="str">
        <f t="array" aca="1" ref="Q44" ca="1">IFERROR(SMALL(IF((nom=$B44)*(matricule=$A44),entretien,""),COLUMN(L:L)),"")</f>
        <v/>
      </c>
    </row>
    <row r="45" spans="1:17">
      <c r="A45" s="11" t="str">
        <f ca="1">IFERROR(INDEX(matricule,MATCH($B45,nom,0)),"")</f>
        <v/>
      </c>
      <c r="B45" s="11" t="str">
        <f t="array" aca="1" ref="B45" ca="1">IFERROR(INDEX(nom,MATCH(0,COUNTIF(nom,"&lt;"&amp;nom)-SUM(COUNTIF(B$2:B44,nom)),0)),"")</f>
        <v/>
      </c>
      <c r="C45" s="11" t="str">
        <f ca="1">IFERROR(INDEX(prénom,MATCH(B45,nom,0)),"")</f>
        <v/>
      </c>
      <c r="D45" s="12" t="str">
        <f ca="1">IFERROR(INDEX(entrée,MATCH($B45,nom,0)),"")</f>
        <v/>
      </c>
      <c r="E45" s="11" t="str">
        <f ca="1">IFERROR(INDEX(contrat,MATCH($B45,nom,0)),"")</f>
        <v/>
      </c>
      <c r="F45" s="12" t="str">
        <f t="array" aca="1" ref="F45" ca="1">IFERROR(SMALL(IF((nom=$B45)*(matricule=$A45),entretien,""),COLUMN(A:A)),"")</f>
        <v/>
      </c>
      <c r="G45" s="12" t="str">
        <f t="array" aca="1" ref="G45" ca="1">IFERROR(SMALL(IF((nom=$B45)*(matricule=$A45),entretien,""),COLUMN(B:B)),"")</f>
        <v/>
      </c>
      <c r="H45" s="12" t="str">
        <f t="array" aca="1" ref="H45" ca="1">IFERROR(SMALL(IF((nom=$B45)*(matricule=$A45),entretien,""),COLUMN(C:C)),"")</f>
        <v/>
      </c>
      <c r="I45" s="12" t="str">
        <f t="array" aca="1" ref="I45" ca="1">IFERROR(SMALL(IF((nom=$B45)*(matricule=$A45),entretien,""),COLUMN(D:D)),"")</f>
        <v/>
      </c>
      <c r="J45" s="12" t="str">
        <f t="array" aca="1" ref="J45" ca="1">IFERROR(SMALL(IF((nom=$B45)*(matricule=$A45),entretien,""),COLUMN(E:E)),"")</f>
        <v/>
      </c>
      <c r="K45" s="12" t="str">
        <f t="array" aca="1" ref="K45" ca="1">IFERROR(SMALL(IF((nom=$B45)*(matricule=$A45),entretien,""),COLUMN(F:F)),"")</f>
        <v/>
      </c>
      <c r="L45" s="12" t="str">
        <f t="array" aca="1" ref="L45" ca="1">IFERROR(SMALL(IF((nom=$B45)*(matricule=$A45),entretien,""),COLUMN(G:G)),"")</f>
        <v/>
      </c>
      <c r="M45" s="12" t="str">
        <f t="array" aca="1" ref="M45" ca="1">IFERROR(SMALL(IF((nom=$B45)*(matricule=$A45),entretien,""),COLUMN(H:H)),"")</f>
        <v/>
      </c>
      <c r="N45" s="12" t="str">
        <f t="array" aca="1" ref="N45" ca="1">IFERROR(SMALL(IF((nom=$B45)*(matricule=$A45),entretien,""),COLUMN(I:I)),"")</f>
        <v/>
      </c>
      <c r="O45" s="12" t="str">
        <f t="array" aca="1" ref="O45" ca="1">IFERROR(SMALL(IF((nom=$B45)*(matricule=$A45),entretien,""),COLUMN(J:J)),"")</f>
        <v/>
      </c>
      <c r="P45" s="12" t="str">
        <f t="array" aca="1" ref="P45" ca="1">IFERROR(SMALL(IF((nom=$B45)*(matricule=$A45),entretien,""),COLUMN(K:K)),"")</f>
        <v/>
      </c>
      <c r="Q45" s="12" t="str">
        <f t="array" aca="1" ref="Q45" ca="1">IFERROR(SMALL(IF((nom=$B45)*(matricule=$A45),entretien,""),COLUMN(L:L)),"")</f>
        <v/>
      </c>
    </row>
    <row r="46" spans="1:17">
      <c r="A46" s="11" t="str">
        <f ca="1">IFERROR(INDEX(matricule,MATCH($B46,nom,0)),"")</f>
        <v/>
      </c>
      <c r="B46" s="11" t="str">
        <f t="array" aca="1" ref="B46" ca="1">IFERROR(INDEX(nom,MATCH(0,COUNTIF(nom,"&lt;"&amp;nom)-SUM(COUNTIF(B$2:B45,nom)),0)),"")</f>
        <v/>
      </c>
      <c r="C46" s="11" t="str">
        <f ca="1">IFERROR(INDEX(prénom,MATCH(B46,nom,0)),"")</f>
        <v/>
      </c>
      <c r="D46" s="12" t="str">
        <f ca="1">IFERROR(INDEX(entrée,MATCH($B46,nom,0)),"")</f>
        <v/>
      </c>
      <c r="E46" s="11" t="str">
        <f ca="1">IFERROR(INDEX(contrat,MATCH($B46,nom,0)),"")</f>
        <v/>
      </c>
      <c r="F46" s="12" t="str">
        <f t="array" aca="1" ref="F46" ca="1">IFERROR(SMALL(IF((nom=$B46)*(matricule=$A46),entretien,""),COLUMN(A:A)),"")</f>
        <v/>
      </c>
      <c r="G46" s="12" t="str">
        <f t="array" aca="1" ref="G46" ca="1">IFERROR(SMALL(IF((nom=$B46)*(matricule=$A46),entretien,""),COLUMN(B:B)),"")</f>
        <v/>
      </c>
      <c r="H46" s="12" t="str">
        <f t="array" aca="1" ref="H46" ca="1">IFERROR(SMALL(IF((nom=$B46)*(matricule=$A46),entretien,""),COLUMN(C:C)),"")</f>
        <v/>
      </c>
      <c r="I46" s="12" t="str">
        <f t="array" aca="1" ref="I46" ca="1">IFERROR(SMALL(IF((nom=$B46)*(matricule=$A46),entretien,""),COLUMN(D:D)),"")</f>
        <v/>
      </c>
      <c r="J46" s="12" t="str">
        <f t="array" aca="1" ref="J46" ca="1">IFERROR(SMALL(IF((nom=$B46)*(matricule=$A46),entretien,""),COLUMN(E:E)),"")</f>
        <v/>
      </c>
      <c r="K46" s="12" t="str">
        <f t="array" aca="1" ref="K46" ca="1">IFERROR(SMALL(IF((nom=$B46)*(matricule=$A46),entretien,""),COLUMN(F:F)),"")</f>
        <v/>
      </c>
      <c r="L46" s="12" t="str">
        <f t="array" aca="1" ref="L46" ca="1">IFERROR(SMALL(IF((nom=$B46)*(matricule=$A46),entretien,""),COLUMN(G:G)),"")</f>
        <v/>
      </c>
      <c r="M46" s="12" t="str">
        <f t="array" aca="1" ref="M46" ca="1">IFERROR(SMALL(IF((nom=$B46)*(matricule=$A46),entretien,""),COLUMN(H:H)),"")</f>
        <v/>
      </c>
      <c r="N46" s="12" t="str">
        <f t="array" aca="1" ref="N46" ca="1">IFERROR(SMALL(IF((nom=$B46)*(matricule=$A46),entretien,""),COLUMN(I:I)),"")</f>
        <v/>
      </c>
      <c r="O46" s="12" t="str">
        <f t="array" aca="1" ref="O46" ca="1">IFERROR(SMALL(IF((nom=$B46)*(matricule=$A46),entretien,""),COLUMN(J:J)),"")</f>
        <v/>
      </c>
      <c r="P46" s="12" t="str">
        <f t="array" aca="1" ref="P46" ca="1">IFERROR(SMALL(IF((nom=$B46)*(matricule=$A46),entretien,""),COLUMN(K:K)),"")</f>
        <v/>
      </c>
      <c r="Q46" s="12" t="str">
        <f t="array" aca="1" ref="Q46" ca="1">IFERROR(SMALL(IF((nom=$B46)*(matricule=$A46),entretien,""),COLUMN(L:L)),"")</f>
        <v/>
      </c>
    </row>
    <row r="47" spans="1:17">
      <c r="A47" s="11" t="str">
        <f ca="1">IFERROR(INDEX(matricule,MATCH($B47,nom,0)),"")</f>
        <v/>
      </c>
      <c r="B47" s="11" t="str">
        <f t="array" aca="1" ref="B47" ca="1">IFERROR(INDEX(nom,MATCH(0,COUNTIF(nom,"&lt;"&amp;nom)-SUM(COUNTIF(B$2:B46,nom)),0)),"")</f>
        <v/>
      </c>
      <c r="C47" s="11" t="str">
        <f ca="1">IFERROR(INDEX(prénom,MATCH(B47,nom,0)),"")</f>
        <v/>
      </c>
      <c r="D47" s="12" t="str">
        <f ca="1">IFERROR(INDEX(entrée,MATCH($B47,nom,0)),"")</f>
        <v/>
      </c>
      <c r="E47" s="11" t="str">
        <f ca="1">IFERROR(INDEX(contrat,MATCH($B47,nom,0)),"")</f>
        <v/>
      </c>
      <c r="F47" s="12" t="str">
        <f t="array" aca="1" ref="F47" ca="1">IFERROR(SMALL(IF((nom=$B47)*(matricule=$A47),entretien,""),COLUMN(A:A)),"")</f>
        <v/>
      </c>
      <c r="G47" s="12" t="str">
        <f t="array" aca="1" ref="G47" ca="1">IFERROR(SMALL(IF((nom=$B47)*(matricule=$A47),entretien,""),COLUMN(B:B)),"")</f>
        <v/>
      </c>
      <c r="H47" s="12" t="str">
        <f t="array" aca="1" ref="H47" ca="1">IFERROR(SMALL(IF((nom=$B47)*(matricule=$A47),entretien,""),COLUMN(C:C)),"")</f>
        <v/>
      </c>
      <c r="I47" s="12" t="str">
        <f t="array" aca="1" ref="I47" ca="1">IFERROR(SMALL(IF((nom=$B47)*(matricule=$A47),entretien,""),COLUMN(D:D)),"")</f>
        <v/>
      </c>
      <c r="J47" s="12" t="str">
        <f t="array" aca="1" ref="J47" ca="1">IFERROR(SMALL(IF((nom=$B47)*(matricule=$A47),entretien,""),COLUMN(E:E)),"")</f>
        <v/>
      </c>
      <c r="K47" s="12" t="str">
        <f t="array" aca="1" ref="K47" ca="1">IFERROR(SMALL(IF((nom=$B47)*(matricule=$A47),entretien,""),COLUMN(F:F)),"")</f>
        <v/>
      </c>
      <c r="L47" s="12" t="str">
        <f t="array" aca="1" ref="L47" ca="1">IFERROR(SMALL(IF((nom=$B47)*(matricule=$A47),entretien,""),COLUMN(G:G)),"")</f>
        <v/>
      </c>
      <c r="M47" s="12" t="str">
        <f t="array" aca="1" ref="M47" ca="1">IFERROR(SMALL(IF((nom=$B47)*(matricule=$A47),entretien,""),COLUMN(H:H)),"")</f>
        <v/>
      </c>
      <c r="N47" s="12" t="str">
        <f t="array" aca="1" ref="N47" ca="1">IFERROR(SMALL(IF((nom=$B47)*(matricule=$A47),entretien,""),COLUMN(I:I)),"")</f>
        <v/>
      </c>
      <c r="O47" s="12" t="str">
        <f t="array" aca="1" ref="O47" ca="1">IFERROR(SMALL(IF((nom=$B47)*(matricule=$A47),entretien,""),COLUMN(J:J)),"")</f>
        <v/>
      </c>
      <c r="P47" s="12" t="str">
        <f t="array" aca="1" ref="P47" ca="1">IFERROR(SMALL(IF((nom=$B47)*(matricule=$A47),entretien,""),COLUMN(K:K)),"")</f>
        <v/>
      </c>
      <c r="Q47" s="12" t="str">
        <f t="array" aca="1" ref="Q47" ca="1">IFERROR(SMALL(IF((nom=$B47)*(matricule=$A47),entretien,""),COLUMN(L:L)),"")</f>
        <v/>
      </c>
    </row>
    <row r="48" spans="1:17">
      <c r="A48" s="11" t="str">
        <f ca="1">IFERROR(INDEX(matricule,MATCH($B48,nom,0)),"")</f>
        <v/>
      </c>
      <c r="B48" s="11" t="str">
        <f t="array" aca="1" ref="B48" ca="1">IFERROR(INDEX(nom,MATCH(0,COUNTIF(nom,"&lt;"&amp;nom)-SUM(COUNTIF(B$2:B47,nom)),0)),"")</f>
        <v/>
      </c>
      <c r="C48" s="11" t="str">
        <f ca="1">IFERROR(INDEX(prénom,MATCH(B48,nom,0)),"")</f>
        <v/>
      </c>
      <c r="D48" s="12" t="str">
        <f ca="1">IFERROR(INDEX(entrée,MATCH($B48,nom,0)),"")</f>
        <v/>
      </c>
      <c r="E48" s="11" t="str">
        <f ca="1">IFERROR(INDEX(contrat,MATCH($B48,nom,0)),"")</f>
        <v/>
      </c>
      <c r="F48" s="12" t="str">
        <f t="array" aca="1" ref="F48" ca="1">IFERROR(SMALL(IF((nom=$B48)*(matricule=$A48),entretien,""),COLUMN(A:A)),"")</f>
        <v/>
      </c>
      <c r="G48" s="12" t="str">
        <f t="array" aca="1" ref="G48" ca="1">IFERROR(SMALL(IF((nom=$B48)*(matricule=$A48),entretien,""),COLUMN(B:B)),"")</f>
        <v/>
      </c>
      <c r="H48" s="12" t="str">
        <f t="array" aca="1" ref="H48" ca="1">IFERROR(SMALL(IF((nom=$B48)*(matricule=$A48),entretien,""),COLUMN(C:C)),"")</f>
        <v/>
      </c>
      <c r="I48" s="12" t="str">
        <f t="array" aca="1" ref="I48" ca="1">IFERROR(SMALL(IF((nom=$B48)*(matricule=$A48),entretien,""),COLUMN(D:D)),"")</f>
        <v/>
      </c>
      <c r="J48" s="12" t="str">
        <f t="array" aca="1" ref="J48" ca="1">IFERROR(SMALL(IF((nom=$B48)*(matricule=$A48),entretien,""),COLUMN(E:E)),"")</f>
        <v/>
      </c>
      <c r="K48" s="12" t="str">
        <f t="array" aca="1" ref="K48" ca="1">IFERROR(SMALL(IF((nom=$B48)*(matricule=$A48),entretien,""),COLUMN(F:F)),"")</f>
        <v/>
      </c>
      <c r="L48" s="12" t="str">
        <f t="array" aca="1" ref="L48" ca="1">IFERROR(SMALL(IF((nom=$B48)*(matricule=$A48),entretien,""),COLUMN(G:G)),"")</f>
        <v/>
      </c>
      <c r="M48" s="12" t="str">
        <f t="array" aca="1" ref="M48" ca="1">IFERROR(SMALL(IF((nom=$B48)*(matricule=$A48),entretien,""),COLUMN(H:H)),"")</f>
        <v/>
      </c>
      <c r="N48" s="12" t="str">
        <f t="array" aca="1" ref="N48" ca="1">IFERROR(SMALL(IF((nom=$B48)*(matricule=$A48),entretien,""),COLUMN(I:I)),"")</f>
        <v/>
      </c>
      <c r="O48" s="12" t="str">
        <f t="array" aca="1" ref="O48" ca="1">IFERROR(SMALL(IF((nom=$B48)*(matricule=$A48),entretien,""),COLUMN(J:J)),"")</f>
        <v/>
      </c>
      <c r="P48" s="12" t="str">
        <f t="array" aca="1" ref="P48" ca="1">IFERROR(SMALL(IF((nom=$B48)*(matricule=$A48),entretien,""),COLUMN(K:K)),"")</f>
        <v/>
      </c>
      <c r="Q48" s="12" t="str">
        <f t="array" aca="1" ref="Q48" ca="1">IFERROR(SMALL(IF((nom=$B48)*(matricule=$A48),entretien,""),COLUMN(L:L)),"")</f>
        <v/>
      </c>
    </row>
    <row r="49" spans="1:17">
      <c r="A49" s="11" t="str">
        <f ca="1">IFERROR(INDEX(matricule,MATCH($B49,nom,0)),"")</f>
        <v/>
      </c>
      <c r="B49" s="11" t="str">
        <f t="array" aca="1" ref="B49" ca="1">IFERROR(INDEX(nom,MATCH(0,COUNTIF(nom,"&lt;"&amp;nom)-SUM(COUNTIF(B$2:B48,nom)),0)),"")</f>
        <v/>
      </c>
      <c r="C49" s="11" t="str">
        <f ca="1">IFERROR(INDEX(prénom,MATCH(B49,nom,0)),"")</f>
        <v/>
      </c>
      <c r="D49" s="12" t="str">
        <f ca="1">IFERROR(INDEX(entrée,MATCH($B49,nom,0)),"")</f>
        <v/>
      </c>
      <c r="E49" s="11" t="str">
        <f ca="1">IFERROR(INDEX(contrat,MATCH($B49,nom,0)),"")</f>
        <v/>
      </c>
      <c r="F49" s="12" t="str">
        <f t="array" aca="1" ref="F49" ca="1">IFERROR(SMALL(IF((nom=$B49)*(matricule=$A49),entretien,""),COLUMN(A:A)),"")</f>
        <v/>
      </c>
      <c r="G49" s="12" t="str">
        <f t="array" aca="1" ref="G49" ca="1">IFERROR(SMALL(IF((nom=$B49)*(matricule=$A49),entretien,""),COLUMN(B:B)),"")</f>
        <v/>
      </c>
      <c r="H49" s="12" t="str">
        <f t="array" aca="1" ref="H49" ca="1">IFERROR(SMALL(IF((nom=$B49)*(matricule=$A49),entretien,""),COLUMN(C:C)),"")</f>
        <v/>
      </c>
      <c r="I49" s="12" t="str">
        <f t="array" aca="1" ref="I49" ca="1">IFERROR(SMALL(IF((nom=$B49)*(matricule=$A49),entretien,""),COLUMN(D:D)),"")</f>
        <v/>
      </c>
      <c r="J49" s="12" t="str">
        <f t="array" aca="1" ref="J49" ca="1">IFERROR(SMALL(IF((nom=$B49)*(matricule=$A49),entretien,""),COLUMN(E:E)),"")</f>
        <v/>
      </c>
      <c r="K49" s="12" t="str">
        <f t="array" aca="1" ref="K49" ca="1">IFERROR(SMALL(IF((nom=$B49)*(matricule=$A49),entretien,""),COLUMN(F:F)),"")</f>
        <v/>
      </c>
      <c r="L49" s="12" t="str">
        <f t="array" aca="1" ref="L49" ca="1">IFERROR(SMALL(IF((nom=$B49)*(matricule=$A49),entretien,""),COLUMN(G:G)),"")</f>
        <v/>
      </c>
      <c r="M49" s="12" t="str">
        <f t="array" aca="1" ref="M49" ca="1">IFERROR(SMALL(IF((nom=$B49)*(matricule=$A49),entretien,""),COLUMN(H:H)),"")</f>
        <v/>
      </c>
      <c r="N49" s="12" t="str">
        <f t="array" aca="1" ref="N49" ca="1">IFERROR(SMALL(IF((nom=$B49)*(matricule=$A49),entretien,""),COLUMN(I:I)),"")</f>
        <v/>
      </c>
      <c r="O49" s="12" t="str">
        <f t="array" aca="1" ref="O49" ca="1">IFERROR(SMALL(IF((nom=$B49)*(matricule=$A49),entretien,""),COLUMN(J:J)),"")</f>
        <v/>
      </c>
      <c r="P49" s="12" t="str">
        <f t="array" aca="1" ref="P49" ca="1">IFERROR(SMALL(IF((nom=$B49)*(matricule=$A49),entretien,""),COLUMN(K:K)),"")</f>
        <v/>
      </c>
      <c r="Q49" s="12" t="str">
        <f t="array" aca="1" ref="Q49" ca="1">IFERROR(SMALL(IF((nom=$B49)*(matricule=$A49),entretien,""),COLUMN(L:L)),"")</f>
        <v/>
      </c>
    </row>
    <row r="50" spans="1:17">
      <c r="A50" s="11" t="str">
        <f ca="1">IFERROR(INDEX(matricule,MATCH($B50,nom,0)),"")</f>
        <v/>
      </c>
      <c r="B50" s="11" t="str">
        <f t="array" aca="1" ref="B50" ca="1">IFERROR(INDEX(nom,MATCH(0,COUNTIF(nom,"&lt;"&amp;nom)-SUM(COUNTIF(B$2:B49,nom)),0)),"")</f>
        <v/>
      </c>
      <c r="C50" s="11" t="str">
        <f ca="1">IFERROR(INDEX(prénom,MATCH(B50,nom,0)),"")</f>
        <v/>
      </c>
      <c r="D50" s="12" t="str">
        <f ca="1">IFERROR(INDEX(entrée,MATCH($B50,nom,0)),"")</f>
        <v/>
      </c>
      <c r="E50" s="11" t="str">
        <f ca="1">IFERROR(INDEX(contrat,MATCH($B50,nom,0)),"")</f>
        <v/>
      </c>
      <c r="F50" s="12" t="str">
        <f t="array" aca="1" ref="F50" ca="1">IFERROR(SMALL(IF((nom=$B50)*(matricule=$A50),entretien,""),COLUMN(A:A)),"")</f>
        <v/>
      </c>
      <c r="G50" s="12" t="str">
        <f t="array" aca="1" ref="G50" ca="1">IFERROR(SMALL(IF((nom=$B50)*(matricule=$A50),entretien,""),COLUMN(B:B)),"")</f>
        <v/>
      </c>
      <c r="H50" s="12" t="str">
        <f t="array" aca="1" ref="H50" ca="1">IFERROR(SMALL(IF((nom=$B50)*(matricule=$A50),entretien,""),COLUMN(C:C)),"")</f>
        <v/>
      </c>
      <c r="I50" s="12" t="str">
        <f t="array" aca="1" ref="I50" ca="1">IFERROR(SMALL(IF((nom=$B50)*(matricule=$A50),entretien,""),COLUMN(D:D)),"")</f>
        <v/>
      </c>
      <c r="J50" s="12" t="str">
        <f t="array" aca="1" ref="J50" ca="1">IFERROR(SMALL(IF((nom=$B50)*(matricule=$A50),entretien,""),COLUMN(E:E)),"")</f>
        <v/>
      </c>
      <c r="K50" s="12" t="str">
        <f t="array" aca="1" ref="K50" ca="1">IFERROR(SMALL(IF((nom=$B50)*(matricule=$A50),entretien,""),COLUMN(F:F)),"")</f>
        <v/>
      </c>
      <c r="L50" s="12" t="str">
        <f t="array" aca="1" ref="L50" ca="1">IFERROR(SMALL(IF((nom=$B50)*(matricule=$A50),entretien,""),COLUMN(G:G)),"")</f>
        <v/>
      </c>
      <c r="M50" s="12" t="str">
        <f t="array" aca="1" ref="M50" ca="1">IFERROR(SMALL(IF((nom=$B50)*(matricule=$A50),entretien,""),COLUMN(H:H)),"")</f>
        <v/>
      </c>
      <c r="N50" s="12" t="str">
        <f t="array" aca="1" ref="N50" ca="1">IFERROR(SMALL(IF((nom=$B50)*(matricule=$A50),entretien,""),COLUMN(I:I)),"")</f>
        <v/>
      </c>
      <c r="O50" s="12" t="str">
        <f t="array" aca="1" ref="O50" ca="1">IFERROR(SMALL(IF((nom=$B50)*(matricule=$A50),entretien,""),COLUMN(J:J)),"")</f>
        <v/>
      </c>
      <c r="P50" s="12" t="str">
        <f t="array" aca="1" ref="P50" ca="1">IFERROR(SMALL(IF((nom=$B50)*(matricule=$A50),entretien,""),COLUMN(K:K)),"")</f>
        <v/>
      </c>
      <c r="Q50" s="12" t="str">
        <f t="array" aca="1" ref="Q50" ca="1">IFERROR(SMALL(IF((nom=$B50)*(matricule=$A50),entretien,""),COLUMN(L:L)),"")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Synthese</vt:lpstr>
      <vt:lpstr>synthèse tulipe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tulipe</cp:lastModifiedBy>
  <dcterms:created xsi:type="dcterms:W3CDTF">2020-03-17T15:31:05Z</dcterms:created>
  <dcterms:modified xsi:type="dcterms:W3CDTF">2020-03-17T16:48:21Z</dcterms:modified>
</cp:coreProperties>
</file>