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10" yWindow="-110" windowWidth="19420" windowHeight="11020"/>
  </bookViews>
  <sheets>
    <sheet name="Feuil1" sheetId="2" r:id="rId1"/>
  </sheets>
  <definedNames>
    <definedName name="bdtri">OFFSET(Feuil1!$N$3:$O$3,,,ROWS(liste1))</definedName>
    <definedName name="dept">Feuil1!$P$2</definedName>
    <definedName name="liste1">OFFSET(Feuil1!$N$3,,,COUNTIF(Feuil1!$N:$N,"&gt;&lt;")-1)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4" i="2"/>
  <c r="I6"/>
  <c r="N3" a="1"/>
  <c r="N3" s="1"/>
  <c r="P3" s="1" a="1"/>
  <c r="P3" s="1"/>
  <c r="R3" l="1" a="1"/>
  <c r="R3" s="1"/>
  <c r="Q3" a="1"/>
  <c r="Q3" s="1"/>
  <c r="N4" a="1"/>
  <c r="N4" s="1"/>
  <c r="O3" l="1"/>
  <c r="Q4" a="1"/>
  <c r="Q4" s="1"/>
  <c r="R4" a="1"/>
  <c r="R4" s="1"/>
  <c r="P4" a="1"/>
  <c r="P4" s="1"/>
  <c r="N5" a="1"/>
  <c r="N5" s="1"/>
  <c r="O4" l="1"/>
  <c r="N6" a="1"/>
  <c r="N6" s="1"/>
  <c r="R5" a="1"/>
  <c r="R5" s="1"/>
  <c r="P5" a="1"/>
  <c r="P5" s="1"/>
  <c r="Q5" a="1"/>
  <c r="Q5" s="1"/>
  <c r="O5" l="1"/>
  <c r="Q6" a="1"/>
  <c r="Q6" s="1"/>
  <c r="P6" a="1"/>
  <c r="P6" s="1"/>
  <c r="R6" a="1"/>
  <c r="R6" s="1"/>
  <c r="N7" a="1"/>
  <c r="N7" s="1"/>
  <c r="O6" l="1"/>
  <c r="N8" a="1"/>
  <c r="N8" s="1"/>
  <c r="N9" s="1" a="1"/>
  <c r="N9" s="1"/>
  <c r="P7" a="1"/>
  <c r="P7" s="1"/>
  <c r="R7" a="1"/>
  <c r="R7" s="1"/>
  <c r="Q7" a="1"/>
  <c r="Q7" s="1"/>
  <c r="O7" l="1"/>
  <c r="P9" a="1"/>
  <c r="P9" s="1"/>
  <c r="R9" a="1"/>
  <c r="R9" s="1"/>
  <c r="Q9" a="1"/>
  <c r="Q9" s="1"/>
  <c r="N10" a="1"/>
  <c r="N10" s="1"/>
  <c r="Q8" a="1"/>
  <c r="Q8" s="1"/>
  <c r="P8" a="1"/>
  <c r="P8" s="1"/>
  <c r="R8" a="1"/>
  <c r="R8" s="1"/>
  <c r="O8" l="1"/>
  <c r="O9"/>
  <c r="N11" a="1"/>
  <c r="N11" s="1"/>
  <c r="Q10" a="1"/>
  <c r="Q10" s="1"/>
  <c r="P10" a="1"/>
  <c r="P10" s="1"/>
  <c r="O10" s="1"/>
  <c r="R10" a="1"/>
  <c r="R10" s="1"/>
  <c r="N12" l="1" a="1"/>
  <c r="N12" s="1"/>
  <c r="P11" a="1"/>
  <c r="P11" s="1"/>
  <c r="R11" a="1"/>
  <c r="R11" s="1"/>
  <c r="Q11" a="1"/>
  <c r="Q11" s="1"/>
  <c r="O11" l="1"/>
  <c r="N13" a="1"/>
  <c r="N13" s="1"/>
  <c r="Q12" a="1"/>
  <c r="Q12" s="1"/>
  <c r="P12" a="1"/>
  <c r="P12" s="1"/>
  <c r="O12" s="1"/>
  <c r="R12" a="1"/>
  <c r="R12" s="1"/>
  <c r="N14" l="1" a="1"/>
  <c r="N14" s="1"/>
  <c r="P13" a="1"/>
  <c r="P13" s="1"/>
  <c r="R13" a="1"/>
  <c r="R13" s="1"/>
  <c r="Q13" a="1"/>
  <c r="Q13" s="1"/>
  <c r="O13" l="1"/>
  <c r="Q14" a="1"/>
  <c r="Q14" s="1"/>
  <c r="P14" a="1"/>
  <c r="P14" s="1"/>
  <c r="R14" a="1"/>
  <c r="R14" s="1"/>
  <c r="O14" l="1"/>
</calcChain>
</file>

<file path=xl/sharedStrings.xml><?xml version="1.0" encoding="utf-8"?>
<sst xmlns="http://schemas.openxmlformats.org/spreadsheetml/2006/main" count="40" uniqueCount="31">
  <si>
    <t>critère 1</t>
  </si>
  <si>
    <t>critère 2</t>
  </si>
  <si>
    <t>critère 3</t>
  </si>
  <si>
    <t>critère 7</t>
  </si>
  <si>
    <t>critère 9</t>
  </si>
  <si>
    <t>citère 20</t>
  </si>
  <si>
    <t>citère 21</t>
  </si>
  <si>
    <t>citère 23</t>
  </si>
  <si>
    <t>citère 24</t>
  </si>
  <si>
    <t>citère 25</t>
  </si>
  <si>
    <t>citère 27</t>
  </si>
  <si>
    <t>tulipe 1</t>
  </si>
  <si>
    <t>tulipe 2</t>
  </si>
  <si>
    <t>tulipe 3</t>
  </si>
  <si>
    <t>tulipe 4</t>
  </si>
  <si>
    <t>tulipe 5</t>
  </si>
  <si>
    <t>tulipe 6</t>
  </si>
  <si>
    <t>tulipe 7</t>
  </si>
  <si>
    <t>tulipe 8</t>
  </si>
  <si>
    <t>tulipe 9</t>
  </si>
  <si>
    <t>liste critère 1</t>
  </si>
  <si>
    <t>recherche un nom</t>
  </si>
  <si>
    <t>choix1</t>
  </si>
  <si>
    <t>choix2</t>
  </si>
  <si>
    <t>commencer par le choix 1</t>
  </si>
  <si>
    <t>listecritère1  est extraite sans double de la colonneB</t>
  </si>
  <si>
    <t xml:space="preserve">recherche  du nombre </t>
  </si>
  <si>
    <t>RAZ  du choix2   lors changement de choix1</t>
  </si>
  <si>
    <t xml:space="preserve">Voir dans gestionnaire de nom  (Ctrl+F3) pour voir le nom des plages </t>
  </si>
  <si>
    <t xml:space="preserve">voir dans Données validation de chaque cell de choix  </t>
  </si>
  <si>
    <t xml:space="preserve">le choix2 depend automatiquement du choix 1(cascade) tablo anexe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</si>
</sst>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T16"/>
  <sheetViews>
    <sheetView tabSelected="1" workbookViewId="0">
      <selection activeCell="H11" sqref="H11"/>
    </sheetView>
  </sheetViews>
  <sheetFormatPr baseColWidth="10" defaultRowHeight="14.5"/>
  <cols>
    <col min="8" max="8" width="21.08984375" customWidth="1"/>
  </cols>
  <sheetData>
    <row r="1" spans="2:20">
      <c r="I1" t="s">
        <v>22</v>
      </c>
      <c r="J1" t="s">
        <v>23</v>
      </c>
    </row>
    <row r="2" spans="2:20">
      <c r="B2" t="s">
        <v>0</v>
      </c>
      <c r="C2" t="s">
        <v>5</v>
      </c>
      <c r="D2" t="s">
        <v>11</v>
      </c>
      <c r="E2">
        <v>1</v>
      </c>
      <c r="I2" s="1" t="s">
        <v>0</v>
      </c>
      <c r="J2" s="1" t="s">
        <v>9</v>
      </c>
      <c r="N2" t="s">
        <v>20</v>
      </c>
    </row>
    <row r="3" spans="2:20">
      <c r="B3" t="s">
        <v>1</v>
      </c>
      <c r="C3" t="s">
        <v>6</v>
      </c>
      <c r="D3" t="s">
        <v>12</v>
      </c>
      <c r="E3">
        <v>2</v>
      </c>
      <c r="N3" s="1" t="str">
        <f t="array" aca="1" ref="N3" ca="1">IFERROR(OFFSET($B$1,MATCH(0,COUNTIF($N$2:N2,$B$2:$B$10),0),),"")</f>
        <v>critère 1</v>
      </c>
      <c r="O3" s="2">
        <f ca="1">COUNTIF(P3:V3,"&gt;&lt;")</f>
        <v>3</v>
      </c>
      <c r="P3" s="1" t="str">
        <f t="array" aca="1" ref="P3" ca="1">IFERROR(INDEX($C$2:$C$10,SMALL(IF($B$2:$B$10=$N3,ROW($C$2:$C$10)-1,""),COLUMN(A:A))),"")</f>
        <v>citère 20</v>
      </c>
      <c r="Q3" s="1" t="str">
        <f t="array" aca="1" ref="Q3" ca="1">IFERROR(INDEX($C$2:$C$10,SMALL(IF($B$2:$B$10=$N3,ROW($C$2:$C$10)-1,""),COLUMN(B:B))),"")</f>
        <v>citère 23</v>
      </c>
      <c r="R3" s="1" t="str">
        <f t="array" aca="1" ref="R3" ca="1">IFERROR(INDEX($C$2:$C$10,SMALL(IF($B$2:$B$10=$N3,ROW($C$2:$C$10)-1,""),COLUMN(C:C))),"")</f>
        <v>citère 25</v>
      </c>
      <c r="S3" s="1"/>
      <c r="T3" s="1"/>
    </row>
    <row r="4" spans="2:20">
      <c r="B4" t="s">
        <v>2</v>
      </c>
      <c r="C4" t="s">
        <v>5</v>
      </c>
      <c r="D4" t="s">
        <v>13</v>
      </c>
      <c r="E4">
        <v>3</v>
      </c>
      <c r="H4" t="s">
        <v>21</v>
      </c>
      <c r="I4" s="3" t="str">
        <f>IFERROR(INDEX(D2:D10,SUMPRODUCT(MAX((B2:B10=I2)*(C2:C10=J2)*ROW(B2:B10)))-1),"critère absent")</f>
        <v>tulipe 6</v>
      </c>
      <c r="N4" s="1" t="str">
        <f t="array" aca="1" ref="N4" ca="1">IFERROR(OFFSET($B$1,MATCH(0,COUNTIF($N$2:N3,$B$2:$B$10),0),),"")</f>
        <v>critère 2</v>
      </c>
      <c r="O4" s="2">
        <f t="shared" ref="O4:O14" ca="1" si="0">COUNTIF(P4:V4,"&gt;&lt;")</f>
        <v>1</v>
      </c>
      <c r="P4" s="1" t="str">
        <f t="array" aca="1" ref="P4" ca="1">IFERROR(INDEX($C$2:$C$10,SMALL(IF($B$2:$B$10=$N4,ROW($C$2:$C$10)-1,""),COLUMN(A:A))),"")</f>
        <v>citère 21</v>
      </c>
      <c r="Q4" s="1" t="str">
        <f t="array" aca="1" ref="Q4" ca="1">IFERROR(INDEX($C$2:$C$10,SMALL(IF($B$2:$B$10=$N4,ROW($C$2:$C$10)-1,""),COLUMN(B:B))),"")</f>
        <v/>
      </c>
      <c r="R4" s="1" t="str">
        <f t="array" aca="1" ref="R4" ca="1">IFERROR(INDEX($C$2:$C$10,SMALL(IF($B$2:$B$10=$N4,ROW($C$2:$C$10)-1,""),COLUMN(C:C))),"")</f>
        <v/>
      </c>
      <c r="S4" s="1"/>
      <c r="T4" s="1"/>
    </row>
    <row r="5" spans="2:20">
      <c r="B5" t="s">
        <v>0</v>
      </c>
      <c r="C5" t="s">
        <v>7</v>
      </c>
      <c r="D5" t="s">
        <v>14</v>
      </c>
      <c r="E5">
        <v>4</v>
      </c>
      <c r="N5" s="1" t="str">
        <f t="array" aca="1" ref="N5" ca="1">IFERROR(OFFSET($B$1,MATCH(0,COUNTIF($N$2:N4,$B$2:$B$10),0),),"")</f>
        <v>critère 3</v>
      </c>
      <c r="O5" s="2">
        <f t="shared" ca="1" si="0"/>
        <v>2</v>
      </c>
      <c r="P5" s="1" t="str">
        <f t="array" aca="1" ref="P5" ca="1">IFERROR(INDEX($C$2:$C$10,SMALL(IF($B$2:$B$10=$N5,ROW($C$2:$C$10)-1,""),COLUMN(A:A))),"")</f>
        <v>citère 20</v>
      </c>
      <c r="Q5" s="1" t="str">
        <f t="array" aca="1" ref="Q5" ca="1">IFERROR(INDEX($C$2:$C$10,SMALL(IF($B$2:$B$10=$N5,ROW($C$2:$C$10)-1,""),COLUMN(B:B))),"")</f>
        <v>citère 24</v>
      </c>
      <c r="R5" s="1" t="str">
        <f t="array" aca="1" ref="R5" ca="1">IFERROR(INDEX($C$2:$C$10,SMALL(IF($B$2:$B$10=$N5,ROW($C$2:$C$10)-1,""),COLUMN(C:C))),"")</f>
        <v/>
      </c>
      <c r="S5" s="1"/>
      <c r="T5" s="1"/>
    </row>
    <row r="6" spans="2:20">
      <c r="B6" t="s">
        <v>2</v>
      </c>
      <c r="C6" t="s">
        <v>8</v>
      </c>
      <c r="D6" t="s">
        <v>15</v>
      </c>
      <c r="E6">
        <v>5</v>
      </c>
      <c r="H6" t="s">
        <v>26</v>
      </c>
      <c r="I6" s="4">
        <f>SUMPRODUCT(MAX((B2:B10=I2)*(C2:C10=J2)*E2:E10))</f>
        <v>6</v>
      </c>
      <c r="N6" s="1" t="str">
        <f t="array" aca="1" ref="N6" ca="1">IFERROR(OFFSET($B$1,MATCH(0,COUNTIF($N$2:N5,$B$2:$B$10),0),),"")</f>
        <v>critère 7</v>
      </c>
      <c r="O6" s="2">
        <f t="shared" ca="1" si="0"/>
        <v>1</v>
      </c>
      <c r="P6" s="1" t="str">
        <f t="array" aca="1" ref="P6" ca="1">IFERROR(INDEX($C$2:$C$10,SMALL(IF($B$2:$B$10=$N6,ROW($C$2:$C$10)-1,""),COLUMN(A:A))),"")</f>
        <v>citère 20</v>
      </c>
      <c r="Q6" s="1" t="str">
        <f t="array" aca="1" ref="Q6" ca="1">IFERROR(INDEX($C$2:$C$10,SMALL(IF($B$2:$B$10=$N6,ROW($C$2:$C$10)-1,""),COLUMN(B:B))),"")</f>
        <v/>
      </c>
      <c r="R6" s="1" t="str">
        <f t="array" aca="1" ref="R6" ca="1">IFERROR(INDEX($C$2:$C$10,SMALL(IF($B$2:$B$10=$N6,ROW($C$2:$C$10)-1,""),COLUMN(C:C))),"")</f>
        <v/>
      </c>
      <c r="S6" s="1"/>
      <c r="T6" s="1"/>
    </row>
    <row r="7" spans="2:20">
      <c r="B7" t="s">
        <v>0</v>
      </c>
      <c r="C7" t="s">
        <v>9</v>
      </c>
      <c r="D7" t="s">
        <v>16</v>
      </c>
      <c r="E7">
        <v>6</v>
      </c>
      <c r="N7" s="1" t="str">
        <f t="array" aca="1" ref="N7" ca="1">IFERROR(OFFSET($B$1,MATCH(0,COUNTIF($N$2:N6,$B$2:$B$10),0),),"")</f>
        <v>critère 9</v>
      </c>
      <c r="O7" s="2">
        <f t="shared" ca="1" si="0"/>
        <v>1</v>
      </c>
      <c r="P7" s="1" t="str">
        <f t="array" aca="1" ref="P7" ca="1">IFERROR(INDEX($C$2:$C$10,SMALL(IF($B$2:$B$10=$N7,ROW($C$2:$C$10)-1,""),COLUMN(A:A))),"")</f>
        <v>citère 20</v>
      </c>
      <c r="Q7" s="1" t="str">
        <f t="array" aca="1" ref="Q7" ca="1">IFERROR(INDEX($C$2:$C$10,SMALL(IF($B$2:$B$10=$N7,ROW($C$2:$C$10)-1,""),COLUMN(B:B))),"")</f>
        <v/>
      </c>
      <c r="R7" s="1" t="str">
        <f t="array" aca="1" ref="R7" ca="1">IFERROR(INDEX($C$2:$C$10,SMALL(IF($B$2:$B$10=$N7,ROW($C$2:$C$10)-1,""),COLUMN(C:C))),"")</f>
        <v/>
      </c>
      <c r="S7" s="1"/>
      <c r="T7" s="1"/>
    </row>
    <row r="8" spans="2:20">
      <c r="B8" t="s">
        <v>3</v>
      </c>
      <c r="C8" t="s">
        <v>5</v>
      </c>
      <c r="D8" t="s">
        <v>17</v>
      </c>
      <c r="E8">
        <v>7</v>
      </c>
      <c r="N8" s="1" t="str">
        <f t="array" aca="1" ref="N8" ca="1">IFERROR(OFFSET($B$1,MATCH(0,COUNTIF($N$2:N7,$B$2:$B$10),0),),"")</f>
        <v/>
      </c>
      <c r="O8" s="2">
        <f t="shared" ca="1" si="0"/>
        <v>0</v>
      </c>
      <c r="P8" s="1" t="str">
        <f t="array" aca="1" ref="P8" ca="1">IFERROR(INDEX($C$2:$C$10,SMALL(IF($B$2:$B$10=$N8,ROW($C$2:$C$10)-1,""),COLUMN(A:A))),"")</f>
        <v/>
      </c>
      <c r="Q8" s="1" t="str">
        <f t="array" aca="1" ref="Q8" ca="1">IFERROR(INDEX($C$2:$C$10,SMALL(IF($B$2:$B$10=$N8,ROW($C$2:$C$10)-1,""),COLUMN(B:B))),"")</f>
        <v/>
      </c>
      <c r="R8" s="1" t="str">
        <f t="array" aca="1" ref="R8" ca="1">IFERROR(INDEX($C$2:$C$10,SMALL(IF($B$2:$B$10=$N8,ROW($C$2:$C$10)-1,""),COLUMN(C:C))),"")</f>
        <v/>
      </c>
      <c r="S8" s="1"/>
      <c r="T8" s="1"/>
    </row>
    <row r="9" spans="2:20">
      <c r="B9" t="s">
        <v>0</v>
      </c>
      <c r="C9" t="s">
        <v>10</v>
      </c>
      <c r="D9" t="s">
        <v>18</v>
      </c>
      <c r="E9">
        <v>8</v>
      </c>
      <c r="N9" s="1" t="str">
        <f t="array" aca="1" ref="N9" ca="1">IFERROR(OFFSET($B$1,MATCH(0,COUNTIF($N$2:N8,$B$2:$B$10),0),),"")</f>
        <v/>
      </c>
      <c r="O9" s="2">
        <f t="shared" ca="1" si="0"/>
        <v>0</v>
      </c>
      <c r="P9" s="1" t="str">
        <f t="array" aca="1" ref="P9" ca="1">IFERROR(INDEX($C$2:$C$10,SMALL(IF($B$2:$B$10=$N9,ROW($C$2:$C$10)-1,""),COLUMN(A:A))),"")</f>
        <v/>
      </c>
      <c r="Q9" s="1" t="str">
        <f t="array" aca="1" ref="Q9" ca="1">IFERROR(INDEX($C$2:$C$10,SMALL(IF($B$2:$B$10=$N9,ROW($C$2:$C$10)-1,""),COLUMN(B:B))),"")</f>
        <v/>
      </c>
      <c r="R9" s="1" t="str">
        <f t="array" aca="1" ref="R9" ca="1">IFERROR(INDEX($C$2:$C$10,SMALL(IF($B$2:$B$10=$N9,ROW($C$2:$C$10)-1,""),COLUMN(C:C))),"")</f>
        <v/>
      </c>
      <c r="S9" s="1"/>
      <c r="T9" s="1"/>
    </row>
    <row r="10" spans="2:20">
      <c r="B10" t="s">
        <v>4</v>
      </c>
      <c r="C10" t="s">
        <v>5</v>
      </c>
      <c r="D10" t="s">
        <v>19</v>
      </c>
      <c r="E10">
        <v>9</v>
      </c>
      <c r="H10" t="s">
        <v>24</v>
      </c>
      <c r="N10" s="1" t="str">
        <f t="array" aca="1" ref="N10" ca="1">IFERROR(OFFSET($B$1,MATCH(0,COUNTIF($N$2:N9,$B$2:$B$10),0),),"")</f>
        <v/>
      </c>
      <c r="O10" s="2">
        <f t="shared" ca="1" si="0"/>
        <v>0</v>
      </c>
      <c r="P10" s="1" t="str">
        <f t="array" aca="1" ref="P10" ca="1">IFERROR(INDEX($C$2:$C$10,SMALL(IF($B$2:$B$10=$N10,ROW($C$2:$C$10)-1,""),COLUMN(A:A))),"")</f>
        <v/>
      </c>
      <c r="Q10" s="1" t="str">
        <f t="array" aca="1" ref="Q10" ca="1">IFERROR(INDEX($C$2:$C$10,SMALL(IF($B$2:$B$10=$N10,ROW($C$2:$C$10)-1,""),COLUMN(B:B))),"")</f>
        <v/>
      </c>
      <c r="R10" s="1" t="str">
        <f t="array" aca="1" ref="R10" ca="1">IFERROR(INDEX($C$2:$C$10,SMALL(IF($B$2:$B$10=$N10,ROW($C$2:$C$10)-1,""),COLUMN(C:C))),"")</f>
        <v/>
      </c>
      <c r="S10" s="1"/>
      <c r="T10" s="1"/>
    </row>
    <row r="11" spans="2:20">
      <c r="H11" t="s">
        <v>30</v>
      </c>
      <c r="N11" s="1" t="str">
        <f t="array" aca="1" ref="N11" ca="1">IFERROR(OFFSET($B$1,MATCH(0,COUNTIF($N$2:N10,$B$2:$B$10),0),),"")</f>
        <v/>
      </c>
      <c r="O11" s="2">
        <f t="shared" ca="1" si="0"/>
        <v>0</v>
      </c>
      <c r="P11" s="1" t="str">
        <f t="array" aca="1" ref="P11" ca="1">IFERROR(INDEX($C$2:$C$10,SMALL(IF($B$2:$B$10=$N11,ROW($C$2:$C$10)-1,""),COLUMN(A:A))),"")</f>
        <v/>
      </c>
      <c r="Q11" s="1" t="str">
        <f t="array" aca="1" ref="Q11" ca="1">IFERROR(INDEX($C$2:$C$10,SMALL(IF($B$2:$B$10=$N11,ROW($C$2:$C$10)-1,""),COLUMN(B:B))),"")</f>
        <v/>
      </c>
      <c r="R11" s="1" t="str">
        <f t="array" aca="1" ref="R11" ca="1">IFERROR(INDEX($C$2:$C$10,SMALL(IF($B$2:$B$10=$N11,ROW($C$2:$C$10)-1,""),COLUMN(C:C))),"")</f>
        <v/>
      </c>
      <c r="S11" s="1"/>
      <c r="T11" s="1"/>
    </row>
    <row r="12" spans="2:20">
      <c r="H12" t="s">
        <v>27</v>
      </c>
      <c r="N12" s="1" t="str">
        <f t="array" aca="1" ref="N12" ca="1">IFERROR(OFFSET($B$1,MATCH(0,COUNTIF($N$2:N11,$B$2:$B$10),0),),"")</f>
        <v/>
      </c>
      <c r="O12" s="2">
        <f t="shared" ca="1" si="0"/>
        <v>0</v>
      </c>
      <c r="P12" s="1" t="str">
        <f t="array" aca="1" ref="P12" ca="1">IFERROR(INDEX($C$2:$C$10,SMALL(IF($B$2:$B$10=$N12,ROW($C$2:$C$10)-1,""),COLUMN(A:A))),"")</f>
        <v/>
      </c>
      <c r="Q12" s="1" t="str">
        <f t="array" aca="1" ref="Q12" ca="1">IFERROR(INDEX($C$2:$C$10,SMALL(IF($B$2:$B$10=$N12,ROW($C$2:$C$10)-1,""),COLUMN(B:B))),"")</f>
        <v/>
      </c>
      <c r="R12" s="1" t="str">
        <f t="array" aca="1" ref="R12" ca="1">IFERROR(INDEX($C$2:$C$10,SMALL(IF($B$2:$B$10=$N12,ROW($C$2:$C$10)-1,""),COLUMN(C:C))),"")</f>
        <v/>
      </c>
      <c r="S12" s="1"/>
      <c r="T12" s="1"/>
    </row>
    <row r="13" spans="2:20">
      <c r="H13" t="s">
        <v>25</v>
      </c>
      <c r="N13" s="1" t="str">
        <f t="array" aca="1" ref="N13" ca="1">IFERROR(OFFSET($B$1,MATCH(0,COUNTIF($N$2:N12,$B$2:$B$10),0),),"")</f>
        <v/>
      </c>
      <c r="O13" s="2">
        <f t="shared" ca="1" si="0"/>
        <v>0</v>
      </c>
      <c r="P13" s="1" t="str">
        <f t="array" aca="1" ref="P13" ca="1">IFERROR(INDEX($C$2:$C$10,SMALL(IF($B$2:$B$10=$N13,ROW($C$2:$C$10)-1,""),COLUMN(A:A))),"")</f>
        <v/>
      </c>
      <c r="Q13" s="1" t="str">
        <f t="array" aca="1" ref="Q13" ca="1">IFERROR(INDEX($C$2:$C$10,SMALL(IF($B$2:$B$10=$N13,ROW($C$2:$C$10)-1,""),COLUMN(B:B))),"")</f>
        <v/>
      </c>
      <c r="R13" s="1" t="str">
        <f t="array" aca="1" ref="R13" ca="1">IFERROR(INDEX($C$2:$C$10,SMALL(IF($B$2:$B$10=$N13,ROW($C$2:$C$10)-1,""),COLUMN(C:C))),"")</f>
        <v/>
      </c>
      <c r="S13" s="1"/>
      <c r="T13" s="1"/>
    </row>
    <row r="14" spans="2:20">
      <c r="N14" s="1" t="str">
        <f t="array" aca="1" ref="N14" ca="1">IFERROR(OFFSET($B$1,MATCH(0,COUNTIF($N$2:N13,$B$2:$B$10),0),),"")</f>
        <v/>
      </c>
      <c r="O14" s="2">
        <f t="shared" ca="1" si="0"/>
        <v>0</v>
      </c>
      <c r="P14" s="1" t="str">
        <f t="array" aca="1" ref="P14" ca="1">IFERROR(INDEX($C$2:$C$10,SMALL(IF($B$2:$B$10=$N14,ROW($C$2:$C$10)-1,""),COLUMN(A:A))),"")</f>
        <v/>
      </c>
      <c r="Q14" s="1" t="str">
        <f t="array" aca="1" ref="Q14" ca="1">IFERROR(INDEX($C$2:$C$10,SMALL(IF($B$2:$B$10=$N14,ROW($C$2:$C$10)-1,""),COLUMN(B:B))),"")</f>
        <v/>
      </c>
      <c r="R14" s="1" t="str">
        <f t="array" aca="1" ref="R14" ca="1">IFERROR(INDEX($C$2:$C$10,SMALL(IF($B$2:$B$10=$N14,ROW($C$2:$C$10)-1,""),COLUMN(C:C))),"")</f>
        <v/>
      </c>
      <c r="S14" s="1"/>
      <c r="T14" s="1"/>
    </row>
    <row r="15" spans="2:20">
      <c r="H15" t="s">
        <v>28</v>
      </c>
    </row>
    <row r="16" spans="2:20">
      <c r="H16" t="s">
        <v>29</v>
      </c>
    </row>
  </sheetData>
  <dataValidations count="2">
    <dataValidation type="list" allowBlank="1" showInputMessage="1" showErrorMessage="1" sqref="I2">
      <formula1>liste1</formula1>
    </dataValidation>
    <dataValidation type="list" allowBlank="1" showInputMessage="1" showErrorMessage="1" sqref="J2">
      <formula1>OFFSET(dept,MATCH($I$2,liste1,0),,,VLOOKUP($I$2,bdtri,2,0))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Advenard</dc:creator>
  <cp:lastModifiedBy>tulipe</cp:lastModifiedBy>
  <dcterms:created xsi:type="dcterms:W3CDTF">2020-01-06T11:13:52Z</dcterms:created>
  <dcterms:modified xsi:type="dcterms:W3CDTF">2020-03-23T19:19:20Z</dcterms:modified>
</cp:coreProperties>
</file>