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480" yWindow="480" windowWidth="19420" windowHeight="11020" tabRatio="500"/>
  </bookViews>
  <sheets>
    <sheet name="Feuil1" sheetId="1" r:id="rId1"/>
  </sheets>
  <calcPr calcId="124519" concurrentCalc="0"/>
</workbook>
</file>

<file path=xl/calcChain.xml><?xml version="1.0" encoding="utf-8"?>
<calcChain xmlns="http://schemas.openxmlformats.org/spreadsheetml/2006/main">
  <c r="G9" i="1"/>
  <c r="G8"/>
  <c r="G7"/>
  <c r="G6"/>
  <c r="E9"/>
  <c r="G4"/>
  <c r="G5"/>
</calcChain>
</file>

<file path=xl/sharedStrings.xml><?xml version="1.0" encoding="utf-8"?>
<sst xmlns="http://schemas.openxmlformats.org/spreadsheetml/2006/main" count="18" uniqueCount="17">
  <si>
    <t>DATE</t>
  </si>
  <si>
    <t>DATE EFFET</t>
  </si>
  <si>
    <t>DATE FIN</t>
  </si>
  <si>
    <t>PRIME MENSUELLE</t>
  </si>
  <si>
    <t>PRORATA</t>
  </si>
  <si>
    <t>SOMME</t>
  </si>
  <si>
    <t>PRIME ANNUELLE</t>
  </si>
  <si>
    <t>ETAT ACTUEL</t>
  </si>
  <si>
    <t>AJOUT VEHICULE</t>
  </si>
  <si>
    <t>PRIME MENSUELLE DU VEH SUPP</t>
  </si>
  <si>
    <t>PRIME ANNUELLEDU  VEH SUPPLEMENTAIRE</t>
  </si>
  <si>
    <t>LE PRORATA COMPREND LA PRIME A PAYER EN JUILLET DU VEH "ETAT ACTUEL" + LE PRORATA DE "AJOUT DE VEHICULE" + JUILLET DE "AJOUT DE VEHICULE"</t>
  </si>
  <si>
    <t>nb de jour en juillet</t>
  </si>
  <si>
    <t>nb de jour pour finir l'année</t>
  </si>
  <si>
    <t>prime mensuelle etat actuel</t>
  </si>
  <si>
    <t>prime mensuelle du vh supp</t>
  </si>
  <si>
    <t>prime(de "rattrapage") pour les 17 jours du vh supp calculée du prime annuelle ajout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</si>
</sst>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2" borderId="1" xfId="0" applyFill="1" applyBorder="1"/>
    <xf numFmtId="0" fontId="0" fillId="3" borderId="0" xfId="0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120650</xdr:colOff>
      <xdr:row>8</xdr:row>
      <xdr:rowOff>101600</xdr:rowOff>
    </xdr:from>
    <xdr:to>
      <xdr:col>5</xdr:col>
      <xdr:colOff>762000</xdr:colOff>
      <xdr:row>8</xdr:row>
      <xdr:rowOff>114300</xdr:rowOff>
    </xdr:to>
    <xdr:cxnSp macro="">
      <xdr:nvCxnSpPr>
        <xdr:cNvPr id="3" name="Connecteur droit avec flèche 2"/>
        <xdr:cNvCxnSpPr/>
      </xdr:nvCxnSpPr>
      <xdr:spPr>
        <a:xfrm rot="10800000">
          <a:off x="6051550" y="1676400"/>
          <a:ext cx="641350" cy="127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H11"/>
  <sheetViews>
    <sheetView tabSelected="1" workbookViewId="0">
      <selection activeCell="K15" sqref="K15"/>
    </sheetView>
  </sheetViews>
  <sheetFormatPr baseColWidth="10" defaultRowHeight="15.5"/>
  <cols>
    <col min="1" max="1" width="18.1640625" customWidth="1"/>
    <col min="4" max="4" width="27.6640625" customWidth="1"/>
  </cols>
  <sheetData>
    <row r="3" spans="1:8">
      <c r="A3" t="s">
        <v>7</v>
      </c>
      <c r="D3" t="s">
        <v>8</v>
      </c>
    </row>
    <row r="4" spans="1:8">
      <c r="A4" t="s">
        <v>1</v>
      </c>
      <c r="B4" s="1">
        <v>42767</v>
      </c>
      <c r="D4" t="s">
        <v>0</v>
      </c>
      <c r="E4" s="1">
        <v>42900</v>
      </c>
      <c r="G4">
        <f>DATE(2017,MONTH(E4)+1,1)-E4</f>
        <v>17</v>
      </c>
      <c r="H4" t="s">
        <v>12</v>
      </c>
    </row>
    <row r="5" spans="1:8">
      <c r="A5" t="s">
        <v>2</v>
      </c>
      <c r="B5" s="1">
        <v>43100</v>
      </c>
      <c r="D5" t="s">
        <v>2</v>
      </c>
      <c r="E5" s="1">
        <v>43100</v>
      </c>
      <c r="G5">
        <f>E5-E4</f>
        <v>200</v>
      </c>
      <c r="H5" t="s">
        <v>13</v>
      </c>
    </row>
    <row r="6" spans="1:8">
      <c r="A6" t="s">
        <v>6</v>
      </c>
      <c r="B6">
        <v>2495</v>
      </c>
      <c r="D6" t="s">
        <v>10</v>
      </c>
      <c r="E6">
        <v>1969</v>
      </c>
      <c r="G6" s="3">
        <f>(G4/G5)*E6</f>
        <v>167.36500000000001</v>
      </c>
      <c r="H6" s="5" t="s">
        <v>16</v>
      </c>
    </row>
    <row r="7" spans="1:8">
      <c r="A7" t="s">
        <v>3</v>
      </c>
      <c r="B7">
        <v>207.91</v>
      </c>
      <c r="D7" t="s">
        <v>9</v>
      </c>
      <c r="E7">
        <v>164.08</v>
      </c>
      <c r="G7" s="3">
        <f>B7</f>
        <v>207.91</v>
      </c>
      <c r="H7" t="s">
        <v>14</v>
      </c>
    </row>
    <row r="8" spans="1:8">
      <c r="G8" s="3">
        <f>E7</f>
        <v>164.08</v>
      </c>
      <c r="H8" t="s">
        <v>15</v>
      </c>
    </row>
    <row r="9" spans="1:8">
      <c r="A9" t="s">
        <v>4</v>
      </c>
      <c r="B9" s="1">
        <v>42900</v>
      </c>
      <c r="C9" s="1">
        <v>42947</v>
      </c>
      <c r="D9" s="2" t="s">
        <v>5</v>
      </c>
      <c r="E9">
        <f>((DATE(2017,MONTH(E4)+1,1)-E4)/(E5-E4)*E6)+B7+E7</f>
        <v>539.35500000000002</v>
      </c>
      <c r="G9" s="4">
        <f>SUM(G6:G8)</f>
        <v>539.35500000000002</v>
      </c>
    </row>
    <row r="11" spans="1:8">
      <c r="A11" t="s">
        <v>11</v>
      </c>
    </row>
  </sheetData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tatata</dc:creator>
  <cp:lastModifiedBy>tulipe</cp:lastModifiedBy>
  <dcterms:created xsi:type="dcterms:W3CDTF">2017-07-01T10:10:19Z</dcterms:created>
  <dcterms:modified xsi:type="dcterms:W3CDTF">2017-07-02T09:56:45Z</dcterms:modified>
</cp:coreProperties>
</file>