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1720" yWindow="2220" windowWidth="19420" windowHeight="1102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a="1"/>
  <c r="E3" s="1"/>
  <c r="F3" a="1"/>
  <c r="F3" s="1"/>
  <c r="G3" a="1"/>
  <c r="G3" s="1"/>
  <c r="H3" a="1"/>
  <c r="H3" s="1"/>
  <c r="I3" a="1"/>
  <c r="I3" s="1"/>
  <c r="J3" a="1"/>
  <c r="J3" s="1"/>
  <c r="E4" a="1"/>
  <c r="E4" s="1"/>
  <c r="F4" a="1"/>
  <c r="F4" s="1"/>
  <c r="G4" a="1"/>
  <c r="G4" s="1"/>
  <c r="H4" a="1"/>
  <c r="H4" s="1"/>
  <c r="I4" a="1"/>
  <c r="I4" s="1"/>
  <c r="J4" a="1"/>
  <c r="J4" s="1"/>
  <c r="E5" a="1"/>
  <c r="E5" s="1"/>
  <c r="F5" a="1"/>
  <c r="F5" s="1"/>
  <c r="G5" a="1"/>
  <c r="G5" s="1"/>
  <c r="H5" a="1"/>
  <c r="H5" s="1"/>
  <c r="I5" a="1"/>
  <c r="I5" s="1"/>
  <c r="J5" a="1"/>
  <c r="J5" s="1"/>
  <c r="E6" a="1"/>
  <c r="E6" s="1"/>
  <c r="F6" a="1"/>
  <c r="F6" s="1"/>
  <c r="G6" a="1"/>
  <c r="G6" s="1"/>
  <c r="H6" a="1"/>
  <c r="H6" s="1"/>
  <c r="I6" a="1"/>
  <c r="I6" s="1"/>
  <c r="J6" a="1"/>
  <c r="J6" s="1"/>
  <c r="E7" a="1"/>
  <c r="E7" s="1"/>
  <c r="F7" a="1"/>
  <c r="F7" s="1"/>
  <c r="G7" a="1"/>
  <c r="G7" s="1"/>
  <c r="H7" a="1"/>
  <c r="H7" s="1"/>
  <c r="I7" a="1"/>
  <c r="I7" s="1"/>
  <c r="J7" a="1"/>
  <c r="J7" s="1"/>
  <c r="E8" a="1"/>
  <c r="E8" s="1"/>
  <c r="F8" a="1"/>
  <c r="F8" s="1"/>
  <c r="G8" a="1"/>
  <c r="G8" s="1"/>
  <c r="H8" a="1"/>
  <c r="H8" s="1"/>
  <c r="I8" a="1"/>
  <c r="I8" s="1"/>
  <c r="J8" a="1"/>
  <c r="J8" s="1"/>
  <c r="E9" a="1"/>
  <c r="E9" s="1"/>
  <c r="F9" a="1"/>
  <c r="F9" s="1"/>
  <c r="G9" a="1"/>
  <c r="G9" s="1"/>
  <c r="H9" a="1"/>
  <c r="H9" s="1"/>
  <c r="I9" a="1"/>
  <c r="I9" s="1"/>
  <c r="J9" a="1"/>
  <c r="J9" s="1"/>
  <c r="E10" a="1"/>
  <c r="E10" s="1"/>
  <c r="F10" a="1"/>
  <c r="F10" s="1"/>
  <c r="G10" a="1"/>
  <c r="G10" s="1"/>
  <c r="H10" a="1"/>
  <c r="H10" s="1"/>
  <c r="I10" a="1"/>
  <c r="I10" s="1"/>
  <c r="J10" a="1"/>
  <c r="J10" s="1"/>
  <c r="E11" a="1"/>
  <c r="E11" s="1"/>
  <c r="F11" a="1"/>
  <c r="F11" s="1"/>
  <c r="G11" a="1"/>
  <c r="G11" s="1"/>
  <c r="H11" a="1"/>
  <c r="H11" s="1"/>
  <c r="I11" a="1"/>
  <c r="I11" s="1"/>
  <c r="J11" a="1"/>
  <c r="J11" s="1"/>
  <c r="E12" a="1"/>
  <c r="E12" s="1"/>
  <c r="F12" a="1"/>
  <c r="F12" s="1"/>
  <c r="G12" a="1"/>
  <c r="G12" s="1"/>
  <c r="H12" a="1"/>
  <c r="H12" s="1"/>
  <c r="I12" a="1"/>
  <c r="I12" s="1"/>
  <c r="J12" a="1"/>
  <c r="J12" s="1"/>
  <c r="E13" a="1"/>
  <c r="E13" s="1"/>
  <c r="F13" a="1"/>
  <c r="F13" s="1"/>
  <c r="G13" a="1"/>
  <c r="G13" s="1"/>
  <c r="H13" a="1"/>
  <c r="H13" s="1"/>
  <c r="I13" a="1"/>
  <c r="I13" s="1"/>
  <c r="J13" a="1"/>
  <c r="J13" s="1"/>
  <c r="E14" a="1"/>
  <c r="E14" s="1"/>
  <c r="F14" a="1"/>
  <c r="F14" s="1"/>
  <c r="G14" a="1"/>
  <c r="G14" s="1"/>
  <c r="H14" a="1"/>
  <c r="H14" s="1"/>
  <c r="I14" a="1"/>
  <c r="I14" s="1"/>
  <c r="J14" a="1"/>
  <c r="J14" s="1"/>
  <c r="E15" a="1"/>
  <c r="E15" s="1"/>
  <c r="F15" a="1"/>
  <c r="F15" s="1"/>
  <c r="G15" a="1"/>
  <c r="G15" s="1"/>
  <c r="H15" a="1"/>
  <c r="H15" s="1"/>
  <c r="I15" a="1"/>
  <c r="I15" s="1"/>
  <c r="J15" a="1"/>
  <c r="J15" s="1"/>
  <c r="E16" a="1"/>
  <c r="E16" s="1"/>
  <c r="F16" a="1"/>
  <c r="F16" s="1"/>
  <c r="G16" a="1"/>
  <c r="G16" s="1"/>
  <c r="H16" a="1"/>
  <c r="H16" s="1"/>
  <c r="I16" a="1"/>
  <c r="I16" s="1"/>
  <c r="J16" a="1"/>
  <c r="J16" s="1"/>
  <c r="J2" a="1"/>
  <c r="J2" s="1"/>
  <c r="G2" a="1"/>
  <c r="G2" s="1"/>
  <c r="H2" a="1"/>
  <c r="H2" s="1"/>
  <c r="I2" a="1"/>
  <c r="I2" s="1"/>
  <c r="F2" a="1"/>
  <c r="F2" s="1"/>
  <c r="E2" a="1"/>
  <c r="E2" s="1"/>
  <c r="D2"/>
  <c r="D3"/>
  <c r="D4"/>
  <c r="D5"/>
  <c r="D6"/>
  <c r="D7"/>
  <c r="D8"/>
  <c r="D9"/>
  <c r="D10"/>
  <c r="D11"/>
  <c r="D12"/>
  <c r="D13"/>
  <c r="D14"/>
  <c r="D15"/>
  <c r="D16"/>
</calcChain>
</file>

<file path=xl/sharedStrings.xml><?xml version="1.0" encoding="utf-8"?>
<sst xmlns="http://schemas.openxmlformats.org/spreadsheetml/2006/main" count="54" uniqueCount="31">
  <si>
    <t>ID</t>
  </si>
  <si>
    <t>UK</t>
  </si>
  <si>
    <t>FR</t>
  </si>
  <si>
    <t>ES</t>
  </si>
  <si>
    <t>IT</t>
  </si>
  <si>
    <t>PL</t>
  </si>
  <si>
    <t>NL</t>
  </si>
  <si>
    <t>INT</t>
  </si>
  <si>
    <t>SE</t>
  </si>
  <si>
    <t>RU</t>
  </si>
  <si>
    <t>GR</t>
  </si>
  <si>
    <t>PT</t>
  </si>
  <si>
    <t>DK</t>
  </si>
  <si>
    <t>NO</t>
  </si>
  <si>
    <t>FI</t>
  </si>
  <si>
    <t xml:space="preserve">AO ; RG; US </t>
  </si>
  <si>
    <t>Tennis</t>
  </si>
  <si>
    <t>AO ; RG</t>
  </si>
  <si>
    <t>AO ; ATP  ; RG; Wimbledon ; US</t>
  </si>
  <si>
    <t>AO ; ATP ; RG ; Wimledon ; US</t>
  </si>
  <si>
    <t>RO</t>
  </si>
  <si>
    <t>CZ</t>
  </si>
  <si>
    <t>SPORT1</t>
  </si>
  <si>
    <t>LOGO1</t>
  </si>
  <si>
    <t>LOGO1_IMG1</t>
  </si>
  <si>
    <t>PIX-AO-RG-US-PIX</t>
  </si>
  <si>
    <t>LOGO1_IMG2</t>
  </si>
  <si>
    <t>LOGO1_IMG3</t>
  </si>
  <si>
    <t>LOGO1_IMG4</t>
  </si>
  <si>
    <t>LOGO1_IMG5</t>
  </si>
  <si>
    <t>PIzdzdX-AO-RG-US-PIX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</si>
</sst>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7"/>
  <sheetViews>
    <sheetView tabSelected="1" topLeftCell="D1" workbookViewId="0">
      <selection activeCell="K4" sqref="K4"/>
    </sheetView>
  </sheetViews>
  <sheetFormatPr baseColWidth="10" defaultColWidth="8.81640625" defaultRowHeight="14.5"/>
  <cols>
    <col min="2" max="2" width="11.453125" customWidth="1"/>
    <col min="3" max="4" width="28.36328125" customWidth="1"/>
    <col min="5" max="5" width="21.36328125" customWidth="1"/>
    <col min="6" max="6" width="28.1796875" customWidth="1"/>
    <col min="7" max="7" width="23.36328125" customWidth="1"/>
    <col min="8" max="8" width="20.36328125" customWidth="1"/>
    <col min="9" max="9" width="26.453125" customWidth="1"/>
    <col min="10" max="10" width="11.453125" customWidth="1"/>
    <col min="11" max="11" width="58.453125" customWidth="1"/>
    <col min="12" max="12" width="23.453125" customWidth="1"/>
    <col min="13" max="13" width="47.453125" customWidth="1"/>
    <col min="14" max="14" width="11.453125" customWidth="1"/>
    <col min="15" max="15" width="14.81640625" customWidth="1"/>
    <col min="16" max="16" width="65.6328125" customWidth="1"/>
    <col min="17" max="17" width="38.36328125" customWidth="1"/>
    <col min="18" max="18" width="59" customWidth="1"/>
    <col min="19" max="19" width="97.453125" customWidth="1"/>
  </cols>
  <sheetData>
    <row r="1" spans="1:12">
      <c r="A1" t="s">
        <v>0</v>
      </c>
      <c r="B1" s="1" t="s">
        <v>22</v>
      </c>
      <c r="C1" s="1" t="s">
        <v>23</v>
      </c>
      <c r="D1" s="1"/>
      <c r="E1" s="1" t="s">
        <v>24</v>
      </c>
      <c r="F1" s="1" t="s">
        <v>26</v>
      </c>
      <c r="G1" s="1" t="s">
        <v>27</v>
      </c>
      <c r="H1" s="1" t="s">
        <v>28</v>
      </c>
      <c r="I1" s="1" t="s">
        <v>29</v>
      </c>
      <c r="J1" s="1"/>
      <c r="K1" s="1"/>
      <c r="L1" s="1"/>
    </row>
    <row r="2" spans="1:12">
      <c r="A2" t="s">
        <v>2</v>
      </c>
      <c r="B2" s="2" t="s">
        <v>16</v>
      </c>
      <c r="C2" s="1" t="s">
        <v>30</v>
      </c>
      <c r="D2" s="1" t="str">
        <f>SUBSTITUTE(C2,"-",";")</f>
        <v>PIzdzdX;AO;RG;US;PIX</v>
      </c>
      <c r="E2" s="3" t="str">
        <f t="array" ref="E2">IFERROR(MID(SUBSTITUTE($C2,"-",";"),FIND("|",SUBSTITUTE(";"&amp;SUBSTITUTE($C2,"-",";"),";","|",COLUMNS($B:B))),FIND("|",SUBSTITUTE(SUBSTITUTE($C2,"-",";")&amp;";",";","|",COLUMNS($B:B)))-FIND("|",SUBSTITUTE(";"&amp;SUBSTITUTE($C2,"-",";"),";","|",COLUMNS($B:B)))),"")</f>
        <v>PIzdzdX</v>
      </c>
      <c r="F2" s="3" t="str">
        <f t="array" ref="F2">IFERROR(MID(SUBSTITUTE($C2,"-",";"),FIND("|",SUBSTITUTE(";"&amp;SUBSTITUTE($C2,"-",";"),";","|",COLUMNS($B:C))),FIND("|",SUBSTITUTE(SUBSTITUTE($C2,"-",";")&amp;";",";","|",COLUMNS($B:C)))-FIND("|",SUBSTITUTE(";"&amp;SUBSTITUTE($C2,"-",";"),";","|",COLUMNS($B:C)))),"")</f>
        <v>AO</v>
      </c>
      <c r="G2" s="3" t="str">
        <f t="array" ref="G2">IFERROR(MID(SUBSTITUTE($C2,"-",";"),FIND("|",SUBSTITUTE(";"&amp;SUBSTITUTE($C2,"-",";"),";","|",COLUMNS($B:D))),FIND("|",SUBSTITUTE(SUBSTITUTE($C2,"-",";")&amp;";",";","|",COLUMNS($B:D)))-FIND("|",SUBSTITUTE(";"&amp;SUBSTITUTE($C2,"-",";"),";","|",COLUMNS($B:D)))),"")</f>
        <v>RG</v>
      </c>
      <c r="H2" s="3" t="str">
        <f t="array" ref="H2">IFERROR(MID(SUBSTITUTE($C2,"-",";"),FIND("|",SUBSTITUTE(";"&amp;SUBSTITUTE($C2,"-",";"),";","|",COLUMNS($B:E))),FIND("|",SUBSTITUTE(SUBSTITUTE($C2,"-",";")&amp;";",";","|",COLUMNS($B:E)))-FIND("|",SUBSTITUTE(";"&amp;SUBSTITUTE($C2,"-",";"),";","|",COLUMNS($B:E)))),"")</f>
        <v>US</v>
      </c>
      <c r="I2" s="3" t="str">
        <f t="array" ref="I2">IFERROR(MID(SUBSTITUTE($C2,"-",";"),FIND("|",SUBSTITUTE(";"&amp;SUBSTITUTE($C2,"-",";"),";","|",COLUMNS($B:F))),FIND("|",SUBSTITUTE(SUBSTITUTE($C2,"-",";")&amp;";",";","|",COLUMNS($B:F)))-FIND("|",SUBSTITUTE(";"&amp;SUBSTITUTE($C2,"-",";"),";","|",COLUMNS($B:F)))),"")</f>
        <v>PIX</v>
      </c>
      <c r="J2" s="3" t="str">
        <f t="array" ref="J2">IFERROR(MID(SUBSTITUTE($C2,"-",";"),FIND("|",SUBSTITUTE(";"&amp;SUBSTITUTE($C2,"-",";"),";","|",COLUMNS($B:G))),FIND("|",SUBSTITUTE(SUBSTITUTE($C2,"-",";")&amp;";",";","|",COLUMNS($B:G)))-FIND("|",SUBSTITUTE(";"&amp;SUBSTITUTE($C2,"-",";"),";","|",COLUMNS($B:G)))),"")</f>
        <v/>
      </c>
      <c r="K2" s="1"/>
      <c r="L2" s="1"/>
    </row>
    <row r="3" spans="1:12">
      <c r="A3" t="s">
        <v>3</v>
      </c>
      <c r="B3" s="2" t="s">
        <v>16</v>
      </c>
      <c r="C3" s="1" t="s">
        <v>25</v>
      </c>
      <c r="D3" s="1" t="str">
        <f t="shared" ref="D3:D16" si="0">SUBSTITUTE(C3,"-",";")</f>
        <v>PIX;AO;RG;US;PIX</v>
      </c>
      <c r="E3" s="3" t="str">
        <f t="array" ref="E3">IFERROR(MID(SUBSTITUTE($C3,"-",";"),FIND("|",SUBSTITUTE(";"&amp;SUBSTITUTE($C3,"-",";"),";","|",COLUMNS($B:B))),FIND("|",SUBSTITUTE(SUBSTITUTE($C3,"-",";")&amp;";",";","|",COLUMNS($B:B)))-FIND("|",SUBSTITUTE(";"&amp;SUBSTITUTE($C3,"-",";"),";","|",COLUMNS($B:B)))),"")</f>
        <v>PIX</v>
      </c>
      <c r="F3" s="3" t="str">
        <f t="array" ref="F3">IFERROR(MID(SUBSTITUTE($C3,"-",";"),FIND("|",SUBSTITUTE(";"&amp;SUBSTITUTE($C3,"-",";"),";","|",COLUMNS($B:C))),FIND("|",SUBSTITUTE(SUBSTITUTE($C3,"-",";")&amp;";",";","|",COLUMNS($B:C)))-FIND("|",SUBSTITUTE(";"&amp;SUBSTITUTE($C3,"-",";"),";","|",COLUMNS($B:C)))),"")</f>
        <v>AO</v>
      </c>
      <c r="G3" s="3" t="str">
        <f t="array" ref="G3">IFERROR(MID(SUBSTITUTE($C3,"-",";"),FIND("|",SUBSTITUTE(";"&amp;SUBSTITUTE($C3,"-",";"),";","|",COLUMNS($B:D))),FIND("|",SUBSTITUTE(SUBSTITUTE($C3,"-",";")&amp;";",";","|",COLUMNS($B:D)))-FIND("|",SUBSTITUTE(";"&amp;SUBSTITUTE($C3,"-",";"),";","|",COLUMNS($B:D)))),"")</f>
        <v>RG</v>
      </c>
      <c r="H3" s="3" t="str">
        <f t="array" ref="H3">IFERROR(MID(SUBSTITUTE($C3,"-",";"),FIND("|",SUBSTITUTE(";"&amp;SUBSTITUTE($C3,"-",";"),";","|",COLUMNS($B:E))),FIND("|",SUBSTITUTE(SUBSTITUTE($C3,"-",";")&amp;";",";","|",COLUMNS($B:E)))-FIND("|",SUBSTITUTE(";"&amp;SUBSTITUTE($C3,"-",";"),";","|",COLUMNS($B:E)))),"")</f>
        <v>US</v>
      </c>
      <c r="I3" s="3" t="str">
        <f t="array" ref="I3">IFERROR(MID(SUBSTITUTE($C3,"-",";"),FIND("|",SUBSTITUTE(";"&amp;SUBSTITUTE($C3,"-",";"),";","|",COLUMNS($B:F))),FIND("|",SUBSTITUTE(SUBSTITUTE($C3,"-",";")&amp;";",";","|",COLUMNS($B:F)))-FIND("|",SUBSTITUTE(";"&amp;SUBSTITUTE($C3,"-",";"),";","|",COLUMNS($B:F)))),"")</f>
        <v>PIX</v>
      </c>
      <c r="J3" s="3" t="str">
        <f t="array" ref="J3">IFERROR(MID(SUBSTITUTE($C3,"-",";"),FIND("|",SUBSTITUTE(";"&amp;SUBSTITUTE($C3,"-",";"),";","|",COLUMNS($B:G))),FIND("|",SUBSTITUTE(SUBSTITUTE($C3,"-",";")&amp;";",";","|",COLUMNS($B:G)))-FIND("|",SUBSTITUTE(";"&amp;SUBSTITUTE($C3,"-",";"),";","|",COLUMNS($B:G)))),"")</f>
        <v/>
      </c>
      <c r="K3" s="1"/>
      <c r="L3" s="1"/>
    </row>
    <row r="4" spans="1:12">
      <c r="A4" t="s">
        <v>4</v>
      </c>
      <c r="B4" s="2" t="s">
        <v>16</v>
      </c>
      <c r="C4" s="1" t="s">
        <v>15</v>
      </c>
      <c r="D4" s="1" t="str">
        <f t="shared" si="0"/>
        <v xml:space="preserve">AO ; RG; US </v>
      </c>
      <c r="E4" s="3" t="str">
        <f t="array" ref="E4">IFERROR(MID(SUBSTITUTE($C4,"-",";"),FIND("|",SUBSTITUTE(";"&amp;SUBSTITUTE($C4,"-",";"),";","|",COLUMNS($B:B))),FIND("|",SUBSTITUTE(SUBSTITUTE($C4,"-",";")&amp;";",";","|",COLUMNS($B:B)))-FIND("|",SUBSTITUTE(";"&amp;SUBSTITUTE($C4,"-",";"),";","|",COLUMNS($B:B)))),"")</f>
        <v xml:space="preserve">AO </v>
      </c>
      <c r="F4" s="3" t="str">
        <f t="array" ref="F4">IFERROR(MID(SUBSTITUTE($C4,"-",";"),FIND("|",SUBSTITUTE(";"&amp;SUBSTITUTE($C4,"-",";"),";","|",COLUMNS($B:C))),FIND("|",SUBSTITUTE(SUBSTITUTE($C4,"-",";")&amp;";",";","|",COLUMNS($B:C)))-FIND("|",SUBSTITUTE(";"&amp;SUBSTITUTE($C4,"-",";"),";","|",COLUMNS($B:C)))),"")</f>
        <v xml:space="preserve"> RG</v>
      </c>
      <c r="G4" s="3" t="str">
        <f t="array" ref="G4">IFERROR(MID(SUBSTITUTE($C4,"-",";"),FIND("|",SUBSTITUTE(";"&amp;SUBSTITUTE($C4,"-",";"),";","|",COLUMNS($B:D))),FIND("|",SUBSTITUTE(SUBSTITUTE($C4,"-",";")&amp;";",";","|",COLUMNS($B:D)))-FIND("|",SUBSTITUTE(";"&amp;SUBSTITUTE($C4,"-",";"),";","|",COLUMNS($B:D)))),"")</f>
        <v xml:space="preserve"> US </v>
      </c>
      <c r="H4" s="3" t="str">
        <f t="array" ref="H4">IFERROR(MID(SUBSTITUTE($C4,"-",";"),FIND("|",SUBSTITUTE(";"&amp;SUBSTITUTE($C4,"-",";"),";","|",COLUMNS($B:E))),FIND("|",SUBSTITUTE(SUBSTITUTE($C4,"-",";")&amp;";",";","|",COLUMNS($B:E)))-FIND("|",SUBSTITUTE(";"&amp;SUBSTITUTE($C4,"-",";"),";","|",COLUMNS($B:E)))),"")</f>
        <v/>
      </c>
      <c r="I4" s="3" t="str">
        <f t="array" ref="I4">IFERROR(MID(SUBSTITUTE($C4,"-",";"),FIND("|",SUBSTITUTE(";"&amp;SUBSTITUTE($C4,"-",";"),";","|",COLUMNS($B:F))),FIND("|",SUBSTITUTE(SUBSTITUTE($C4,"-",";")&amp;";",";","|",COLUMNS($B:F)))-FIND("|",SUBSTITUTE(";"&amp;SUBSTITUTE($C4,"-",";"),";","|",COLUMNS($B:F)))),"")</f>
        <v/>
      </c>
      <c r="J4" s="3" t="str">
        <f t="array" ref="J4">IFERROR(MID(SUBSTITUTE($C4,"-",";"),FIND("|",SUBSTITUTE(";"&amp;SUBSTITUTE($C4,"-",";"),";","|",COLUMNS($B:G))),FIND("|",SUBSTITUTE(SUBSTITUTE($C4,"-",";")&amp;";",";","|",COLUMNS($B:G)))-FIND("|",SUBSTITUTE(";"&amp;SUBSTITUTE($C4,"-",";"),";","|",COLUMNS($B:G)))),"")</f>
        <v/>
      </c>
      <c r="K4" s="1"/>
      <c r="L4" s="1"/>
    </row>
    <row r="5" spans="1:12">
      <c r="A5" t="s">
        <v>5</v>
      </c>
      <c r="B5" s="2" t="s">
        <v>16</v>
      </c>
      <c r="C5" s="1" t="s">
        <v>15</v>
      </c>
      <c r="D5" s="1" t="str">
        <f t="shared" si="0"/>
        <v xml:space="preserve">AO ; RG; US </v>
      </c>
      <c r="E5" s="3" t="str">
        <f t="array" ref="E5">IFERROR(MID(SUBSTITUTE($C5,"-",";"),FIND("|",SUBSTITUTE(";"&amp;SUBSTITUTE($C5,"-",";"),";","|",COLUMNS($B:B))),FIND("|",SUBSTITUTE(SUBSTITUTE($C5,"-",";")&amp;";",";","|",COLUMNS($B:B)))-FIND("|",SUBSTITUTE(";"&amp;SUBSTITUTE($C5,"-",";"),";","|",COLUMNS($B:B)))),"")</f>
        <v xml:space="preserve">AO </v>
      </c>
      <c r="F5" s="3" t="str">
        <f t="array" ref="F5">IFERROR(MID(SUBSTITUTE($C5,"-",";"),FIND("|",SUBSTITUTE(";"&amp;SUBSTITUTE($C5,"-",";"),";","|",COLUMNS($B:C))),FIND("|",SUBSTITUTE(SUBSTITUTE($C5,"-",";")&amp;";",";","|",COLUMNS($B:C)))-FIND("|",SUBSTITUTE(";"&amp;SUBSTITUTE($C5,"-",";"),";","|",COLUMNS($B:C)))),"")</f>
        <v xml:space="preserve"> RG</v>
      </c>
      <c r="G5" s="3" t="str">
        <f t="array" ref="G5">IFERROR(MID(SUBSTITUTE($C5,"-",";"),FIND("|",SUBSTITUTE(";"&amp;SUBSTITUTE($C5,"-",";"),";","|",COLUMNS($B:D))),FIND("|",SUBSTITUTE(SUBSTITUTE($C5,"-",";")&amp;";",";","|",COLUMNS($B:D)))-FIND("|",SUBSTITUTE(";"&amp;SUBSTITUTE($C5,"-",";"),";","|",COLUMNS($B:D)))),"")</f>
        <v xml:space="preserve"> US </v>
      </c>
      <c r="H5" s="3" t="str">
        <f t="array" ref="H5">IFERROR(MID(SUBSTITUTE($C5,"-",";"),FIND("|",SUBSTITUTE(";"&amp;SUBSTITUTE($C5,"-",";"),";","|",COLUMNS($B:E))),FIND("|",SUBSTITUTE(SUBSTITUTE($C5,"-",";")&amp;";",";","|",COLUMNS($B:E)))-FIND("|",SUBSTITUTE(";"&amp;SUBSTITUTE($C5,"-",";"),";","|",COLUMNS($B:E)))),"")</f>
        <v/>
      </c>
      <c r="I5" s="3" t="str">
        <f t="array" ref="I5">IFERROR(MID(SUBSTITUTE($C5,"-",";"),FIND("|",SUBSTITUTE(";"&amp;SUBSTITUTE($C5,"-",";"),";","|",COLUMNS($B:F))),FIND("|",SUBSTITUTE(SUBSTITUTE($C5,"-",";")&amp;";",";","|",COLUMNS($B:F)))-FIND("|",SUBSTITUTE(";"&amp;SUBSTITUTE($C5,"-",";"),";","|",COLUMNS($B:F)))),"")</f>
        <v/>
      </c>
      <c r="J5" s="3" t="str">
        <f t="array" ref="J5">IFERROR(MID(SUBSTITUTE($C5,"-",";"),FIND("|",SUBSTITUTE(";"&amp;SUBSTITUTE($C5,"-",";"),";","|",COLUMNS($B:G))),FIND("|",SUBSTITUTE(SUBSTITUTE($C5,"-",";")&amp;";",";","|",COLUMNS($B:G)))-FIND("|",SUBSTITUTE(";"&amp;SUBSTITUTE($C5,"-",";"),";","|",COLUMNS($B:G)))),"")</f>
        <v/>
      </c>
      <c r="K5" s="1"/>
      <c r="L5" s="1"/>
    </row>
    <row r="6" spans="1:12">
      <c r="A6" t="s">
        <v>6</v>
      </c>
      <c r="B6" s="2" t="s">
        <v>16</v>
      </c>
      <c r="C6" s="1" t="s">
        <v>19</v>
      </c>
      <c r="D6" s="1" t="str">
        <f t="shared" si="0"/>
        <v>AO ; ATP ; RG ; Wimledon ; US</v>
      </c>
      <c r="E6" s="3" t="str">
        <f t="array" ref="E6">IFERROR(MID(SUBSTITUTE($C6,"-",";"),FIND("|",SUBSTITUTE(";"&amp;SUBSTITUTE($C6,"-",";"),";","|",COLUMNS($B:B))),FIND("|",SUBSTITUTE(SUBSTITUTE($C6,"-",";")&amp;";",";","|",COLUMNS($B:B)))-FIND("|",SUBSTITUTE(";"&amp;SUBSTITUTE($C6,"-",";"),";","|",COLUMNS($B:B)))),"")</f>
        <v xml:space="preserve">AO </v>
      </c>
      <c r="F6" s="3" t="str">
        <f t="array" ref="F6">IFERROR(MID(SUBSTITUTE($C6,"-",";"),FIND("|",SUBSTITUTE(";"&amp;SUBSTITUTE($C6,"-",";"),";","|",COLUMNS($B:C))),FIND("|",SUBSTITUTE(SUBSTITUTE($C6,"-",";")&amp;";",";","|",COLUMNS($B:C)))-FIND("|",SUBSTITUTE(";"&amp;SUBSTITUTE($C6,"-",";"),";","|",COLUMNS($B:C)))),"")</f>
        <v xml:space="preserve"> ATP </v>
      </c>
      <c r="G6" s="3" t="str">
        <f t="array" ref="G6">IFERROR(MID(SUBSTITUTE($C6,"-",";"),FIND("|",SUBSTITUTE(";"&amp;SUBSTITUTE($C6,"-",";"),";","|",COLUMNS($B:D))),FIND("|",SUBSTITUTE(SUBSTITUTE($C6,"-",";")&amp;";",";","|",COLUMNS($B:D)))-FIND("|",SUBSTITUTE(";"&amp;SUBSTITUTE($C6,"-",";"),";","|",COLUMNS($B:D)))),"")</f>
        <v xml:space="preserve"> RG </v>
      </c>
      <c r="H6" s="3" t="str">
        <f t="array" ref="H6">IFERROR(MID(SUBSTITUTE($C6,"-",";"),FIND("|",SUBSTITUTE(";"&amp;SUBSTITUTE($C6,"-",";"),";","|",COLUMNS($B:E))),FIND("|",SUBSTITUTE(SUBSTITUTE($C6,"-",";")&amp;";",";","|",COLUMNS($B:E)))-FIND("|",SUBSTITUTE(";"&amp;SUBSTITUTE($C6,"-",";"),";","|",COLUMNS($B:E)))),"")</f>
        <v xml:space="preserve"> Wimledon </v>
      </c>
      <c r="I6" s="3" t="str">
        <f t="array" ref="I6">IFERROR(MID(SUBSTITUTE($C6,"-",";"),FIND("|",SUBSTITUTE(";"&amp;SUBSTITUTE($C6,"-",";"),";","|",COLUMNS($B:F))),FIND("|",SUBSTITUTE(SUBSTITUTE($C6,"-",";")&amp;";",";","|",COLUMNS($B:F)))-FIND("|",SUBSTITUTE(";"&amp;SUBSTITUTE($C6,"-",";"),";","|",COLUMNS($B:F)))),"")</f>
        <v xml:space="preserve"> US</v>
      </c>
      <c r="J6" s="3" t="str">
        <f t="array" ref="J6">IFERROR(MID(SUBSTITUTE($C6,"-",";"),FIND("|",SUBSTITUTE(";"&amp;SUBSTITUTE($C6,"-",";"),";","|",COLUMNS($B:G))),FIND("|",SUBSTITUTE(SUBSTITUTE($C6,"-",";")&amp;";",";","|",COLUMNS($B:G)))-FIND("|",SUBSTITUTE(";"&amp;SUBSTITUTE($C6,"-",";"),";","|",COLUMNS($B:G)))),"")</f>
        <v/>
      </c>
      <c r="K6" s="1"/>
      <c r="L6" s="1"/>
    </row>
    <row r="7" spans="1:12">
      <c r="A7" t="s">
        <v>7</v>
      </c>
      <c r="B7" s="2" t="s">
        <v>16</v>
      </c>
      <c r="C7" s="1" t="s">
        <v>15</v>
      </c>
      <c r="D7" s="1" t="str">
        <f t="shared" si="0"/>
        <v xml:space="preserve">AO ; RG; US </v>
      </c>
      <c r="E7" s="3" t="str">
        <f t="array" ref="E7">IFERROR(MID(SUBSTITUTE($C7,"-",";"),FIND("|",SUBSTITUTE(";"&amp;SUBSTITUTE($C7,"-",";"),";","|",COLUMNS($B:B))),FIND("|",SUBSTITUTE(SUBSTITUTE($C7,"-",";")&amp;";",";","|",COLUMNS($B:B)))-FIND("|",SUBSTITUTE(";"&amp;SUBSTITUTE($C7,"-",";"),";","|",COLUMNS($B:B)))),"")</f>
        <v xml:space="preserve">AO </v>
      </c>
      <c r="F7" s="3" t="str">
        <f t="array" ref="F7">IFERROR(MID(SUBSTITUTE($C7,"-",";"),FIND("|",SUBSTITUTE(";"&amp;SUBSTITUTE($C7,"-",";"),";","|",COLUMNS($B:C))),FIND("|",SUBSTITUTE(SUBSTITUTE($C7,"-",";")&amp;";",";","|",COLUMNS($B:C)))-FIND("|",SUBSTITUTE(";"&amp;SUBSTITUTE($C7,"-",";"),";","|",COLUMNS($B:C)))),"")</f>
        <v xml:space="preserve"> RG</v>
      </c>
      <c r="G7" s="3" t="str">
        <f t="array" ref="G7">IFERROR(MID(SUBSTITUTE($C7,"-",";"),FIND("|",SUBSTITUTE(";"&amp;SUBSTITUTE($C7,"-",";"),";","|",COLUMNS($B:D))),FIND("|",SUBSTITUTE(SUBSTITUTE($C7,"-",";")&amp;";",";","|",COLUMNS($B:D)))-FIND("|",SUBSTITUTE(";"&amp;SUBSTITUTE($C7,"-",";"),";","|",COLUMNS($B:D)))),"")</f>
        <v xml:space="preserve"> US </v>
      </c>
      <c r="H7" s="3" t="str">
        <f t="array" ref="H7">IFERROR(MID(SUBSTITUTE($C7,"-",";"),FIND("|",SUBSTITUTE(";"&amp;SUBSTITUTE($C7,"-",";"),";","|",COLUMNS($B:E))),FIND("|",SUBSTITUTE(SUBSTITUTE($C7,"-",";")&amp;";",";","|",COLUMNS($B:E)))-FIND("|",SUBSTITUTE(";"&amp;SUBSTITUTE($C7,"-",";"),";","|",COLUMNS($B:E)))),"")</f>
        <v/>
      </c>
      <c r="I7" s="3" t="str">
        <f t="array" ref="I7">IFERROR(MID(SUBSTITUTE($C7,"-",";"),FIND("|",SUBSTITUTE(";"&amp;SUBSTITUTE($C7,"-",";"),";","|",COLUMNS($B:F))),FIND("|",SUBSTITUTE(SUBSTITUTE($C7,"-",";")&amp;";",";","|",COLUMNS($B:F)))-FIND("|",SUBSTITUTE(";"&amp;SUBSTITUTE($C7,"-",";"),";","|",COLUMNS($B:F)))),"")</f>
        <v/>
      </c>
      <c r="J7" s="3" t="str">
        <f t="array" ref="J7">IFERROR(MID(SUBSTITUTE($C7,"-",";"),FIND("|",SUBSTITUTE(";"&amp;SUBSTITUTE($C7,"-",";"),";","|",COLUMNS($B:G))),FIND("|",SUBSTITUTE(SUBSTITUTE($C7,"-",";")&amp;";",";","|",COLUMNS($B:G)))-FIND("|",SUBSTITUTE(";"&amp;SUBSTITUTE($C7,"-",";"),";","|",COLUMNS($B:G)))),"")</f>
        <v/>
      </c>
      <c r="K7" s="1"/>
      <c r="L7" s="1"/>
    </row>
    <row r="8" spans="1:12">
      <c r="A8" t="s">
        <v>1</v>
      </c>
      <c r="B8" s="2" t="s">
        <v>16</v>
      </c>
      <c r="C8" s="1" t="s">
        <v>17</v>
      </c>
      <c r="D8" s="1" t="str">
        <f t="shared" si="0"/>
        <v>AO ; RG</v>
      </c>
      <c r="E8" s="3" t="str">
        <f t="array" ref="E8">IFERROR(MID(SUBSTITUTE($C8,"-",";"),FIND("|",SUBSTITUTE(";"&amp;SUBSTITUTE($C8,"-",";"),";","|",COLUMNS($B:B))),FIND("|",SUBSTITUTE(SUBSTITUTE($C8,"-",";")&amp;";",";","|",COLUMNS($B:B)))-FIND("|",SUBSTITUTE(";"&amp;SUBSTITUTE($C8,"-",";"),";","|",COLUMNS($B:B)))),"")</f>
        <v xml:space="preserve">AO </v>
      </c>
      <c r="F8" s="3" t="str">
        <f t="array" ref="F8">IFERROR(MID(SUBSTITUTE($C8,"-",";"),FIND("|",SUBSTITUTE(";"&amp;SUBSTITUTE($C8,"-",";"),";","|",COLUMNS($B:C))),FIND("|",SUBSTITUTE(SUBSTITUTE($C8,"-",";")&amp;";",";","|",COLUMNS($B:C)))-FIND("|",SUBSTITUTE(";"&amp;SUBSTITUTE($C8,"-",";"),";","|",COLUMNS($B:C)))),"")</f>
        <v xml:space="preserve"> RG</v>
      </c>
      <c r="G8" s="3" t="str">
        <f t="array" ref="G8">IFERROR(MID(SUBSTITUTE($C8,"-",";"),FIND("|",SUBSTITUTE(";"&amp;SUBSTITUTE($C8,"-",";"),";","|",COLUMNS($B:D))),FIND("|",SUBSTITUTE(SUBSTITUTE($C8,"-",";")&amp;";",";","|",COLUMNS($B:D)))-FIND("|",SUBSTITUTE(";"&amp;SUBSTITUTE($C8,"-",";"),";","|",COLUMNS($B:D)))),"")</f>
        <v/>
      </c>
      <c r="H8" s="3" t="str">
        <f t="array" ref="H8">IFERROR(MID(SUBSTITUTE($C8,"-",";"),FIND("|",SUBSTITUTE(";"&amp;SUBSTITUTE($C8,"-",";"),";","|",COLUMNS($B:E))),FIND("|",SUBSTITUTE(SUBSTITUTE($C8,"-",";")&amp;";",";","|",COLUMNS($B:E)))-FIND("|",SUBSTITUTE(";"&amp;SUBSTITUTE($C8,"-",";"),";","|",COLUMNS($B:E)))),"")</f>
        <v/>
      </c>
      <c r="I8" s="3" t="str">
        <f t="array" ref="I8">IFERROR(MID(SUBSTITUTE($C8,"-",";"),FIND("|",SUBSTITUTE(";"&amp;SUBSTITUTE($C8,"-",";"),";","|",COLUMNS($B:F))),FIND("|",SUBSTITUTE(SUBSTITUTE($C8,"-",";")&amp;";",";","|",COLUMNS($B:F)))-FIND("|",SUBSTITUTE(";"&amp;SUBSTITUTE($C8,"-",";"),";","|",COLUMNS($B:F)))),"")</f>
        <v/>
      </c>
      <c r="J8" s="3" t="str">
        <f t="array" ref="J8">IFERROR(MID(SUBSTITUTE($C8,"-",";"),FIND("|",SUBSTITUTE(";"&amp;SUBSTITUTE($C8,"-",";"),";","|",COLUMNS($B:G))),FIND("|",SUBSTITUTE(SUBSTITUTE($C8,"-",";")&amp;";",";","|",COLUMNS($B:G)))-FIND("|",SUBSTITUTE(";"&amp;SUBSTITUTE($C8,"-",";"),";","|",COLUMNS($B:G)))),"")</f>
        <v/>
      </c>
      <c r="K8" s="1"/>
      <c r="L8" s="1"/>
    </row>
    <row r="9" spans="1:12">
      <c r="A9" t="s">
        <v>8</v>
      </c>
      <c r="B9" s="2" t="s">
        <v>16</v>
      </c>
      <c r="C9" s="1" t="s">
        <v>18</v>
      </c>
      <c r="D9" s="1" t="str">
        <f t="shared" si="0"/>
        <v>AO ; ATP  ; RG; Wimbledon ; US</v>
      </c>
      <c r="E9" s="3" t="str">
        <f t="array" ref="E9">IFERROR(MID(SUBSTITUTE($C9,"-",";"),FIND("|",SUBSTITUTE(";"&amp;SUBSTITUTE($C9,"-",";"),";","|",COLUMNS($B:B))),FIND("|",SUBSTITUTE(SUBSTITUTE($C9,"-",";")&amp;";",";","|",COLUMNS($B:B)))-FIND("|",SUBSTITUTE(";"&amp;SUBSTITUTE($C9,"-",";"),";","|",COLUMNS($B:B)))),"")</f>
        <v xml:space="preserve">AO </v>
      </c>
      <c r="F9" s="3" t="str">
        <f t="array" ref="F9">IFERROR(MID(SUBSTITUTE($C9,"-",";"),FIND("|",SUBSTITUTE(";"&amp;SUBSTITUTE($C9,"-",";"),";","|",COLUMNS($B:C))),FIND("|",SUBSTITUTE(SUBSTITUTE($C9,"-",";")&amp;";",";","|",COLUMNS($B:C)))-FIND("|",SUBSTITUTE(";"&amp;SUBSTITUTE($C9,"-",";"),";","|",COLUMNS($B:C)))),"")</f>
        <v xml:space="preserve"> ATP  </v>
      </c>
      <c r="G9" s="3" t="str">
        <f t="array" ref="G9">IFERROR(MID(SUBSTITUTE($C9,"-",";"),FIND("|",SUBSTITUTE(";"&amp;SUBSTITUTE($C9,"-",";"),";","|",COLUMNS($B:D))),FIND("|",SUBSTITUTE(SUBSTITUTE($C9,"-",";")&amp;";",";","|",COLUMNS($B:D)))-FIND("|",SUBSTITUTE(";"&amp;SUBSTITUTE($C9,"-",";"),";","|",COLUMNS($B:D)))),"")</f>
        <v xml:space="preserve"> RG</v>
      </c>
      <c r="H9" s="3" t="str">
        <f t="array" ref="H9">IFERROR(MID(SUBSTITUTE($C9,"-",";"),FIND("|",SUBSTITUTE(";"&amp;SUBSTITUTE($C9,"-",";"),";","|",COLUMNS($B:E))),FIND("|",SUBSTITUTE(SUBSTITUTE($C9,"-",";")&amp;";",";","|",COLUMNS($B:E)))-FIND("|",SUBSTITUTE(";"&amp;SUBSTITUTE($C9,"-",";"),";","|",COLUMNS($B:E)))),"")</f>
        <v xml:space="preserve"> Wimbledon </v>
      </c>
      <c r="I9" s="3" t="str">
        <f t="array" ref="I9">IFERROR(MID(SUBSTITUTE($C9,"-",";"),FIND("|",SUBSTITUTE(";"&amp;SUBSTITUTE($C9,"-",";"),";","|",COLUMNS($B:F))),FIND("|",SUBSTITUTE(SUBSTITUTE($C9,"-",";")&amp;";",";","|",COLUMNS($B:F)))-FIND("|",SUBSTITUTE(";"&amp;SUBSTITUTE($C9,"-",";"),";","|",COLUMNS($B:F)))),"")</f>
        <v xml:space="preserve"> US</v>
      </c>
      <c r="J9" s="3" t="str">
        <f t="array" ref="J9">IFERROR(MID(SUBSTITUTE($C9,"-",";"),FIND("|",SUBSTITUTE(";"&amp;SUBSTITUTE($C9,"-",";"),";","|",COLUMNS($B:G))),FIND("|",SUBSTITUTE(SUBSTITUTE($C9,"-",";")&amp;";",";","|",COLUMNS($B:G)))-FIND("|",SUBSTITUTE(";"&amp;SUBSTITUTE($C9,"-",";"),";","|",COLUMNS($B:G)))),"")</f>
        <v/>
      </c>
      <c r="K9" s="1"/>
      <c r="L9" s="1"/>
    </row>
    <row r="10" spans="1:12">
      <c r="A10" t="s">
        <v>9</v>
      </c>
      <c r="B10" s="2" t="s">
        <v>16</v>
      </c>
      <c r="C10" s="1" t="s">
        <v>18</v>
      </c>
      <c r="D10" s="1" t="str">
        <f t="shared" si="0"/>
        <v>AO ; ATP  ; RG; Wimbledon ; US</v>
      </c>
      <c r="E10" s="3" t="str">
        <f t="array" ref="E10">IFERROR(MID(SUBSTITUTE($C10,"-",";"),FIND("|",SUBSTITUTE(";"&amp;SUBSTITUTE($C10,"-",";"),";","|",COLUMNS($B:B))),FIND("|",SUBSTITUTE(SUBSTITUTE($C10,"-",";")&amp;";",";","|",COLUMNS($B:B)))-FIND("|",SUBSTITUTE(";"&amp;SUBSTITUTE($C10,"-",";"),";","|",COLUMNS($B:B)))),"")</f>
        <v xml:space="preserve">AO </v>
      </c>
      <c r="F10" s="3" t="str">
        <f t="array" ref="F10">IFERROR(MID(SUBSTITUTE($C10,"-",";"),FIND("|",SUBSTITUTE(";"&amp;SUBSTITUTE($C10,"-",";"),";","|",COLUMNS($B:C))),FIND("|",SUBSTITUTE(SUBSTITUTE($C10,"-",";")&amp;";",";","|",COLUMNS($B:C)))-FIND("|",SUBSTITUTE(";"&amp;SUBSTITUTE($C10,"-",";"),";","|",COLUMNS($B:C)))),"")</f>
        <v xml:space="preserve"> ATP  </v>
      </c>
      <c r="G10" s="3" t="str">
        <f t="array" ref="G10">IFERROR(MID(SUBSTITUTE($C10,"-",";"),FIND("|",SUBSTITUTE(";"&amp;SUBSTITUTE($C10,"-",";"),";","|",COLUMNS($B:D))),FIND("|",SUBSTITUTE(SUBSTITUTE($C10,"-",";")&amp;";",";","|",COLUMNS($B:D)))-FIND("|",SUBSTITUTE(";"&amp;SUBSTITUTE($C10,"-",";"),";","|",COLUMNS($B:D)))),"")</f>
        <v xml:space="preserve"> RG</v>
      </c>
      <c r="H10" s="3" t="str">
        <f t="array" ref="H10">IFERROR(MID(SUBSTITUTE($C10,"-",";"),FIND("|",SUBSTITUTE(";"&amp;SUBSTITUTE($C10,"-",";"),";","|",COLUMNS($B:E))),FIND("|",SUBSTITUTE(SUBSTITUTE($C10,"-",";")&amp;";",";","|",COLUMNS($B:E)))-FIND("|",SUBSTITUTE(";"&amp;SUBSTITUTE($C10,"-",";"),";","|",COLUMNS($B:E)))),"")</f>
        <v xml:space="preserve"> Wimbledon </v>
      </c>
      <c r="I10" s="3" t="str">
        <f t="array" ref="I10">IFERROR(MID(SUBSTITUTE($C10,"-",";"),FIND("|",SUBSTITUTE(";"&amp;SUBSTITUTE($C10,"-",";"),";","|",COLUMNS($B:F))),FIND("|",SUBSTITUTE(SUBSTITUTE($C10,"-",";")&amp;";",";","|",COLUMNS($B:F)))-FIND("|",SUBSTITUTE(";"&amp;SUBSTITUTE($C10,"-",";"),";","|",COLUMNS($B:F)))),"")</f>
        <v xml:space="preserve"> US</v>
      </c>
      <c r="J10" s="3" t="str">
        <f t="array" ref="J10">IFERROR(MID(SUBSTITUTE($C10,"-",";"),FIND("|",SUBSTITUTE(";"&amp;SUBSTITUTE($C10,"-",";"),";","|",COLUMNS($B:G))),FIND("|",SUBSTITUTE(SUBSTITUTE($C10,"-",";")&amp;";",";","|",COLUMNS($B:G)))-FIND("|",SUBSTITUTE(";"&amp;SUBSTITUTE($C10,"-",";"),";","|",COLUMNS($B:G)))),"")</f>
        <v/>
      </c>
      <c r="K10" s="1"/>
      <c r="L10" s="1"/>
    </row>
    <row r="11" spans="1:12">
      <c r="A11" t="s">
        <v>10</v>
      </c>
      <c r="B11" s="2" t="s">
        <v>16</v>
      </c>
      <c r="C11" s="1" t="s">
        <v>15</v>
      </c>
      <c r="D11" s="1" t="str">
        <f t="shared" si="0"/>
        <v xml:space="preserve">AO ; RG; US </v>
      </c>
      <c r="E11" s="3" t="str">
        <f t="array" ref="E11">IFERROR(MID(SUBSTITUTE($C11,"-",";"),FIND("|",SUBSTITUTE(";"&amp;SUBSTITUTE($C11,"-",";"),";","|",COLUMNS($B:B))),FIND("|",SUBSTITUTE(SUBSTITUTE($C11,"-",";")&amp;";",";","|",COLUMNS($B:B)))-FIND("|",SUBSTITUTE(";"&amp;SUBSTITUTE($C11,"-",";"),";","|",COLUMNS($B:B)))),"")</f>
        <v xml:space="preserve">AO </v>
      </c>
      <c r="F11" s="3" t="str">
        <f t="array" ref="F11">IFERROR(MID(SUBSTITUTE($C11,"-",";"),FIND("|",SUBSTITUTE(";"&amp;SUBSTITUTE($C11,"-",";"),";","|",COLUMNS($B:C))),FIND("|",SUBSTITUTE(SUBSTITUTE($C11,"-",";")&amp;";",";","|",COLUMNS($B:C)))-FIND("|",SUBSTITUTE(";"&amp;SUBSTITUTE($C11,"-",";"),";","|",COLUMNS($B:C)))),"")</f>
        <v xml:space="preserve"> RG</v>
      </c>
      <c r="G11" s="3" t="str">
        <f t="array" ref="G11">IFERROR(MID(SUBSTITUTE($C11,"-",";"),FIND("|",SUBSTITUTE(";"&amp;SUBSTITUTE($C11,"-",";"),";","|",COLUMNS($B:D))),FIND("|",SUBSTITUTE(SUBSTITUTE($C11,"-",";")&amp;";",";","|",COLUMNS($B:D)))-FIND("|",SUBSTITUTE(";"&amp;SUBSTITUTE($C11,"-",";"),";","|",COLUMNS($B:D)))),"")</f>
        <v xml:space="preserve"> US </v>
      </c>
      <c r="H11" s="3" t="str">
        <f t="array" ref="H11">IFERROR(MID(SUBSTITUTE($C11,"-",";"),FIND("|",SUBSTITUTE(";"&amp;SUBSTITUTE($C11,"-",";"),";","|",COLUMNS($B:E))),FIND("|",SUBSTITUTE(SUBSTITUTE($C11,"-",";")&amp;";",";","|",COLUMNS($B:E)))-FIND("|",SUBSTITUTE(";"&amp;SUBSTITUTE($C11,"-",";"),";","|",COLUMNS($B:E)))),"")</f>
        <v/>
      </c>
      <c r="I11" s="3" t="str">
        <f t="array" ref="I11">IFERROR(MID(SUBSTITUTE($C11,"-",";"),FIND("|",SUBSTITUTE(";"&amp;SUBSTITUTE($C11,"-",";"),";","|",COLUMNS($B:F))),FIND("|",SUBSTITUTE(SUBSTITUTE($C11,"-",";")&amp;";",";","|",COLUMNS($B:F)))-FIND("|",SUBSTITUTE(";"&amp;SUBSTITUTE($C11,"-",";"),";","|",COLUMNS($B:F)))),"")</f>
        <v/>
      </c>
      <c r="J11" s="3" t="str">
        <f t="array" ref="J11">IFERROR(MID(SUBSTITUTE($C11,"-",";"),FIND("|",SUBSTITUTE(";"&amp;SUBSTITUTE($C11,"-",";"),";","|",COLUMNS($B:G))),FIND("|",SUBSTITUTE(SUBSTITUTE($C11,"-",";")&amp;";",";","|",COLUMNS($B:G)))-FIND("|",SUBSTITUTE(";"&amp;SUBSTITUTE($C11,"-",";"),";","|",COLUMNS($B:G)))),"")</f>
        <v/>
      </c>
      <c r="K11" s="1"/>
      <c r="L11" s="1"/>
    </row>
    <row r="12" spans="1:12">
      <c r="A12" t="s">
        <v>20</v>
      </c>
      <c r="B12" s="2" t="s">
        <v>16</v>
      </c>
      <c r="C12" s="1" t="s">
        <v>18</v>
      </c>
      <c r="D12" s="1" t="str">
        <f t="shared" si="0"/>
        <v>AO ; ATP  ; RG; Wimbledon ; US</v>
      </c>
      <c r="E12" s="3" t="str">
        <f t="array" ref="E12">IFERROR(MID(SUBSTITUTE($C12,"-",";"),FIND("|",SUBSTITUTE(";"&amp;SUBSTITUTE($C12,"-",";"),";","|",COLUMNS($B:B))),FIND("|",SUBSTITUTE(SUBSTITUTE($C12,"-",";")&amp;";",";","|",COLUMNS($B:B)))-FIND("|",SUBSTITUTE(";"&amp;SUBSTITUTE($C12,"-",";"),";","|",COLUMNS($B:B)))),"")</f>
        <v xml:space="preserve">AO </v>
      </c>
      <c r="F12" s="3" t="str">
        <f t="array" ref="F12">IFERROR(MID(SUBSTITUTE($C12,"-",";"),FIND("|",SUBSTITUTE(";"&amp;SUBSTITUTE($C12,"-",";"),";","|",COLUMNS($B:C))),FIND("|",SUBSTITUTE(SUBSTITUTE($C12,"-",";")&amp;";",";","|",COLUMNS($B:C)))-FIND("|",SUBSTITUTE(";"&amp;SUBSTITUTE($C12,"-",";"),";","|",COLUMNS($B:C)))),"")</f>
        <v xml:space="preserve"> ATP  </v>
      </c>
      <c r="G12" s="3" t="str">
        <f t="array" ref="G12">IFERROR(MID(SUBSTITUTE($C12,"-",";"),FIND("|",SUBSTITUTE(";"&amp;SUBSTITUTE($C12,"-",";"),";","|",COLUMNS($B:D))),FIND("|",SUBSTITUTE(SUBSTITUTE($C12,"-",";")&amp;";",";","|",COLUMNS($B:D)))-FIND("|",SUBSTITUTE(";"&amp;SUBSTITUTE($C12,"-",";"),";","|",COLUMNS($B:D)))),"")</f>
        <v xml:space="preserve"> RG</v>
      </c>
      <c r="H12" s="3" t="str">
        <f t="array" ref="H12">IFERROR(MID(SUBSTITUTE($C12,"-",";"),FIND("|",SUBSTITUTE(";"&amp;SUBSTITUTE($C12,"-",";"),";","|",COLUMNS($B:E))),FIND("|",SUBSTITUTE(SUBSTITUTE($C12,"-",";")&amp;";",";","|",COLUMNS($B:E)))-FIND("|",SUBSTITUTE(";"&amp;SUBSTITUTE($C12,"-",";"),";","|",COLUMNS($B:E)))),"")</f>
        <v xml:space="preserve"> Wimbledon </v>
      </c>
      <c r="I12" s="3" t="str">
        <f t="array" ref="I12">IFERROR(MID(SUBSTITUTE($C12,"-",";"),FIND("|",SUBSTITUTE(";"&amp;SUBSTITUTE($C12,"-",";"),";","|",COLUMNS($B:F))),FIND("|",SUBSTITUTE(SUBSTITUTE($C12,"-",";")&amp;";",";","|",COLUMNS($B:F)))-FIND("|",SUBSTITUTE(";"&amp;SUBSTITUTE($C12,"-",";"),";","|",COLUMNS($B:F)))),"")</f>
        <v xml:space="preserve"> US</v>
      </c>
      <c r="J12" s="3" t="str">
        <f t="array" ref="J12">IFERROR(MID(SUBSTITUTE($C12,"-",";"),FIND("|",SUBSTITUTE(";"&amp;SUBSTITUTE($C12,"-",";"),";","|",COLUMNS($B:G))),FIND("|",SUBSTITUTE(SUBSTITUTE($C12,"-",";")&amp;";",";","|",COLUMNS($B:G)))-FIND("|",SUBSTITUTE(";"&amp;SUBSTITUTE($C12,"-",";"),";","|",COLUMNS($B:G)))),"")</f>
        <v/>
      </c>
      <c r="K12" s="1"/>
      <c r="L12" s="1"/>
    </row>
    <row r="13" spans="1:12">
      <c r="A13" t="s">
        <v>11</v>
      </c>
      <c r="B13" s="2" t="s">
        <v>16</v>
      </c>
      <c r="C13" s="1" t="s">
        <v>15</v>
      </c>
      <c r="D13" s="1" t="str">
        <f t="shared" si="0"/>
        <v xml:space="preserve">AO ; RG; US </v>
      </c>
      <c r="E13" s="3" t="str">
        <f t="array" ref="E13">IFERROR(MID(SUBSTITUTE($C13,"-",";"),FIND("|",SUBSTITUTE(";"&amp;SUBSTITUTE($C13,"-",";"),";","|",COLUMNS($B:B))),FIND("|",SUBSTITUTE(SUBSTITUTE($C13,"-",";")&amp;";",";","|",COLUMNS($B:B)))-FIND("|",SUBSTITUTE(";"&amp;SUBSTITUTE($C13,"-",";"),";","|",COLUMNS($B:B)))),"")</f>
        <v xml:space="preserve">AO </v>
      </c>
      <c r="F13" s="3" t="str">
        <f t="array" ref="F13">IFERROR(MID(SUBSTITUTE($C13,"-",";"),FIND("|",SUBSTITUTE(";"&amp;SUBSTITUTE($C13,"-",";"),";","|",COLUMNS($B:C))),FIND("|",SUBSTITUTE(SUBSTITUTE($C13,"-",";")&amp;";",";","|",COLUMNS($B:C)))-FIND("|",SUBSTITUTE(";"&amp;SUBSTITUTE($C13,"-",";"),";","|",COLUMNS($B:C)))),"")</f>
        <v xml:space="preserve"> RG</v>
      </c>
      <c r="G13" s="3" t="str">
        <f t="array" ref="G13">IFERROR(MID(SUBSTITUTE($C13,"-",";"),FIND("|",SUBSTITUTE(";"&amp;SUBSTITUTE($C13,"-",";"),";","|",COLUMNS($B:D))),FIND("|",SUBSTITUTE(SUBSTITUTE($C13,"-",";")&amp;";",";","|",COLUMNS($B:D)))-FIND("|",SUBSTITUTE(";"&amp;SUBSTITUTE($C13,"-",";"),";","|",COLUMNS($B:D)))),"")</f>
        <v xml:space="preserve"> US </v>
      </c>
      <c r="H13" s="3" t="str">
        <f t="array" ref="H13">IFERROR(MID(SUBSTITUTE($C13,"-",";"),FIND("|",SUBSTITUTE(";"&amp;SUBSTITUTE($C13,"-",";"),";","|",COLUMNS($B:E))),FIND("|",SUBSTITUTE(SUBSTITUTE($C13,"-",";")&amp;";",";","|",COLUMNS($B:E)))-FIND("|",SUBSTITUTE(";"&amp;SUBSTITUTE($C13,"-",";"),";","|",COLUMNS($B:E)))),"")</f>
        <v/>
      </c>
      <c r="I13" s="3" t="str">
        <f t="array" ref="I13">IFERROR(MID(SUBSTITUTE($C13,"-",";"),FIND("|",SUBSTITUTE(";"&amp;SUBSTITUTE($C13,"-",";"),";","|",COLUMNS($B:F))),FIND("|",SUBSTITUTE(SUBSTITUTE($C13,"-",";")&amp;";",";","|",COLUMNS($B:F)))-FIND("|",SUBSTITUTE(";"&amp;SUBSTITUTE($C13,"-",";"),";","|",COLUMNS($B:F)))),"")</f>
        <v/>
      </c>
      <c r="J13" s="3" t="str">
        <f t="array" ref="J13">IFERROR(MID(SUBSTITUTE($C13,"-",";"),FIND("|",SUBSTITUTE(";"&amp;SUBSTITUTE($C13,"-",";"),";","|",COLUMNS($B:G))),FIND("|",SUBSTITUTE(SUBSTITUTE($C13,"-",";")&amp;";",";","|",COLUMNS($B:G)))-FIND("|",SUBSTITUTE(";"&amp;SUBSTITUTE($C13,"-",";"),";","|",COLUMNS($B:G)))),"")</f>
        <v/>
      </c>
      <c r="K13" s="1"/>
      <c r="L13" s="1"/>
    </row>
    <row r="14" spans="1:12">
      <c r="A14" t="s">
        <v>12</v>
      </c>
      <c r="B14" s="2" t="s">
        <v>16</v>
      </c>
      <c r="C14" s="1" t="s">
        <v>15</v>
      </c>
      <c r="D14" s="1" t="str">
        <f t="shared" si="0"/>
        <v xml:space="preserve">AO ; RG; US </v>
      </c>
      <c r="E14" s="3" t="str">
        <f t="array" ref="E14">IFERROR(MID(SUBSTITUTE($C14,"-",";"),FIND("|",SUBSTITUTE(";"&amp;SUBSTITUTE($C14,"-",";"),";","|",COLUMNS($B:B))),FIND("|",SUBSTITUTE(SUBSTITUTE($C14,"-",";")&amp;";",";","|",COLUMNS($B:B)))-FIND("|",SUBSTITUTE(";"&amp;SUBSTITUTE($C14,"-",";"),";","|",COLUMNS($B:B)))),"")</f>
        <v xml:space="preserve">AO </v>
      </c>
      <c r="F14" s="3" t="str">
        <f t="array" ref="F14">IFERROR(MID(SUBSTITUTE($C14,"-",";"),FIND("|",SUBSTITUTE(";"&amp;SUBSTITUTE($C14,"-",";"),";","|",COLUMNS($B:C))),FIND("|",SUBSTITUTE(SUBSTITUTE($C14,"-",";")&amp;";",";","|",COLUMNS($B:C)))-FIND("|",SUBSTITUTE(";"&amp;SUBSTITUTE($C14,"-",";"),";","|",COLUMNS($B:C)))),"")</f>
        <v xml:space="preserve"> RG</v>
      </c>
      <c r="G14" s="3" t="str">
        <f t="array" ref="G14">IFERROR(MID(SUBSTITUTE($C14,"-",";"),FIND("|",SUBSTITUTE(";"&amp;SUBSTITUTE($C14,"-",";"),";","|",COLUMNS($B:D))),FIND("|",SUBSTITUTE(SUBSTITUTE($C14,"-",";")&amp;";",";","|",COLUMNS($B:D)))-FIND("|",SUBSTITUTE(";"&amp;SUBSTITUTE($C14,"-",";"),";","|",COLUMNS($B:D)))),"")</f>
        <v xml:space="preserve"> US </v>
      </c>
      <c r="H14" s="3" t="str">
        <f t="array" ref="H14">IFERROR(MID(SUBSTITUTE($C14,"-",";"),FIND("|",SUBSTITUTE(";"&amp;SUBSTITUTE($C14,"-",";"),";","|",COLUMNS($B:E))),FIND("|",SUBSTITUTE(SUBSTITUTE($C14,"-",";")&amp;";",";","|",COLUMNS($B:E)))-FIND("|",SUBSTITUTE(";"&amp;SUBSTITUTE($C14,"-",";"),";","|",COLUMNS($B:E)))),"")</f>
        <v/>
      </c>
      <c r="I14" s="3" t="str">
        <f t="array" ref="I14">IFERROR(MID(SUBSTITUTE($C14,"-",";"),FIND("|",SUBSTITUTE(";"&amp;SUBSTITUTE($C14,"-",";"),";","|",COLUMNS($B:F))),FIND("|",SUBSTITUTE(SUBSTITUTE($C14,"-",";")&amp;";",";","|",COLUMNS($B:F)))-FIND("|",SUBSTITUTE(";"&amp;SUBSTITUTE($C14,"-",";"),";","|",COLUMNS($B:F)))),"")</f>
        <v/>
      </c>
      <c r="J14" s="3" t="str">
        <f t="array" ref="J14">IFERROR(MID(SUBSTITUTE($C14,"-",";"),FIND("|",SUBSTITUTE(";"&amp;SUBSTITUTE($C14,"-",";"),";","|",COLUMNS($B:G))),FIND("|",SUBSTITUTE(SUBSTITUTE($C14,"-",";")&amp;";",";","|",COLUMNS($B:G)))-FIND("|",SUBSTITUTE(";"&amp;SUBSTITUTE($C14,"-",";"),";","|",COLUMNS($B:G)))),"")</f>
        <v/>
      </c>
      <c r="K14" s="1"/>
      <c r="L14" s="1"/>
    </row>
    <row r="15" spans="1:12">
      <c r="A15" t="s">
        <v>13</v>
      </c>
      <c r="B15" s="2" t="s">
        <v>16</v>
      </c>
      <c r="C15" s="1" t="s">
        <v>18</v>
      </c>
      <c r="D15" s="1" t="str">
        <f t="shared" si="0"/>
        <v>AO ; ATP  ; RG; Wimbledon ; US</v>
      </c>
      <c r="E15" s="3" t="str">
        <f t="array" ref="E15">IFERROR(MID(SUBSTITUTE($C15,"-",";"),FIND("|",SUBSTITUTE(";"&amp;SUBSTITUTE($C15,"-",";"),";","|",COLUMNS($B:B))),FIND("|",SUBSTITUTE(SUBSTITUTE($C15,"-",";")&amp;";",";","|",COLUMNS($B:B)))-FIND("|",SUBSTITUTE(";"&amp;SUBSTITUTE($C15,"-",";"),";","|",COLUMNS($B:B)))),"")</f>
        <v xml:space="preserve">AO </v>
      </c>
      <c r="F15" s="3" t="str">
        <f t="array" ref="F15">IFERROR(MID(SUBSTITUTE($C15,"-",";"),FIND("|",SUBSTITUTE(";"&amp;SUBSTITUTE($C15,"-",";"),";","|",COLUMNS($B:C))),FIND("|",SUBSTITUTE(SUBSTITUTE($C15,"-",";")&amp;";",";","|",COLUMNS($B:C)))-FIND("|",SUBSTITUTE(";"&amp;SUBSTITUTE($C15,"-",";"),";","|",COLUMNS($B:C)))),"")</f>
        <v xml:space="preserve"> ATP  </v>
      </c>
      <c r="G15" s="3" t="str">
        <f t="array" ref="G15">IFERROR(MID(SUBSTITUTE($C15,"-",";"),FIND("|",SUBSTITUTE(";"&amp;SUBSTITUTE($C15,"-",";"),";","|",COLUMNS($B:D))),FIND("|",SUBSTITUTE(SUBSTITUTE($C15,"-",";")&amp;";",";","|",COLUMNS($B:D)))-FIND("|",SUBSTITUTE(";"&amp;SUBSTITUTE($C15,"-",";"),";","|",COLUMNS($B:D)))),"")</f>
        <v xml:space="preserve"> RG</v>
      </c>
      <c r="H15" s="3" t="str">
        <f t="array" ref="H15">IFERROR(MID(SUBSTITUTE($C15,"-",";"),FIND("|",SUBSTITUTE(";"&amp;SUBSTITUTE($C15,"-",";"),";","|",COLUMNS($B:E))),FIND("|",SUBSTITUTE(SUBSTITUTE($C15,"-",";")&amp;";",";","|",COLUMNS($B:E)))-FIND("|",SUBSTITUTE(";"&amp;SUBSTITUTE($C15,"-",";"),";","|",COLUMNS($B:E)))),"")</f>
        <v xml:space="preserve"> Wimbledon </v>
      </c>
      <c r="I15" s="3" t="str">
        <f t="array" ref="I15">IFERROR(MID(SUBSTITUTE($C15,"-",";"),FIND("|",SUBSTITUTE(";"&amp;SUBSTITUTE($C15,"-",";"),";","|",COLUMNS($B:F))),FIND("|",SUBSTITUTE(SUBSTITUTE($C15,"-",";")&amp;";",";","|",COLUMNS($B:F)))-FIND("|",SUBSTITUTE(";"&amp;SUBSTITUTE($C15,"-",";"),";","|",COLUMNS($B:F)))),"")</f>
        <v xml:space="preserve"> US</v>
      </c>
      <c r="J15" s="3" t="str">
        <f t="array" ref="J15">IFERROR(MID(SUBSTITUTE($C15,"-",";"),FIND("|",SUBSTITUTE(";"&amp;SUBSTITUTE($C15,"-",";"),";","|",COLUMNS($B:G))),FIND("|",SUBSTITUTE(SUBSTITUTE($C15,"-",";")&amp;";",";","|",COLUMNS($B:G)))-FIND("|",SUBSTITUTE(";"&amp;SUBSTITUTE($C15,"-",";"),";","|",COLUMNS($B:G)))),"")</f>
        <v/>
      </c>
      <c r="K15" s="1"/>
      <c r="L15" s="1"/>
    </row>
    <row r="16" spans="1:12">
      <c r="A16" t="s">
        <v>14</v>
      </c>
      <c r="B16" s="2" t="s">
        <v>16</v>
      </c>
      <c r="C16" s="1" t="s">
        <v>18</v>
      </c>
      <c r="D16" s="1" t="str">
        <f t="shared" si="0"/>
        <v>AO ; ATP  ; RG; Wimbledon ; US</v>
      </c>
      <c r="E16" s="3" t="str">
        <f t="array" ref="E16">IFERROR(MID(SUBSTITUTE($C16,"-",";"),FIND("|",SUBSTITUTE(";"&amp;SUBSTITUTE($C16,"-",";"),";","|",COLUMNS($B:B))),FIND("|",SUBSTITUTE(SUBSTITUTE($C16,"-",";")&amp;";",";","|",COLUMNS($B:B)))-FIND("|",SUBSTITUTE(";"&amp;SUBSTITUTE($C16,"-",";"),";","|",COLUMNS($B:B)))),"")</f>
        <v xml:space="preserve">AO </v>
      </c>
      <c r="F16" s="3" t="str">
        <f t="array" ref="F16">IFERROR(MID(SUBSTITUTE($C16,"-",";"),FIND("|",SUBSTITUTE(";"&amp;SUBSTITUTE($C16,"-",";"),";","|",COLUMNS($B:C))),FIND("|",SUBSTITUTE(SUBSTITUTE($C16,"-",";")&amp;";",";","|",COLUMNS($B:C)))-FIND("|",SUBSTITUTE(";"&amp;SUBSTITUTE($C16,"-",";"),";","|",COLUMNS($B:C)))),"")</f>
        <v xml:space="preserve"> ATP  </v>
      </c>
      <c r="G16" s="3" t="str">
        <f t="array" ref="G16">IFERROR(MID(SUBSTITUTE($C16,"-",";"),FIND("|",SUBSTITUTE(";"&amp;SUBSTITUTE($C16,"-",";"),";","|",COLUMNS($B:D))),FIND("|",SUBSTITUTE(SUBSTITUTE($C16,"-",";")&amp;";",";","|",COLUMNS($B:D)))-FIND("|",SUBSTITUTE(";"&amp;SUBSTITUTE($C16,"-",";"),";","|",COLUMNS($B:D)))),"")</f>
        <v xml:space="preserve"> RG</v>
      </c>
      <c r="H16" s="3" t="str">
        <f t="array" ref="H16">IFERROR(MID(SUBSTITUTE($C16,"-",";"),FIND("|",SUBSTITUTE(";"&amp;SUBSTITUTE($C16,"-",";"),";","|",COLUMNS($B:E))),FIND("|",SUBSTITUTE(SUBSTITUTE($C16,"-",";")&amp;";",";","|",COLUMNS($B:E)))-FIND("|",SUBSTITUTE(";"&amp;SUBSTITUTE($C16,"-",";"),";","|",COLUMNS($B:E)))),"")</f>
        <v xml:space="preserve"> Wimbledon </v>
      </c>
      <c r="I16" s="3" t="str">
        <f t="array" ref="I16">IFERROR(MID(SUBSTITUTE($C16,"-",";"),FIND("|",SUBSTITUTE(";"&amp;SUBSTITUTE($C16,"-",";"),";","|",COLUMNS($B:F))),FIND("|",SUBSTITUTE(SUBSTITUTE($C16,"-",";")&amp;";",";","|",COLUMNS($B:F)))-FIND("|",SUBSTITUTE(";"&amp;SUBSTITUTE($C16,"-",";"),";","|",COLUMNS($B:F)))),"")</f>
        <v xml:space="preserve"> US</v>
      </c>
      <c r="J16" s="3" t="str">
        <f t="array" ref="J16">IFERROR(MID(SUBSTITUTE($C16,"-",";"),FIND("|",SUBSTITUTE(";"&amp;SUBSTITUTE($C16,"-",";"),";","|",COLUMNS($B:G))),FIND("|",SUBSTITUTE(SUBSTITUTE($C16,"-",";")&amp;";",";","|",COLUMNS($B:G)))-FIND("|",SUBSTITUTE(";"&amp;SUBSTITUTE($C16,"-",";"),";","|",COLUMNS($B:G)))),"")</f>
        <v/>
      </c>
      <c r="K16" s="1"/>
      <c r="L16" s="1"/>
    </row>
    <row r="17" spans="1:1">
      <c r="A17" t="s">
        <v>21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Discovery Communications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Melanie Haag</dc:creator>
  <cp:lastModifiedBy>tulipe</cp:lastModifiedBy>
  <dcterms:created xsi:type="dcterms:W3CDTF">2019-12-11T11:19:30Z</dcterms:created>
  <dcterms:modified xsi:type="dcterms:W3CDTF">2019-12-13T10:45:13Z</dcterms:modified>
</cp:coreProperties>
</file>