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90" yWindow="80" windowWidth="19420" windowHeight="9290"/>
  </bookViews>
  <sheets>
    <sheet name="Feuil1" sheetId="1" r:id="rId1"/>
    <sheet name="Feuil2" sheetId="2" r:id="rId2"/>
    <sheet name="Feuil3" sheetId="3" r:id="rId3"/>
  </sheets>
  <definedNames>
    <definedName name="dates">OFFSET(Feuil1!$A$3,,,COUNT(Feuil1!$A:$A))</definedName>
    <definedName name="N1N2">OFFSET(Feuil1!$B$3:$C$3,,,ROWS(dates))</definedName>
  </definedNames>
  <calcPr calcId="124519"/>
</workbook>
</file>

<file path=xl/calcChain.xml><?xml version="1.0" encoding="utf-8"?>
<calcChain xmlns="http://schemas.openxmlformats.org/spreadsheetml/2006/main">
  <c r="F11" i="1" a="1"/>
  <c r="F11" s="1"/>
  <c r="H11" s="1" a="1"/>
  <c r="H11" s="1"/>
  <c r="Q11" l="1" a="1"/>
  <c r="Q11" s="1"/>
  <c r="P11" a="1"/>
  <c r="P11" s="1"/>
  <c r="O11" a="1"/>
  <c r="O11" s="1"/>
  <c r="M11" a="1"/>
  <c r="M11" s="1"/>
  <c r="L11" a="1"/>
  <c r="L11" s="1"/>
  <c r="K11" a="1"/>
  <c r="K11" s="1"/>
  <c r="J11" a="1"/>
  <c r="J11" s="1"/>
  <c r="I11" a="1"/>
  <c r="I11" s="1"/>
  <c r="N11" a="1"/>
  <c r="N11" s="1"/>
  <c r="F12" a="1"/>
  <c r="F12" s="1"/>
  <c r="Q12" l="1" a="1"/>
  <c r="Q12" s="1"/>
  <c r="P12" a="1"/>
  <c r="P12" s="1"/>
  <c r="H12" a="1"/>
  <c r="H12" s="1"/>
  <c r="I12" a="1"/>
  <c r="I12" s="1"/>
  <c r="J12" a="1"/>
  <c r="J12" s="1"/>
  <c r="K12" a="1"/>
  <c r="K12" s="1"/>
  <c r="L12" a="1"/>
  <c r="L12" s="1"/>
  <c r="M12" a="1"/>
  <c r="M12" s="1"/>
  <c r="N12" a="1"/>
  <c r="N12" s="1"/>
  <c r="O12" a="1"/>
  <c r="O12" s="1"/>
  <c r="F13" a="1"/>
  <c r="F13" s="1"/>
  <c r="L13" l="1" a="1"/>
  <c r="L13" s="1"/>
  <c r="N13" a="1"/>
  <c r="N13" s="1"/>
  <c r="Q13" a="1"/>
  <c r="Q13" s="1"/>
  <c r="H13" a="1"/>
  <c r="H13" s="1"/>
  <c r="I13" a="1"/>
  <c r="I13" s="1"/>
  <c r="J13" a="1"/>
  <c r="J13" s="1"/>
  <c r="K13" a="1"/>
  <c r="K13" s="1"/>
  <c r="M13" a="1"/>
  <c r="M13" s="1"/>
  <c r="O13" a="1"/>
  <c r="O13" s="1"/>
  <c r="P13" a="1"/>
  <c r="P13" s="1"/>
  <c r="F14" a="1"/>
  <c r="F14" s="1"/>
  <c r="I14" l="1" a="1"/>
  <c r="I14" s="1"/>
  <c r="K14" a="1"/>
  <c r="K14" s="1"/>
  <c r="L14" a="1"/>
  <c r="L14" s="1"/>
  <c r="N14" a="1"/>
  <c r="N14" s="1"/>
  <c r="P14" a="1"/>
  <c r="P14" s="1"/>
  <c r="H14" a="1"/>
  <c r="H14" s="1"/>
  <c r="J14" a="1"/>
  <c r="J14" s="1"/>
  <c r="M14" a="1"/>
  <c r="M14" s="1"/>
  <c r="O14" a="1"/>
  <c r="O14" s="1"/>
  <c r="Q14" a="1"/>
  <c r="Q14" s="1"/>
  <c r="F15" a="1"/>
  <c r="F15" s="1"/>
  <c r="H15" l="1" a="1"/>
  <c r="H15" s="1"/>
  <c r="J15" a="1"/>
  <c r="J15" s="1"/>
  <c r="L15" a="1"/>
  <c r="L15" s="1"/>
  <c r="N15" a="1"/>
  <c r="N15" s="1"/>
  <c r="P15" a="1"/>
  <c r="P15" s="1"/>
  <c r="I15" a="1"/>
  <c r="I15" s="1"/>
  <c r="K15" a="1"/>
  <c r="K15" s="1"/>
  <c r="M15" a="1"/>
  <c r="M15" s="1"/>
  <c r="O15" a="1"/>
  <c r="O15" s="1"/>
  <c r="Q15" a="1"/>
  <c r="Q15" s="1"/>
  <c r="F16" a="1"/>
  <c r="F16" s="1"/>
  <c r="H16" l="1" a="1"/>
  <c r="H16" s="1"/>
  <c r="J16" a="1"/>
  <c r="J16" s="1"/>
  <c r="L16" a="1"/>
  <c r="L16" s="1"/>
  <c r="N16" a="1"/>
  <c r="N16" s="1"/>
  <c r="P16" a="1"/>
  <c r="P16" s="1"/>
  <c r="I16" a="1"/>
  <c r="I16" s="1"/>
  <c r="K16" a="1"/>
  <c r="K16" s="1"/>
  <c r="M16" a="1"/>
  <c r="M16" s="1"/>
  <c r="O16" a="1"/>
  <c r="O16" s="1"/>
  <c r="Q16" a="1"/>
  <c r="Q16" s="1"/>
  <c r="F17" a="1"/>
  <c r="F17" s="1"/>
  <c r="H17" l="1" a="1"/>
  <c r="H17" s="1"/>
  <c r="J17" a="1"/>
  <c r="J17" s="1"/>
  <c r="L17" a="1"/>
  <c r="L17" s="1"/>
  <c r="N17" a="1"/>
  <c r="N17" s="1"/>
  <c r="P17" a="1"/>
  <c r="P17" s="1"/>
  <c r="I17" a="1"/>
  <c r="I17" s="1"/>
  <c r="K17" a="1"/>
  <c r="K17" s="1"/>
  <c r="M17" a="1"/>
  <c r="M17" s="1"/>
  <c r="O17" a="1"/>
  <c r="O17" s="1"/>
  <c r="Q17" a="1"/>
  <c r="Q17" s="1"/>
</calcChain>
</file>

<file path=xl/sharedStrings.xml><?xml version="1.0" encoding="utf-8"?>
<sst xmlns="http://schemas.openxmlformats.org/spreadsheetml/2006/main" count="7" uniqueCount="5">
  <si>
    <t>Dates</t>
  </si>
  <si>
    <t>N 1</t>
  </si>
  <si>
    <t>N 2</t>
  </si>
  <si>
    <t>Résultats souhaités</t>
  </si>
  <si>
    <t xml:space="preserve">Tulipe : les dates sont extraites sans double , et les val   par matricielles +une MFC pour cibler 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</si>
</sst>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1" xfId="0" applyBorder="1"/>
    <xf numFmtId="14" fontId="1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0" fillId="3" borderId="1" xfId="0" applyNumberFormat="1" applyFill="1" applyBorder="1"/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79"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2"/>
  <sheetViews>
    <sheetView tabSelected="1" workbookViewId="0">
      <selection activeCell="J20" sqref="J20"/>
    </sheetView>
  </sheetViews>
  <sheetFormatPr baseColWidth="10" defaultRowHeight="15.5"/>
  <cols>
    <col min="1" max="1" width="11.1640625" style="1"/>
    <col min="8" max="8" width="7.5" customWidth="1"/>
    <col min="9" max="9" width="6.9140625" customWidth="1"/>
    <col min="10" max="10" width="7.75" customWidth="1"/>
    <col min="11" max="11" width="7.25" customWidth="1"/>
    <col min="12" max="12" width="7.83203125" customWidth="1"/>
    <col min="13" max="13" width="8.4140625" customWidth="1"/>
    <col min="14" max="14" width="7.33203125" customWidth="1"/>
    <col min="15" max="15" width="7.08203125" customWidth="1"/>
    <col min="16" max="16" width="6.5" customWidth="1"/>
    <col min="17" max="17" width="6.25" customWidth="1"/>
  </cols>
  <sheetData>
    <row r="2" spans="1:17">
      <c r="A2" s="3" t="s">
        <v>0</v>
      </c>
      <c r="B2" s="10" t="s">
        <v>1</v>
      </c>
      <c r="C2" s="11" t="s">
        <v>2</v>
      </c>
      <c r="F2" s="3" t="s">
        <v>0</v>
      </c>
      <c r="H2" s="5" t="s">
        <v>3</v>
      </c>
      <c r="I2" s="6"/>
      <c r="J2" s="6"/>
      <c r="K2" s="6"/>
      <c r="L2" s="6"/>
      <c r="M2" s="6"/>
      <c r="N2" s="6"/>
      <c r="O2" s="7"/>
    </row>
    <row r="3" spans="1:17">
      <c r="A3" s="4">
        <v>43739</v>
      </c>
      <c r="B3" s="2">
        <v>10</v>
      </c>
      <c r="C3" s="2">
        <v>14</v>
      </c>
      <c r="F3" s="4">
        <v>43739</v>
      </c>
      <c r="H3" s="2">
        <v>10</v>
      </c>
      <c r="I3" s="2">
        <v>12</v>
      </c>
      <c r="J3" s="2">
        <v>15</v>
      </c>
      <c r="K3" s="2">
        <v>14</v>
      </c>
      <c r="L3" s="2">
        <v>16</v>
      </c>
      <c r="M3" s="2"/>
      <c r="N3" s="2"/>
      <c r="O3" s="2"/>
    </row>
    <row r="4" spans="1:17">
      <c r="A4" s="4">
        <v>43739</v>
      </c>
      <c r="B4" s="2">
        <v>12</v>
      </c>
      <c r="C4" s="2">
        <v>16</v>
      </c>
      <c r="F4" s="4">
        <v>43740</v>
      </c>
      <c r="H4" s="2">
        <v>9</v>
      </c>
      <c r="I4" s="2">
        <v>2</v>
      </c>
      <c r="J4" s="2">
        <v>1</v>
      </c>
      <c r="K4" s="2">
        <v>3</v>
      </c>
      <c r="L4" s="2">
        <v>4</v>
      </c>
      <c r="M4" s="2">
        <v>13</v>
      </c>
      <c r="N4" s="2">
        <v>58</v>
      </c>
      <c r="O4" s="2">
        <v>7</v>
      </c>
    </row>
    <row r="5" spans="1:17">
      <c r="A5" s="4">
        <v>43739</v>
      </c>
      <c r="B5" s="2">
        <v>15</v>
      </c>
      <c r="C5" s="2"/>
      <c r="F5" s="4">
        <v>43741</v>
      </c>
      <c r="H5" s="2">
        <v>55</v>
      </c>
      <c r="I5" s="2"/>
      <c r="J5" s="2"/>
      <c r="K5" s="2"/>
      <c r="L5" s="2"/>
      <c r="M5" s="2"/>
      <c r="N5" s="2"/>
      <c r="O5" s="2"/>
    </row>
    <row r="6" spans="1:17">
      <c r="A6" s="4">
        <v>43740</v>
      </c>
      <c r="B6" s="2"/>
      <c r="C6" s="2">
        <v>4</v>
      </c>
      <c r="F6" s="4">
        <v>43742</v>
      </c>
      <c r="H6" s="2">
        <v>22</v>
      </c>
      <c r="I6" s="2">
        <v>23</v>
      </c>
      <c r="J6" s="2">
        <v>26</v>
      </c>
      <c r="K6" s="2">
        <v>27</v>
      </c>
      <c r="L6" s="2">
        <v>70</v>
      </c>
      <c r="M6" s="2"/>
      <c r="N6" s="2"/>
      <c r="O6" s="2"/>
    </row>
    <row r="7" spans="1:17">
      <c r="A7" s="4">
        <v>43740</v>
      </c>
      <c r="B7" s="2">
        <v>9</v>
      </c>
      <c r="C7" s="2">
        <v>13</v>
      </c>
      <c r="F7" s="4">
        <v>43743</v>
      </c>
      <c r="H7" s="2">
        <v>15</v>
      </c>
      <c r="I7" s="2">
        <v>50</v>
      </c>
      <c r="J7" s="2">
        <v>12</v>
      </c>
      <c r="K7" s="2">
        <v>66</v>
      </c>
      <c r="L7" s="2">
        <v>4</v>
      </c>
      <c r="M7" s="2">
        <v>44</v>
      </c>
      <c r="N7" s="2">
        <v>16</v>
      </c>
      <c r="O7" s="2">
        <v>54</v>
      </c>
    </row>
    <row r="8" spans="1:17">
      <c r="A8" s="4">
        <v>43740</v>
      </c>
      <c r="B8" s="2">
        <v>2</v>
      </c>
      <c r="C8" s="2"/>
    </row>
    <row r="9" spans="1:17">
      <c r="A9" s="4">
        <v>43740</v>
      </c>
      <c r="B9" s="2">
        <v>1</v>
      </c>
      <c r="C9" s="2"/>
      <c r="G9" t="s">
        <v>4</v>
      </c>
    </row>
    <row r="10" spans="1:17">
      <c r="A10" s="4">
        <v>43740</v>
      </c>
      <c r="B10" s="2"/>
      <c r="C10" s="2">
        <v>58</v>
      </c>
      <c r="F10" s="3" t="s">
        <v>0</v>
      </c>
    </row>
    <row r="11" spans="1:17">
      <c r="A11" s="4">
        <v>43740</v>
      </c>
      <c r="B11" s="2">
        <v>3</v>
      </c>
      <c r="C11" s="2">
        <v>7</v>
      </c>
      <c r="F11" s="8">
        <f t="array" aca="1" ref="F11" ca="1">IFERROR(OFFSET($A$2,MATCH(0,COUNTIF(F$10:F10,dates),0),),"")</f>
        <v>43739</v>
      </c>
      <c r="G11" s="9"/>
      <c r="H11" s="12">
        <f t="array" aca="1" ref="H11" ca="1">IFERROR(SMALL(IF(dates=$F11,IF(N1N2&lt;&gt;"",N1N2,""),""),COLUMN(A:A)),"")</f>
        <v>10</v>
      </c>
      <c r="I11" s="12">
        <f t="array" aca="1" ref="I11" ca="1">IFERROR(SMALL(IF(dates=$F11,IF(N1N2&lt;&gt;"",N1N2,""),""),COLUMN(B:B)),"")</f>
        <v>12</v>
      </c>
      <c r="J11" s="12">
        <f t="array" aca="1" ref="J11" ca="1">IFERROR(SMALL(IF(dates=$F11,IF(N1N2&lt;&gt;"",N1N2,""),""),COLUMN(C:C)),"")</f>
        <v>14</v>
      </c>
      <c r="K11" s="12">
        <f t="array" aca="1" ref="K11" ca="1">IFERROR(SMALL(IF(dates=$F11,IF(N1N2&lt;&gt;"",N1N2,""),""),COLUMN(D:D)),"")</f>
        <v>15</v>
      </c>
      <c r="L11" s="12">
        <f t="array" aca="1" ref="L11" ca="1">IFERROR(SMALL(IF(dates=$F11,IF(N1N2&lt;&gt;"",N1N2,""),""),COLUMN(E:E)),"")</f>
        <v>16</v>
      </c>
      <c r="M11" s="12" t="str">
        <f t="array" aca="1" ref="M11" ca="1">IFERROR(SMALL(IF(dates=$F11,IF(N1N2&lt;&gt;"",N1N2,""),""),COLUMN(F:F)),"")</f>
        <v/>
      </c>
      <c r="N11" s="12" t="str">
        <f t="array" aca="1" ref="N11" ca="1">IFERROR(SMALL(IF(dates=$F11,IF(N1N2&lt;&gt;"",N1N2,""),""),COLUMN(G:G)),"")</f>
        <v/>
      </c>
      <c r="O11" s="12" t="str">
        <f t="array" aca="1" ref="O11" ca="1">IFERROR(SMALL(IF(dates=$F11,IF(N1N2&lt;&gt;"",N1N2,""),""),COLUMN(H:H)),"")</f>
        <v/>
      </c>
      <c r="P11" s="12" t="str">
        <f t="array" aca="1" ref="P11" ca="1">IFERROR(SMALL(IF(dates=$F11,IF(N1N2&lt;&gt;"",N1N2,""),""),COLUMN(I:I)),"")</f>
        <v/>
      </c>
      <c r="Q11" s="12" t="str">
        <f t="array" aca="1" ref="Q11" ca="1">IFERROR(SMALL(IF(dates=$F11,IF(N1N2&lt;&gt;"",N1N2,""),""),COLUMN(J:J)),"")</f>
        <v/>
      </c>
    </row>
    <row r="12" spans="1:17">
      <c r="A12" s="4">
        <v>43741</v>
      </c>
      <c r="B12" s="2">
        <v>55</v>
      </c>
      <c r="C12" s="2"/>
      <c r="F12" s="8">
        <f t="array" aca="1" ref="F12" ca="1">IFERROR(OFFSET($A$2,MATCH(0,COUNTIF(F$10:F11,dates),0),),"")</f>
        <v>43740</v>
      </c>
      <c r="G12" s="9"/>
      <c r="H12" s="12">
        <f t="array" aca="1" ref="H12" ca="1">IFERROR(SMALL(IF(dates=$F12,IF(N1N2&lt;&gt;"",N1N2,""),""),COLUMN(A:A)),"")</f>
        <v>1</v>
      </c>
      <c r="I12" s="12">
        <f t="array" aca="1" ref="I12" ca="1">IFERROR(SMALL(IF(dates=$F12,IF(N1N2&lt;&gt;"",N1N2,""),""),COLUMN(B:B)),"")</f>
        <v>2</v>
      </c>
      <c r="J12" s="12">
        <f t="array" aca="1" ref="J12" ca="1">IFERROR(SMALL(IF(dates=$F12,IF(N1N2&lt;&gt;"",N1N2,""),""),COLUMN(C:C)),"")</f>
        <v>3</v>
      </c>
      <c r="K12" s="12">
        <f t="array" aca="1" ref="K12" ca="1">IFERROR(SMALL(IF(dates=$F12,IF(N1N2&lt;&gt;"",N1N2,""),""),COLUMN(D:D)),"")</f>
        <v>4</v>
      </c>
      <c r="L12" s="12">
        <f t="array" aca="1" ref="L12" ca="1">IFERROR(SMALL(IF(dates=$F12,IF(N1N2&lt;&gt;"",N1N2,""),""),COLUMN(E:E)),"")</f>
        <v>7</v>
      </c>
      <c r="M12" s="12">
        <f t="array" aca="1" ref="M12" ca="1">IFERROR(SMALL(IF(dates=$F12,IF(N1N2&lt;&gt;"",N1N2,""),""),COLUMN(F:F)),"")</f>
        <v>9</v>
      </c>
      <c r="N12" s="12">
        <f t="array" aca="1" ref="N12" ca="1">IFERROR(SMALL(IF(dates=$F12,IF(N1N2&lt;&gt;"",N1N2,""),""),COLUMN(G:G)),"")</f>
        <v>13</v>
      </c>
      <c r="O12" s="12">
        <f t="array" aca="1" ref="O12" ca="1">IFERROR(SMALL(IF(dates=$F12,IF(N1N2&lt;&gt;"",N1N2,""),""),COLUMN(H:H)),"")</f>
        <v>58</v>
      </c>
      <c r="P12" s="12" t="str">
        <f t="array" aca="1" ref="P12" ca="1">IFERROR(SMALL(IF(dates=$F12,IF(N1N2&lt;&gt;"",N1N2,""),""),COLUMN(I:I)),"")</f>
        <v/>
      </c>
      <c r="Q12" s="12" t="str">
        <f t="array" aca="1" ref="Q12" ca="1">IFERROR(SMALL(IF(dates=$F12,IF(N1N2&lt;&gt;"",N1N2,""),""),COLUMN(J:J)),"")</f>
        <v/>
      </c>
    </row>
    <row r="13" spans="1:17">
      <c r="A13" s="4">
        <v>43742</v>
      </c>
      <c r="B13" s="2">
        <v>22</v>
      </c>
      <c r="C13" s="2">
        <v>26</v>
      </c>
      <c r="F13" s="8">
        <f t="array" aca="1" ref="F13" ca="1">IFERROR(OFFSET($A$2,MATCH(0,COUNTIF(F$10:F12,dates),0),),"")</f>
        <v>43741</v>
      </c>
      <c r="G13" s="9"/>
      <c r="H13" s="12">
        <f t="array" aca="1" ref="H13" ca="1">IFERROR(SMALL(IF(dates=$F13,IF(N1N2&lt;&gt;"",N1N2,""),""),COLUMN(A:A)),"")</f>
        <v>55</v>
      </c>
      <c r="I13" s="12" t="str">
        <f t="array" aca="1" ref="I13" ca="1">IFERROR(SMALL(IF(dates=$F13,IF(N1N2&lt;&gt;"",N1N2,""),""),COLUMN(B:B)),"")</f>
        <v/>
      </c>
      <c r="J13" s="12" t="str">
        <f t="array" aca="1" ref="J13" ca="1">IFERROR(SMALL(IF(dates=$F13,IF(N1N2&lt;&gt;"",N1N2,""),""),COLUMN(C:C)),"")</f>
        <v/>
      </c>
      <c r="K13" s="12" t="str">
        <f t="array" aca="1" ref="K13" ca="1">IFERROR(SMALL(IF(dates=$F13,IF(N1N2&lt;&gt;"",N1N2,""),""),COLUMN(D:D)),"")</f>
        <v/>
      </c>
      <c r="L13" s="12" t="str">
        <f t="array" aca="1" ref="L13" ca="1">IFERROR(SMALL(IF(dates=$F13,IF(N1N2&lt;&gt;"",N1N2,""),""),COLUMN(E:E)),"")</f>
        <v/>
      </c>
      <c r="M13" s="12" t="str">
        <f t="array" aca="1" ref="M13" ca="1">IFERROR(SMALL(IF(dates=$F13,IF(N1N2&lt;&gt;"",N1N2,""),""),COLUMN(F:F)),"")</f>
        <v/>
      </c>
      <c r="N13" s="12" t="str">
        <f t="array" aca="1" ref="N13" ca="1">IFERROR(SMALL(IF(dates=$F13,IF(N1N2&lt;&gt;"",N1N2,""),""),COLUMN(G:G)),"")</f>
        <v/>
      </c>
      <c r="O13" s="12" t="str">
        <f t="array" aca="1" ref="O13" ca="1">IFERROR(SMALL(IF(dates=$F13,IF(N1N2&lt;&gt;"",N1N2,""),""),COLUMN(H:H)),"")</f>
        <v/>
      </c>
      <c r="P13" s="12" t="str">
        <f t="array" aca="1" ref="P13" ca="1">IFERROR(SMALL(IF(dates=$F13,IF(N1N2&lt;&gt;"",N1N2,""),""),COLUMN(I:I)),"")</f>
        <v/>
      </c>
      <c r="Q13" s="12" t="str">
        <f t="array" aca="1" ref="Q13" ca="1">IFERROR(SMALL(IF(dates=$F13,IF(N1N2&lt;&gt;"",N1N2,""),""),COLUMN(J:J)),"")</f>
        <v/>
      </c>
    </row>
    <row r="14" spans="1:17">
      <c r="A14" s="4">
        <v>43742</v>
      </c>
      <c r="B14" s="2">
        <v>23</v>
      </c>
      <c r="C14" s="2">
        <v>27</v>
      </c>
      <c r="F14" s="8">
        <f t="array" aca="1" ref="F14" ca="1">IFERROR(OFFSET($A$2,MATCH(0,COUNTIF(F$10:F13,dates),0),),"")</f>
        <v>43742</v>
      </c>
      <c r="G14" s="9"/>
      <c r="H14" s="12">
        <f t="array" aca="1" ref="H14" ca="1">IFERROR(SMALL(IF(dates=$F14,IF(N1N2&lt;&gt;"",N1N2,""),""),COLUMN(A:A)),"")</f>
        <v>22</v>
      </c>
      <c r="I14" s="12">
        <f t="array" aca="1" ref="I14" ca="1">IFERROR(SMALL(IF(dates=$F14,IF(N1N2&lt;&gt;"",N1N2,""),""),COLUMN(B:B)),"")</f>
        <v>23</v>
      </c>
      <c r="J14" s="12">
        <f t="array" aca="1" ref="J14" ca="1">IFERROR(SMALL(IF(dates=$F14,IF(N1N2&lt;&gt;"",N1N2,""),""),COLUMN(C:C)),"")</f>
        <v>26</v>
      </c>
      <c r="K14" s="12">
        <f t="array" aca="1" ref="K14" ca="1">IFERROR(SMALL(IF(dates=$F14,IF(N1N2&lt;&gt;"",N1N2,""),""),COLUMN(D:D)),"")</f>
        <v>27</v>
      </c>
      <c r="L14" s="12">
        <f t="array" aca="1" ref="L14" ca="1">IFERROR(SMALL(IF(dates=$F14,IF(N1N2&lt;&gt;"",N1N2,""),""),COLUMN(E:E)),"")</f>
        <v>70</v>
      </c>
      <c r="M14" s="12" t="str">
        <f t="array" aca="1" ref="M14" ca="1">IFERROR(SMALL(IF(dates=$F14,IF(N1N2&lt;&gt;"",N1N2,""),""),COLUMN(F:F)),"")</f>
        <v/>
      </c>
      <c r="N14" s="12" t="str">
        <f t="array" aca="1" ref="N14" ca="1">IFERROR(SMALL(IF(dates=$F14,IF(N1N2&lt;&gt;"",N1N2,""),""),COLUMN(G:G)),"")</f>
        <v/>
      </c>
      <c r="O14" s="12" t="str">
        <f t="array" aca="1" ref="O14" ca="1">IFERROR(SMALL(IF(dates=$F14,IF(N1N2&lt;&gt;"",N1N2,""),""),COLUMN(H:H)),"")</f>
        <v/>
      </c>
      <c r="P14" s="12" t="str">
        <f t="array" aca="1" ref="P14" ca="1">IFERROR(SMALL(IF(dates=$F14,IF(N1N2&lt;&gt;"",N1N2,""),""),COLUMN(I:I)),"")</f>
        <v/>
      </c>
      <c r="Q14" s="12" t="str">
        <f t="array" aca="1" ref="Q14" ca="1">IFERROR(SMALL(IF(dates=$F14,IF(N1N2&lt;&gt;"",N1N2,""),""),COLUMN(J:J)),"")</f>
        <v/>
      </c>
    </row>
    <row r="15" spans="1:17">
      <c r="A15" s="4">
        <v>43742</v>
      </c>
      <c r="B15" s="2"/>
      <c r="C15" s="2">
        <v>70</v>
      </c>
      <c r="F15" s="8">
        <f t="array" aca="1" ref="F15" ca="1">IFERROR(OFFSET($A$2,MATCH(0,COUNTIF(F$10:F14,dates),0),),"")</f>
        <v>43743</v>
      </c>
      <c r="G15" s="9"/>
      <c r="H15" s="12">
        <f t="array" aca="1" ref="H15" ca="1">IFERROR(SMALL(IF(dates=$F15,IF(N1N2&lt;&gt;"",N1N2,""),""),COLUMN(A:A)),"")</f>
        <v>4</v>
      </c>
      <c r="I15" s="12">
        <f t="array" aca="1" ref="I15" ca="1">IFERROR(SMALL(IF(dates=$F15,IF(N1N2&lt;&gt;"",N1N2,""),""),COLUMN(B:B)),"")</f>
        <v>12</v>
      </c>
      <c r="J15" s="12">
        <f t="array" aca="1" ref="J15" ca="1">IFERROR(SMALL(IF(dates=$F15,IF(N1N2&lt;&gt;"",N1N2,""),""),COLUMN(C:C)),"")</f>
        <v>15</v>
      </c>
      <c r="K15" s="12">
        <f t="array" aca="1" ref="K15" ca="1">IFERROR(SMALL(IF(dates=$F15,IF(N1N2&lt;&gt;"",N1N2,""),""),COLUMN(D:D)),"")</f>
        <v>16</v>
      </c>
      <c r="L15" s="12">
        <f t="array" aca="1" ref="L15" ca="1">IFERROR(SMALL(IF(dates=$F15,IF(N1N2&lt;&gt;"",N1N2,""),""),COLUMN(E:E)),"")</f>
        <v>44</v>
      </c>
      <c r="M15" s="12">
        <f t="array" aca="1" ref="M15" ca="1">IFERROR(SMALL(IF(dates=$F15,IF(N1N2&lt;&gt;"",N1N2,""),""),COLUMN(F:F)),"")</f>
        <v>50</v>
      </c>
      <c r="N15" s="12">
        <f t="array" aca="1" ref="N15" ca="1">IFERROR(SMALL(IF(dates=$F15,IF(N1N2&lt;&gt;"",N1N2,""),""),COLUMN(G:G)),"")</f>
        <v>54</v>
      </c>
      <c r="O15" s="12">
        <f t="array" aca="1" ref="O15" ca="1">IFERROR(SMALL(IF(dates=$F15,IF(N1N2&lt;&gt;"",N1N2,""),""),COLUMN(H:H)),"")</f>
        <v>66</v>
      </c>
      <c r="P15" s="12" t="str">
        <f t="array" aca="1" ref="P15" ca="1">IFERROR(SMALL(IF(dates=$F15,IF(N1N2&lt;&gt;"",N1N2,""),""),COLUMN(I:I)),"")</f>
        <v/>
      </c>
      <c r="Q15" s="12" t="str">
        <f t="array" aca="1" ref="Q15" ca="1">IFERROR(SMALL(IF(dates=$F15,IF(N1N2&lt;&gt;"",N1N2,""),""),COLUMN(J:J)),"")</f>
        <v/>
      </c>
    </row>
    <row r="16" spans="1:17">
      <c r="A16" s="4">
        <v>43743</v>
      </c>
      <c r="B16" s="2"/>
      <c r="C16" s="2">
        <v>4</v>
      </c>
      <c r="F16" s="8" t="str">
        <f t="array" aca="1" ref="F16" ca="1">IFERROR(OFFSET($A$2,MATCH(0,COUNTIF(F$10:F15,dates),0),),"")</f>
        <v/>
      </c>
      <c r="G16" s="9"/>
      <c r="H16" s="12" t="str">
        <f t="array" aca="1" ref="H16" ca="1">IFERROR(SMALL(IF(dates=$F16,IF(N1N2&lt;&gt;"",N1N2,""),""),COLUMN(A:A)),"")</f>
        <v/>
      </c>
      <c r="I16" s="12" t="str">
        <f t="array" aca="1" ref="I16" ca="1">IFERROR(SMALL(IF(dates=$F16,IF(N1N2&lt;&gt;"",N1N2,""),""),COLUMN(B:B)),"")</f>
        <v/>
      </c>
      <c r="J16" s="12" t="str">
        <f t="array" aca="1" ref="J16" ca="1">IFERROR(SMALL(IF(dates=$F16,IF(N1N2&lt;&gt;"",N1N2,""),""),COLUMN(C:C)),"")</f>
        <v/>
      </c>
      <c r="K16" s="12" t="str">
        <f t="array" aca="1" ref="K16" ca="1">IFERROR(SMALL(IF(dates=$F16,IF(N1N2&lt;&gt;"",N1N2,""),""),COLUMN(D:D)),"")</f>
        <v/>
      </c>
      <c r="L16" s="12" t="str">
        <f t="array" aca="1" ref="L16" ca="1">IFERROR(SMALL(IF(dates=$F16,IF(N1N2&lt;&gt;"",N1N2,""),""),COLUMN(E:E)),"")</f>
        <v/>
      </c>
      <c r="M16" s="12" t="str">
        <f t="array" aca="1" ref="M16" ca="1">IFERROR(SMALL(IF(dates=$F16,IF(N1N2&lt;&gt;"",N1N2,""),""),COLUMN(F:F)),"")</f>
        <v/>
      </c>
      <c r="N16" s="12" t="str">
        <f t="array" aca="1" ref="N16" ca="1">IFERROR(SMALL(IF(dates=$F16,IF(N1N2&lt;&gt;"",N1N2,""),""),COLUMN(G:G)),"")</f>
        <v/>
      </c>
      <c r="O16" s="12" t="str">
        <f t="array" aca="1" ref="O16" ca="1">IFERROR(SMALL(IF(dates=$F16,IF(N1N2&lt;&gt;"",N1N2,""),""),COLUMN(H:H)),"")</f>
        <v/>
      </c>
      <c r="P16" s="12" t="str">
        <f t="array" aca="1" ref="P16" ca="1">IFERROR(SMALL(IF(dates=$F16,IF(N1N2&lt;&gt;"",N1N2,""),""),COLUMN(I:I)),"")</f>
        <v/>
      </c>
      <c r="Q16" s="12" t="str">
        <f t="array" aca="1" ref="Q16" ca="1">IFERROR(SMALL(IF(dates=$F16,IF(N1N2&lt;&gt;"",N1N2,""),""),COLUMN(J:J)),"")</f>
        <v/>
      </c>
    </row>
    <row r="17" spans="1:17">
      <c r="A17" s="4">
        <v>43743</v>
      </c>
      <c r="B17" s="2">
        <v>15</v>
      </c>
      <c r="C17" s="2"/>
      <c r="F17" s="8" t="str">
        <f t="array" aca="1" ref="F17" ca="1">IFERROR(OFFSET($A$2,MATCH(0,COUNTIF(F$10:F16,dates),0),),"")</f>
        <v/>
      </c>
      <c r="G17" s="9"/>
      <c r="H17" s="12" t="str">
        <f t="array" aca="1" ref="H17" ca="1">IFERROR(SMALL(IF(dates=$F17,IF(N1N2&lt;&gt;"",N1N2,""),""),COLUMN(A:A)),"")</f>
        <v/>
      </c>
      <c r="I17" s="12" t="str">
        <f t="array" aca="1" ref="I17" ca="1">IFERROR(SMALL(IF(dates=$F17,IF(N1N2&lt;&gt;"",N1N2,""),""),COLUMN(B:B)),"")</f>
        <v/>
      </c>
      <c r="J17" s="12" t="str">
        <f t="array" aca="1" ref="J17" ca="1">IFERROR(SMALL(IF(dates=$F17,IF(N1N2&lt;&gt;"",N1N2,""),""),COLUMN(C:C)),"")</f>
        <v/>
      </c>
      <c r="K17" s="12" t="str">
        <f t="array" aca="1" ref="K17" ca="1">IFERROR(SMALL(IF(dates=$F17,IF(N1N2&lt;&gt;"",N1N2,""),""),COLUMN(D:D)),"")</f>
        <v/>
      </c>
      <c r="L17" s="12" t="str">
        <f t="array" aca="1" ref="L17" ca="1">IFERROR(SMALL(IF(dates=$F17,IF(N1N2&lt;&gt;"",N1N2,""),""),COLUMN(E:E)),"")</f>
        <v/>
      </c>
      <c r="M17" s="12" t="str">
        <f t="array" aca="1" ref="M17" ca="1">IFERROR(SMALL(IF(dates=$F17,IF(N1N2&lt;&gt;"",N1N2,""),""),COLUMN(F:F)),"")</f>
        <v/>
      </c>
      <c r="N17" s="12" t="str">
        <f t="array" aca="1" ref="N17" ca="1">IFERROR(SMALL(IF(dates=$F17,IF(N1N2&lt;&gt;"",N1N2,""),""),COLUMN(G:G)),"")</f>
        <v/>
      </c>
      <c r="O17" s="12" t="str">
        <f t="array" aca="1" ref="O17" ca="1">IFERROR(SMALL(IF(dates=$F17,IF(N1N2&lt;&gt;"",N1N2,""),""),COLUMN(H:H)),"")</f>
        <v/>
      </c>
      <c r="P17" s="12" t="str">
        <f t="array" aca="1" ref="P17" ca="1">IFERROR(SMALL(IF(dates=$F17,IF(N1N2&lt;&gt;"",N1N2,""),""),COLUMN(I:I)),"")</f>
        <v/>
      </c>
      <c r="Q17" s="12" t="str">
        <f t="array" aca="1" ref="Q17" ca="1">IFERROR(SMALL(IF(dates=$F17,IF(N1N2&lt;&gt;"",N1N2,""),""),COLUMN(J:J)),"")</f>
        <v/>
      </c>
    </row>
    <row r="18" spans="1:17">
      <c r="A18" s="4">
        <v>43743</v>
      </c>
      <c r="B18" s="2"/>
      <c r="C18" s="2">
        <v>44</v>
      </c>
    </row>
    <row r="19" spans="1:17">
      <c r="A19" s="4">
        <v>43743</v>
      </c>
      <c r="B19" s="2">
        <v>50</v>
      </c>
      <c r="C19" s="2"/>
    </row>
    <row r="20" spans="1:17">
      <c r="A20" s="4">
        <v>43743</v>
      </c>
      <c r="B20" s="2">
        <v>12</v>
      </c>
      <c r="C20" s="2">
        <v>16</v>
      </c>
    </row>
    <row r="21" spans="1:17">
      <c r="A21" s="4">
        <v>43743</v>
      </c>
      <c r="B21" s="2"/>
      <c r="C21" s="2">
        <v>54</v>
      </c>
    </row>
    <row r="22" spans="1:17">
      <c r="A22" s="4">
        <v>43743</v>
      </c>
      <c r="B22" s="2">
        <v>66</v>
      </c>
      <c r="C22" s="2"/>
    </row>
  </sheetData>
  <mergeCells count="1">
    <mergeCell ref="H2:O2"/>
  </mergeCells>
  <conditionalFormatting sqref="H11:Q17">
    <cfRule type="expression" dxfId="5" priority="3">
      <formula>AND(SUMPRODUCT((dates=$F11)*(N1N2=H11)*COLUMN($B:$C))=2)</formula>
    </cfRule>
    <cfRule type="expression" dxfId="4" priority="2">
      <formula>OR(SUMPRODUCT((dates=$F11)*(N1N2=H11)*COLUMN($B:$C))=3)</formula>
    </cfRule>
    <cfRule type="expression" dxfId="3" priority="1">
      <formula>AND(NOT(ISNUMBER(H11)))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tulipe</cp:lastModifiedBy>
  <dcterms:created xsi:type="dcterms:W3CDTF">2019-10-01T09:40:18Z</dcterms:created>
  <dcterms:modified xsi:type="dcterms:W3CDTF">2019-10-02T13:22:52Z</dcterms:modified>
</cp:coreProperties>
</file>