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420" windowHeight="11020"/>
  </bookViews>
  <sheets>
    <sheet name="Sheet1" sheetId="1" r:id="rId1"/>
    <sheet name="ESRI_MAPINFO_SHEET" sheetId="2" state="veryHidden" r:id="rId2"/>
  </sheets>
  <functionGroups/>
  <calcPr calcId="124519" iterateDelta="252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4" i="1"/>
  <c r="N4"/>
  <c r="O4"/>
  <c r="M5"/>
  <c r="N5"/>
  <c r="O5"/>
  <c r="M6"/>
  <c r="N6"/>
  <c r="O6"/>
  <c r="M7"/>
  <c r="N7"/>
  <c r="O7"/>
  <c r="M8"/>
  <c r="N8"/>
  <c r="O8"/>
  <c r="M9"/>
  <c r="N9"/>
  <c r="O9"/>
  <c r="N3"/>
  <c r="O3"/>
  <c r="M3"/>
  <c r="A4"/>
  <c r="A5"/>
  <c r="A6"/>
  <c r="A7"/>
  <c r="A8"/>
  <c r="A9"/>
  <c r="A10"/>
  <c r="A11"/>
  <c r="A12"/>
  <c r="A13"/>
  <c r="A14"/>
  <c r="A15"/>
  <c r="A3"/>
</calcChain>
</file>

<file path=xl/sharedStrings.xml><?xml version="1.0" encoding="utf-8"?>
<sst xmlns="http://schemas.openxmlformats.org/spreadsheetml/2006/main" count="57" uniqueCount="25">
  <si>
    <t>France</t>
  </si>
  <si>
    <t>Espagne</t>
  </si>
  <si>
    <t>Angleterre</t>
  </si>
  <si>
    <t>Italie</t>
  </si>
  <si>
    <t xml:space="preserve">Equateur </t>
  </si>
  <si>
    <t>Sigle</t>
  </si>
  <si>
    <t>APUC</t>
  </si>
  <si>
    <t>ODB</t>
  </si>
  <si>
    <t>CCE</t>
  </si>
  <si>
    <t>MOL</t>
  </si>
  <si>
    <t>Pays d'intervention</t>
  </si>
  <si>
    <t>Thématique</t>
  </si>
  <si>
    <t>Hygiène</t>
  </si>
  <si>
    <t>Santé</t>
  </si>
  <si>
    <t xml:space="preserve">Allemagne </t>
  </si>
  <si>
    <t>Croatie</t>
  </si>
  <si>
    <t>Education</t>
  </si>
  <si>
    <t xml:space="preserve">Santé </t>
  </si>
  <si>
    <t>Equateur</t>
  </si>
  <si>
    <t>Allemagne</t>
  </si>
  <si>
    <t>Données</t>
  </si>
  <si>
    <t>Résultat souhaité</t>
  </si>
  <si>
    <t xml:space="preserve">fonction à coller dans module  </t>
  </si>
  <si>
    <t xml:space="preserve">:touches Alt et F11  &gt;&gt;insertion  &gt;&gt;&gt;&gt;module </t>
  </si>
  <si>
    <t>B&amp;D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</si>
</sst>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488950</xdr:colOff>
      <xdr:row>11</xdr:row>
      <xdr:rowOff>76200</xdr:rowOff>
    </xdr:from>
    <xdr:to>
      <xdr:col>13</xdr:col>
      <xdr:colOff>171450</xdr:colOff>
      <xdr:row>23</xdr:row>
      <xdr:rowOff>50800</xdr:rowOff>
    </xdr:to>
    <xdr:sp macro="" textlink="">
      <xdr:nvSpPr>
        <xdr:cNvPr id="2" name="ZoneTexte 1"/>
        <xdr:cNvSpPr txBox="1"/>
      </xdr:nvSpPr>
      <xdr:spPr>
        <a:xfrm>
          <a:off x="5378450" y="2101850"/>
          <a:ext cx="4737100" cy="2184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Function RechTous(v, champRech As Range, ChampRetour As Range, separateur)</a:t>
          </a:r>
        </a:p>
        <a:p>
          <a:r>
            <a:rPr lang="fr-FR" sz="1100"/>
            <a:t>   a = champRech</a:t>
          </a:r>
        </a:p>
        <a:p>
          <a:r>
            <a:rPr lang="fr-FR" sz="1100"/>
            <a:t>   temp = ""</a:t>
          </a:r>
        </a:p>
        <a:p>
          <a:r>
            <a:rPr lang="fr-FR" sz="1100"/>
            <a:t>   For i = 1 To champRech.Count</a:t>
          </a:r>
        </a:p>
        <a:p>
          <a:r>
            <a:rPr lang="fr-FR" sz="1100"/>
            <a:t>     If a(i, 1) = v Then</a:t>
          </a:r>
        </a:p>
        <a:p>
          <a:r>
            <a:rPr lang="fr-FR" sz="1100"/>
            <a:t>         temp = temp &amp; ChampRetour(i) &amp; separateur</a:t>
          </a:r>
        </a:p>
        <a:p>
          <a:r>
            <a:rPr lang="fr-FR" sz="1100"/>
            <a:t>     End If</a:t>
          </a:r>
        </a:p>
        <a:p>
          <a:r>
            <a:rPr lang="fr-FR" sz="1100"/>
            <a:t>   Next i</a:t>
          </a:r>
        </a:p>
        <a:p>
          <a:r>
            <a:rPr lang="fr-FR" sz="1100"/>
            <a:t>   RechTous = Left(temp, Len(temp) - 1)</a:t>
          </a:r>
        </a:p>
        <a:p>
          <a:r>
            <a:rPr lang="fr-FR" sz="1100"/>
            <a:t> End Function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10</xdr:col>
      <xdr:colOff>294147</xdr:colOff>
      <xdr:row>8</xdr:row>
      <xdr:rowOff>126965</xdr:rowOff>
    </xdr:to>
    <xdr:sp macro="" textlink="">
      <xdr:nvSpPr>
        <xdr:cNvPr id="2" name="EsriDoNotEdit"/>
        <xdr:cNvSpPr/>
      </xdr:nvSpPr>
      <xdr:spPr>
        <a:xfrm>
          <a:off x="0" y="0"/>
          <a:ext cx="6390147" cy="1650965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en-US" sz="5000" b="1" i="0" cap="none" spc="0">
              <a:ln w="18000">
                <a:solidFill>
                  <a:schemeClr val="accent2">
                    <a:satMod val="140000"/>
                  </a:schemeClr>
                </a:solidFill>
                <a:prstDash val="solid"/>
                <a:miter lim="800000"/>
              </a:ln>
              <a:noFill/>
              <a:effectLst>
                <a:outerShdw blurRad="25500" dist="23000" dir="7020000" algn="tl">
                  <a:srgbClr val="000000">
                    <a:alpha val="50000"/>
                  </a:srgbClr>
                </a:outerShdw>
              </a:effectLst>
              <a:latin typeface="Verdana" panose="020B0604030504040204" pitchFamily="34" charset="0"/>
            </a:rPr>
            <a:t>DO NOT EDIT </a:t>
          </a:r>
        </a:p>
        <a:p>
          <a:pPr algn="ctr"/>
          <a:r>
            <a:rPr lang="en-US" sz="5000" b="1" i="0" cap="none" spc="0">
              <a:ln w="18000">
                <a:solidFill>
                  <a:schemeClr val="accent2">
                    <a:satMod val="140000"/>
                  </a:schemeClr>
                </a:solidFill>
                <a:prstDash val="solid"/>
                <a:miter lim="800000"/>
              </a:ln>
              <a:noFill/>
              <a:effectLst>
                <a:outerShdw blurRad="25500" dist="23000" dir="7020000" algn="tl">
                  <a:srgbClr val="000000">
                    <a:alpha val="50000"/>
                  </a:srgbClr>
                </a:outerShdw>
              </a:effectLst>
              <a:latin typeface="Verdana" panose="020B0604030504040204" pitchFamily="34" charset="0"/>
            </a:rPr>
            <a:t> For Esri use only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15"/>
  <sheetViews>
    <sheetView tabSelected="1" workbookViewId="0">
      <selection activeCell="F7" sqref="F7"/>
    </sheetView>
  </sheetViews>
  <sheetFormatPr baseColWidth="10" defaultColWidth="8.7265625" defaultRowHeight="14.5"/>
  <cols>
    <col min="1" max="1" width="13.6328125" customWidth="1"/>
    <col min="2" max="2" width="18.453125" bestFit="1" customWidth="1"/>
    <col min="4" max="4" width="11.7265625" bestFit="1" customWidth="1"/>
    <col min="12" max="12" width="17" bestFit="1" customWidth="1"/>
    <col min="13" max="13" width="11.7265625" customWidth="1"/>
    <col min="14" max="14" width="14.7265625" customWidth="1"/>
    <col min="15" max="15" width="15.81640625" bestFit="1" customWidth="1"/>
  </cols>
  <sheetData>
    <row r="1" spans="1:15">
      <c r="B1" s="1" t="s">
        <v>20</v>
      </c>
      <c r="C1" s="1"/>
      <c r="D1" s="1"/>
      <c r="L1" s="1" t="s">
        <v>21</v>
      </c>
      <c r="M1" s="1"/>
      <c r="N1" s="1"/>
      <c r="O1" s="1"/>
    </row>
    <row r="2" spans="1:15">
      <c r="A2" t="s">
        <v>24</v>
      </c>
      <c r="B2" t="s">
        <v>10</v>
      </c>
      <c r="C2" t="s">
        <v>5</v>
      </c>
      <c r="D2" t="s">
        <v>11</v>
      </c>
      <c r="M2" t="s">
        <v>13</v>
      </c>
      <c r="N2" t="s">
        <v>16</v>
      </c>
      <c r="O2" t="s">
        <v>12</v>
      </c>
    </row>
    <row r="3" spans="1:15">
      <c r="A3" s="2" t="str">
        <f>B3&amp;D3</f>
        <v>FranceHygiène</v>
      </c>
      <c r="B3" t="s">
        <v>0</v>
      </c>
      <c r="C3" t="s">
        <v>6</v>
      </c>
      <c r="D3" t="s">
        <v>12</v>
      </c>
      <c r="L3" t="s">
        <v>0</v>
      </c>
      <c r="M3" s="3" t="str">
        <f>IFERROR(RechTous($L3&amp;M$2,$A$3:$A$15,$C$3:$C$15,";"),"")</f>
        <v>APUC</v>
      </c>
      <c r="N3" s="3" t="str">
        <f t="shared" ref="N3:O9" si="0">IFERROR(RechTous($L3&amp;N$2,$A$3:$A$15,$C$3:$C$15,";"),"")</f>
        <v/>
      </c>
      <c r="O3" s="3" t="str">
        <f t="shared" si="0"/>
        <v>APUC;ODB;MOL</v>
      </c>
    </row>
    <row r="4" spans="1:15">
      <c r="A4" s="2" t="str">
        <f t="shared" ref="A4:A15" si="1">B4&amp;D4</f>
        <v>FranceSanté</v>
      </c>
      <c r="B4" t="s">
        <v>0</v>
      </c>
      <c r="C4" t="s">
        <v>6</v>
      </c>
      <c r="D4" t="s">
        <v>13</v>
      </c>
      <c r="L4" t="s">
        <v>1</v>
      </c>
      <c r="M4" s="3" t="str">
        <f t="shared" ref="M4:M9" si="2">IFERROR(RechTous($L4&amp;M$2,$A$3:$A$15,$C$3:$C$15,";"),"")</f>
        <v/>
      </c>
      <c r="N4" s="3" t="str">
        <f t="shared" si="0"/>
        <v>ODB</v>
      </c>
      <c r="O4" s="3" t="str">
        <f t="shared" si="0"/>
        <v/>
      </c>
    </row>
    <row r="5" spans="1:15">
      <c r="A5" s="2" t="str">
        <f t="shared" si="1"/>
        <v>FranceHygiène</v>
      </c>
      <c r="B5" t="s">
        <v>0</v>
      </c>
      <c r="C5" t="s">
        <v>7</v>
      </c>
      <c r="D5" t="s">
        <v>12</v>
      </c>
      <c r="L5" t="s">
        <v>2</v>
      </c>
      <c r="M5" s="3" t="str">
        <f t="shared" si="2"/>
        <v>ODB</v>
      </c>
      <c r="N5" s="3" t="str">
        <f t="shared" si="0"/>
        <v/>
      </c>
      <c r="O5" s="3" t="str">
        <f t="shared" si="0"/>
        <v/>
      </c>
    </row>
    <row r="6" spans="1:15">
      <c r="A6" s="2" t="str">
        <f t="shared" si="1"/>
        <v>FranceHygiène</v>
      </c>
      <c r="B6" t="s">
        <v>0</v>
      </c>
      <c r="C6" t="s">
        <v>9</v>
      </c>
      <c r="D6" t="s">
        <v>12</v>
      </c>
      <c r="L6" t="s">
        <v>3</v>
      </c>
      <c r="M6" s="3" t="str">
        <f t="shared" si="2"/>
        <v/>
      </c>
      <c r="N6" s="3" t="str">
        <f t="shared" si="0"/>
        <v>CCE;ODB</v>
      </c>
      <c r="O6" s="3" t="str">
        <f t="shared" si="0"/>
        <v/>
      </c>
    </row>
    <row r="7" spans="1:15">
      <c r="A7" s="2" t="str">
        <f t="shared" si="1"/>
        <v>EspagneEducation</v>
      </c>
      <c r="B7" t="s">
        <v>1</v>
      </c>
      <c r="C7" t="s">
        <v>7</v>
      </c>
      <c r="D7" t="s">
        <v>16</v>
      </c>
      <c r="L7" t="s">
        <v>18</v>
      </c>
      <c r="M7" s="3" t="str">
        <f t="shared" si="2"/>
        <v/>
      </c>
      <c r="N7" s="3" t="str">
        <f t="shared" si="0"/>
        <v/>
      </c>
      <c r="O7" s="3" t="str">
        <f t="shared" si="0"/>
        <v/>
      </c>
    </row>
    <row r="8" spans="1:15">
      <c r="A8" s="2" t="str">
        <f t="shared" si="1"/>
        <v>AngleterreSanté</v>
      </c>
      <c r="B8" t="s">
        <v>2</v>
      </c>
      <c r="C8" t="s">
        <v>7</v>
      </c>
      <c r="D8" t="s">
        <v>13</v>
      </c>
      <c r="L8" t="s">
        <v>19</v>
      </c>
      <c r="M8" s="3" t="str">
        <f t="shared" si="2"/>
        <v/>
      </c>
      <c r="N8" s="3" t="str">
        <f t="shared" si="0"/>
        <v/>
      </c>
      <c r="O8" s="3" t="str">
        <f t="shared" si="0"/>
        <v/>
      </c>
    </row>
    <row r="9" spans="1:15">
      <c r="A9" s="2" t="str">
        <f t="shared" si="1"/>
        <v>ItalieEducation</v>
      </c>
      <c r="B9" t="s">
        <v>3</v>
      </c>
      <c r="C9" t="s">
        <v>8</v>
      </c>
      <c r="D9" t="s">
        <v>16</v>
      </c>
      <c r="L9" t="s">
        <v>15</v>
      </c>
      <c r="M9" s="3" t="str">
        <f t="shared" si="2"/>
        <v>MOL</v>
      </c>
      <c r="N9" s="3" t="str">
        <f t="shared" si="0"/>
        <v>MOL;APUC</v>
      </c>
      <c r="O9" s="3" t="str">
        <f t="shared" si="0"/>
        <v/>
      </c>
    </row>
    <row r="10" spans="1:15">
      <c r="A10" s="2" t="str">
        <f t="shared" si="1"/>
        <v>ItalieEducation</v>
      </c>
      <c r="B10" t="s">
        <v>3</v>
      </c>
      <c r="C10" t="s">
        <v>7</v>
      </c>
      <c r="D10" t="s">
        <v>16</v>
      </c>
    </row>
    <row r="11" spans="1:15">
      <c r="A11" s="2" t="str">
        <f t="shared" si="1"/>
        <v>Equateur Hygiène</v>
      </c>
      <c r="B11" t="s">
        <v>4</v>
      </c>
      <c r="C11" t="s">
        <v>9</v>
      </c>
      <c r="D11" t="s">
        <v>12</v>
      </c>
      <c r="H11" t="s">
        <v>22</v>
      </c>
      <c r="K11" t="s">
        <v>23</v>
      </c>
    </row>
    <row r="12" spans="1:15">
      <c r="A12" s="2" t="str">
        <f t="shared" si="1"/>
        <v xml:space="preserve">Allemagne Santé </v>
      </c>
      <c r="B12" t="s">
        <v>14</v>
      </c>
      <c r="C12" t="s">
        <v>6</v>
      </c>
      <c r="D12" t="s">
        <v>17</v>
      </c>
    </row>
    <row r="13" spans="1:15">
      <c r="A13" s="2" t="str">
        <f t="shared" si="1"/>
        <v>CroatieEducation</v>
      </c>
      <c r="B13" t="s">
        <v>15</v>
      </c>
      <c r="C13" t="s">
        <v>9</v>
      </c>
      <c r="D13" t="s">
        <v>16</v>
      </c>
    </row>
    <row r="14" spans="1:15">
      <c r="A14" s="2" t="str">
        <f t="shared" si="1"/>
        <v>CroatieSanté</v>
      </c>
      <c r="B14" t="s">
        <v>15</v>
      </c>
      <c r="C14" t="s">
        <v>9</v>
      </c>
      <c r="D14" t="s">
        <v>13</v>
      </c>
    </row>
    <row r="15" spans="1:15">
      <c r="A15" s="2" t="str">
        <f t="shared" si="1"/>
        <v>CroatieEducation</v>
      </c>
      <c r="B15" t="s">
        <v>15</v>
      </c>
      <c r="C15" t="s">
        <v>6</v>
      </c>
      <c r="D15" t="s">
        <v>16</v>
      </c>
    </row>
  </sheetData>
  <mergeCells count="2">
    <mergeCell ref="B1:D1"/>
    <mergeCell ref="L1:O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ColWidth="8.7265625" defaultRowHeight="14.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tulipe</cp:lastModifiedBy>
  <dcterms:created xsi:type="dcterms:W3CDTF">2019-07-10T09:17:02Z</dcterms:created>
  <dcterms:modified xsi:type="dcterms:W3CDTF">2019-07-10T12:11:58Z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ESRI_WORKBOOK_ID">
    <vt:lpwstr>690741f36e5947b5a7ec17f1c71a3485</vt:lpwstr>
  </property>
</Properties>
</file>