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9420" windowHeight="11020"/>
  </bookViews>
  <sheets>
    <sheet name="Feuil1" sheetId="1" r:id="rId1"/>
    <sheet name="Feuil2" sheetId="2" r:id="rId2"/>
    <sheet name="Feuil3" sheetId="3" r:id="rId3"/>
  </sheets>
  <definedNames>
    <definedName name="colf">OFFSET(Feuil1!$F$8,,,COUNTIF(Feuil1!$D:$D,"&gt;&lt;")-1)</definedName>
    <definedName name="MaCellule">GET.CELL(20,Feuil1!$D1)</definedName>
    <definedName name="reg">OFFSET(Feuil1!$N$4,,,COUNTIF(Feuil1!$N:$N,"&gt;&lt;"))</definedName>
  </definedNames>
  <calcPr calcId="124519"/>
</workbook>
</file>

<file path=xl/calcChain.xml><?xml version="1.0" encoding="utf-8"?>
<calcChain xmlns="http://schemas.openxmlformats.org/spreadsheetml/2006/main">
  <c r="F19" i="1"/>
  <c r="G19" s="1"/>
  <c r="F20"/>
  <c r="G20" s="1"/>
  <c r="F21"/>
  <c r="G21" s="1"/>
  <c r="F22"/>
  <c r="G22" s="1"/>
  <c r="F23"/>
  <c r="F24"/>
  <c r="G24" s="1"/>
  <c r="F25"/>
  <c r="G25" s="1"/>
  <c r="F26"/>
  <c r="G26" s="1"/>
  <c r="F27"/>
  <c r="G27" s="1"/>
  <c r="F28"/>
  <c r="G28" s="1"/>
  <c r="F29"/>
  <c r="G29" s="1"/>
  <c r="F30"/>
  <c r="G30" s="1"/>
  <c r="F31"/>
  <c r="G31" s="1"/>
  <c r="F9"/>
  <c r="G9" s="1"/>
  <c r="F10"/>
  <c r="F11"/>
  <c r="G11" s="1"/>
  <c r="F12"/>
  <c r="F13"/>
  <c r="G13" s="1"/>
  <c r="F14"/>
  <c r="G14" s="1"/>
  <c r="F15"/>
  <c r="G15" s="1"/>
  <c r="F16"/>
  <c r="G16" s="1"/>
  <c r="F17"/>
  <c r="G17" s="1"/>
  <c r="F18"/>
  <c r="F8"/>
  <c r="G12" l="1"/>
  <c r="G8"/>
  <c r="G10"/>
  <c r="G18"/>
  <c r="G23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C31" l="1"/>
  <c r="C10"/>
  <c r="C9"/>
  <c r="C8"/>
  <c r="C11"/>
  <c r="C12"/>
  <c r="C13"/>
  <c r="C14"/>
  <c r="C15"/>
  <c r="C16"/>
  <c r="C17"/>
  <c r="C18"/>
  <c r="C19"/>
  <c r="C20"/>
  <c r="C21"/>
  <c r="C22"/>
  <c r="C23"/>
  <c r="C24"/>
  <c r="C25"/>
  <c r="C30"/>
  <c r="C29"/>
  <c r="C27"/>
  <c r="C28"/>
  <c r="C26"/>
</calcChain>
</file>

<file path=xl/sharedStrings.xml><?xml version="1.0" encoding="utf-8"?>
<sst xmlns="http://schemas.openxmlformats.org/spreadsheetml/2006/main" count="40" uniqueCount="36">
  <si>
    <t>Auvergne</t>
  </si>
  <si>
    <t>Clermont</t>
  </si>
  <si>
    <t>Riom</t>
  </si>
  <si>
    <t>Vichy</t>
  </si>
  <si>
    <t>Rhône-Alpes</t>
  </si>
  <si>
    <t>Lyon</t>
  </si>
  <si>
    <t>Grenoble</t>
  </si>
  <si>
    <t>Annecy</t>
  </si>
  <si>
    <t>Evian</t>
  </si>
  <si>
    <t>Thonon</t>
  </si>
  <si>
    <t>Provence Alpes Côte d'Azur</t>
  </si>
  <si>
    <t>Marseille</t>
  </si>
  <si>
    <t>Nice</t>
  </si>
  <si>
    <t>Toulon</t>
  </si>
  <si>
    <t>Cannes</t>
  </si>
  <si>
    <t>Nord PdC</t>
  </si>
  <si>
    <t>Lille</t>
  </si>
  <si>
    <t>Arras</t>
  </si>
  <si>
    <t>Dunkerque</t>
  </si>
  <si>
    <t>Calais</t>
  </si>
  <si>
    <t>Valenciennes</t>
  </si>
  <si>
    <t>Boulogne</t>
  </si>
  <si>
    <t>Douai</t>
  </si>
  <si>
    <t>Maubeuge</t>
  </si>
  <si>
    <t>comptes et sous- comptes</t>
  </si>
  <si>
    <t>Colonne à masquer</t>
  </si>
  <si>
    <t>Résultat</t>
  </si>
  <si>
    <t>paca</t>
  </si>
  <si>
    <t xml:space="preserve">alsace-lorraine </t>
  </si>
  <si>
    <t xml:space="preserve">midi-pyrennées </t>
  </si>
  <si>
    <t xml:space="preserve">haut -de -France </t>
  </si>
  <si>
    <t xml:space="preserve">resultat tulipe </t>
  </si>
  <si>
    <t>rachid</t>
  </si>
  <si>
    <t xml:space="preserve">la colFest a masquer </t>
  </si>
  <si>
    <t xml:space="preserve">base de region </t>
  </si>
  <si>
    <t xml:space="preserve">extensible a souhait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</si>
</sst>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 vertical="center"/>
    </xf>
    <xf numFmtId="0" fontId="1" fillId="3" borderId="0" xfId="0" applyFont="1" applyFill="1"/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0" borderId="0" xfId="0" applyFill="1" applyAlignment="1">
      <alignment horizontal="right"/>
    </xf>
    <xf numFmtId="0" fontId="0" fillId="0" borderId="0" xfId="0" quotePrefix="1" applyFill="1"/>
    <xf numFmtId="0" fontId="0" fillId="0" borderId="0" xfId="0" applyFill="1"/>
    <xf numFmtId="0" fontId="2" fillId="0" borderId="0" xfId="0" applyFont="1" applyFill="1" applyAlignment="1">
      <alignment horizontal="centerContinuous"/>
    </xf>
    <xf numFmtId="0" fontId="0" fillId="0" borderId="0" xfId="0" applyFill="1" applyAlignment="1">
      <alignment horizontal="centerContinuous"/>
    </xf>
    <xf numFmtId="0" fontId="1" fillId="5" borderId="0" xfId="0" applyFont="1" applyFill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N31"/>
  <sheetViews>
    <sheetView tabSelected="1" topLeftCell="A3" workbookViewId="0">
      <selection activeCell="I7" sqref="I7"/>
    </sheetView>
  </sheetViews>
  <sheetFormatPr baseColWidth="10" defaultRowHeight="14.5"/>
  <cols>
    <col min="3" max="3" width="8.26953125" style="2" bestFit="1" customWidth="1"/>
    <col min="4" max="4" width="26" customWidth="1"/>
    <col min="5" max="5" width="0.90625" hidden="1" customWidth="1"/>
    <col min="6" max="6" width="1.81640625" customWidth="1"/>
    <col min="7" max="7" width="12.26953125" customWidth="1"/>
    <col min="11" max="11" width="5.7265625" customWidth="1"/>
  </cols>
  <sheetData>
    <row r="4" spans="3:14">
      <c r="I4" t="s">
        <v>33</v>
      </c>
      <c r="N4" s="15" t="s">
        <v>0</v>
      </c>
    </row>
    <row r="5" spans="3:14">
      <c r="N5" s="15" t="s">
        <v>4</v>
      </c>
    </row>
    <row r="6" spans="3:14">
      <c r="C6" s="2" t="s">
        <v>32</v>
      </c>
      <c r="N6" s="15" t="s">
        <v>10</v>
      </c>
    </row>
    <row r="7" spans="3:14">
      <c r="C7" s="7" t="s">
        <v>26</v>
      </c>
      <c r="D7" s="2" t="s">
        <v>24</v>
      </c>
      <c r="E7" s="5" t="s">
        <v>25</v>
      </c>
      <c r="G7" t="s">
        <v>31</v>
      </c>
      <c r="N7" s="15" t="s">
        <v>15</v>
      </c>
    </row>
    <row r="8" spans="3:14">
      <c r="C8" s="6">
        <f>COUNTIF(E$8:E$31,E8)</f>
        <v>4</v>
      </c>
      <c r="D8" s="1" t="s">
        <v>0</v>
      </c>
      <c r="E8" s="4">
        <f>MAX(E$7:E7)+MaCellule</f>
        <v>1</v>
      </c>
      <c r="F8">
        <f ca="1">IF(COUNTIF(reg,D8)=1,MAX(ROW()-7,ROW(A$8:A8)-7),"")</f>
        <v>1</v>
      </c>
      <c r="G8" s="9">
        <f ca="1">IF(F8&lt;&gt;"",IFERROR(SMALL(colf,COUNT(F$8:F8)+1)-SMALL(colf,COUNT(F$8:F8)),-MAX(ROW(colf)-SMALL(colf,COUNT(F$8:F8)))),"")</f>
        <v>4</v>
      </c>
      <c r="H8" s="10"/>
      <c r="I8" s="11"/>
      <c r="J8" s="12"/>
      <c r="K8" s="12"/>
      <c r="L8" t="s">
        <v>34</v>
      </c>
      <c r="N8" s="15" t="s">
        <v>27</v>
      </c>
    </row>
    <row r="9" spans="3:14">
      <c r="C9" s="6">
        <f t="shared" ref="C9:C31" si="0">COUNTIF(E$8:E$31,E9)</f>
        <v>4</v>
      </c>
      <c r="D9" s="3" t="s">
        <v>1</v>
      </c>
      <c r="E9" s="4">
        <f>MAX(E$7:E8)+MaCellule</f>
        <v>1</v>
      </c>
      <c r="F9" t="str">
        <f ca="1">IF(COUNTIF(reg,D9)=1,MAX(ROW()-7,ROW(A$8:A9)-7),"")</f>
        <v/>
      </c>
      <c r="G9" s="9" t="str">
        <f ca="1">IF(F9&lt;&gt;"",IFERROR(SMALL(colf,COUNT(F$8:F9)+1)-SMALL(colf,COUNT(F$8:F9)),-MAX(ROW(colf)-SMALL(colf,COUNT(F$8:F9)))),"")</f>
        <v/>
      </c>
      <c r="H9" s="13"/>
      <c r="I9" s="14"/>
      <c r="J9" s="14"/>
      <c r="K9" s="14"/>
      <c r="L9" t="s">
        <v>35</v>
      </c>
      <c r="N9" s="15" t="s">
        <v>28</v>
      </c>
    </row>
    <row r="10" spans="3:14">
      <c r="C10" s="6">
        <f t="shared" si="0"/>
        <v>4</v>
      </c>
      <c r="D10" s="3" t="s">
        <v>2</v>
      </c>
      <c r="E10" s="4">
        <f>MAX(E$7:E9)+MaCellule</f>
        <v>1</v>
      </c>
      <c r="F10" t="str">
        <f ca="1">IF(COUNTIF(reg,D10)=1,MAX(ROW()-7,ROW(A$8:A10)-7),"")</f>
        <v/>
      </c>
      <c r="G10" s="9" t="str">
        <f ca="1">IF(F10&lt;&gt;"",IFERROR(SMALL(colf,COUNT(F$8:F10)+1)-SMALL(colf,COUNT(F$8:F10)),-MAX(ROW(colf)-SMALL(colf,COUNT(F$8:F10)))),"")</f>
        <v/>
      </c>
      <c r="N10" s="15" t="s">
        <v>29</v>
      </c>
    </row>
    <row r="11" spans="3:14">
      <c r="C11" s="6">
        <f t="shared" si="0"/>
        <v>4</v>
      </c>
      <c r="D11" s="3" t="s">
        <v>3</v>
      </c>
      <c r="E11" s="4">
        <f>MAX(E$7:E10)+MaCellule</f>
        <v>1</v>
      </c>
      <c r="F11" t="str">
        <f ca="1">IF(COUNTIF(reg,D11)=1,MAX(ROW()-7,ROW(A$8:A11)-7),"")</f>
        <v/>
      </c>
      <c r="G11" s="9" t="str">
        <f ca="1">IF(F11&lt;&gt;"",IFERROR(SMALL(colf,COUNT(F$8:F11)+1)-SMALL(colf,COUNT(F$8:F11)),-MAX(ROW(colf)-SMALL(colf,COUNT(F$8:F11)))),"")</f>
        <v/>
      </c>
      <c r="N11" s="15" t="s">
        <v>30</v>
      </c>
    </row>
    <row r="12" spans="3:14">
      <c r="C12" s="6">
        <f t="shared" si="0"/>
        <v>6</v>
      </c>
      <c r="D12" s="1" t="s">
        <v>4</v>
      </c>
      <c r="E12" s="4">
        <f>MAX(E$7:E11)+MaCellule</f>
        <v>2</v>
      </c>
      <c r="F12">
        <f ca="1">IF(COUNTIF(reg,D12)=1,MAX(ROW()-7,ROW(A$8:A12)-7),"")</f>
        <v>5</v>
      </c>
      <c r="G12" s="9">
        <f ca="1">IF(F12&lt;&gt;"",IFERROR(SMALL(colf,COUNT(F$8:F12)+1)-SMALL(colf,COUNT(F$8:F12)),-MAX(ROW(colf)-SMALL(colf,COUNT(F$8:F12)))),"")</f>
        <v>6</v>
      </c>
      <c r="N12" s="8"/>
    </row>
    <row r="13" spans="3:14">
      <c r="C13" s="6">
        <f t="shared" si="0"/>
        <v>6</v>
      </c>
      <c r="D13" s="3" t="s">
        <v>5</v>
      </c>
      <c r="E13" s="4">
        <f>MAX(E$7:E12)+MaCellule</f>
        <v>2</v>
      </c>
      <c r="F13" t="str">
        <f ca="1">IF(COUNTIF(reg,D13)=1,MAX(ROW()-7,ROW(A$8:A13)-7),"")</f>
        <v/>
      </c>
      <c r="G13" s="9" t="str">
        <f ca="1">IF(F13&lt;&gt;"",IFERROR(SMALL(colf,COUNT(F$8:F13)+1)-SMALL(colf,COUNT(F$8:F13)),-MAX(ROW(colf)-SMALL(colf,COUNT(F$8:F13)))),"")</f>
        <v/>
      </c>
      <c r="N13" s="8"/>
    </row>
    <row r="14" spans="3:14">
      <c r="C14" s="6">
        <f t="shared" si="0"/>
        <v>6</v>
      </c>
      <c r="D14" s="3" t="s">
        <v>6</v>
      </c>
      <c r="E14" s="4">
        <f>MAX(E$7:E13)+MaCellule</f>
        <v>2</v>
      </c>
      <c r="F14" t="str">
        <f ca="1">IF(COUNTIF(reg,D14)=1,MAX(ROW()-7,ROW(A$8:A14)-7),"")</f>
        <v/>
      </c>
      <c r="G14" s="9" t="str">
        <f ca="1">IF(F14&lt;&gt;"",IFERROR(SMALL(colf,COUNT(F$8:F14)+1)-SMALL(colf,COUNT(F$8:F14)),-MAX(ROW(colf)-SMALL(colf,COUNT(F$8:F14)))),"")</f>
        <v/>
      </c>
      <c r="N14" s="8"/>
    </row>
    <row r="15" spans="3:14">
      <c r="C15" s="6">
        <f t="shared" si="0"/>
        <v>6</v>
      </c>
      <c r="D15" s="3" t="s">
        <v>7</v>
      </c>
      <c r="E15" s="4">
        <f>MAX(E$7:E14)+MaCellule</f>
        <v>2</v>
      </c>
      <c r="F15" t="str">
        <f ca="1">IF(COUNTIF(reg,D15)=1,MAX(ROW()-7,ROW(A$8:A15)-7),"")</f>
        <v/>
      </c>
      <c r="G15" s="9" t="str">
        <f ca="1">IF(F15&lt;&gt;"",IFERROR(SMALL(colf,COUNT(F$8:F15)+1)-SMALL(colf,COUNT(F$8:F15)),-MAX(ROW(colf)-SMALL(colf,COUNT(F$8:F15)))),"")</f>
        <v/>
      </c>
      <c r="N15" s="8"/>
    </row>
    <row r="16" spans="3:14">
      <c r="C16" s="6">
        <f t="shared" si="0"/>
        <v>6</v>
      </c>
      <c r="D16" s="3" t="s">
        <v>8</v>
      </c>
      <c r="E16" s="4">
        <f>MAX(E$7:E15)+MaCellule</f>
        <v>2</v>
      </c>
      <c r="F16" t="str">
        <f ca="1">IF(COUNTIF(reg,D16)=1,MAX(ROW()-7,ROW(A$8:A16)-7),"")</f>
        <v/>
      </c>
      <c r="G16" s="9" t="str">
        <f ca="1">IF(F16&lt;&gt;"",IFERROR(SMALL(colf,COUNT(F$8:F16)+1)-SMALL(colf,COUNT(F$8:F16)),-MAX(ROW(colf)-SMALL(colf,COUNT(F$8:F16)))),"")</f>
        <v/>
      </c>
      <c r="N16" s="8"/>
    </row>
    <row r="17" spans="3:14">
      <c r="C17" s="6">
        <f t="shared" si="0"/>
        <v>6</v>
      </c>
      <c r="D17" s="3" t="s">
        <v>9</v>
      </c>
      <c r="E17" s="4">
        <f>MAX(E$7:E16)+MaCellule</f>
        <v>2</v>
      </c>
      <c r="F17" t="str">
        <f ca="1">IF(COUNTIF(reg,D17)=1,MAX(ROW()-7,ROW(A$8:A17)-7),"")</f>
        <v/>
      </c>
      <c r="G17" s="9" t="str">
        <f ca="1">IF(F17&lt;&gt;"",IFERROR(SMALL(colf,COUNT(F$8:F17)+1)-SMALL(colf,COUNT(F$8:F17)),-MAX(ROW(colf)-SMALL(colf,COUNT(F$8:F17)))),"")</f>
        <v/>
      </c>
      <c r="N17" s="8"/>
    </row>
    <row r="18" spans="3:14">
      <c r="C18" s="6">
        <f t="shared" si="0"/>
        <v>5</v>
      </c>
      <c r="D18" s="1" t="s">
        <v>10</v>
      </c>
      <c r="E18" s="4">
        <f>MAX(E$7:E17)+MaCellule</f>
        <v>3</v>
      </c>
      <c r="F18">
        <f ca="1">IF(COUNTIF(reg,D18)=1,MAX(ROW()-7,ROW(A$8:A18)-7),"")</f>
        <v>11</v>
      </c>
      <c r="G18" s="9">
        <f ca="1">IF(F18&lt;&gt;"",IFERROR(SMALL(colf,COUNT(F$8:F18)+1)-SMALL(colf,COUNT(F$8:F18)),-MAX(ROW(colf)-SMALL(colf,COUNT(F$8:F18)))),"")</f>
        <v>5</v>
      </c>
      <c r="N18" s="8"/>
    </row>
    <row r="19" spans="3:14">
      <c r="C19" s="6">
        <f t="shared" si="0"/>
        <v>5</v>
      </c>
      <c r="D19" s="3" t="s">
        <v>11</v>
      </c>
      <c r="E19" s="4">
        <f>MAX(E$7:E18)+MaCellule</f>
        <v>3</v>
      </c>
      <c r="F19" t="str">
        <f ca="1">IF(COUNTIF(reg,D19)=1,MAX(ROW()-7,ROW(A$8:A19)-7),"")</f>
        <v/>
      </c>
      <c r="G19" s="9" t="str">
        <f ca="1">IF(F19&lt;&gt;"",IFERROR(SMALL(colf,COUNT(F$8:F19)+1)-SMALL(colf,COUNT(F$8:F19)),-MAX(ROW(colf)-SMALL(colf,COUNT(F$8:F19)))),"")</f>
        <v/>
      </c>
      <c r="N19" s="8"/>
    </row>
    <row r="20" spans="3:14">
      <c r="C20" s="6">
        <f t="shared" si="0"/>
        <v>5</v>
      </c>
      <c r="D20" s="3" t="s">
        <v>12</v>
      </c>
      <c r="E20" s="4">
        <f>MAX(E$7:E19)+MaCellule</f>
        <v>3</v>
      </c>
      <c r="F20" t="str">
        <f ca="1">IF(COUNTIF(reg,D20)=1,MAX(ROW()-7,ROW(A$8:A20)-7),"")</f>
        <v/>
      </c>
      <c r="G20" s="9" t="str">
        <f ca="1">IF(F20&lt;&gt;"",IFERROR(SMALL(colf,COUNT(F$8:F20)+1)-SMALL(colf,COUNT(F$8:F20)),-MAX(ROW(colf)-SMALL(colf,COUNT(F$8:F20)))),"")</f>
        <v/>
      </c>
      <c r="N20" s="8"/>
    </row>
    <row r="21" spans="3:14">
      <c r="C21" s="6">
        <f t="shared" si="0"/>
        <v>5</v>
      </c>
      <c r="D21" s="3" t="s">
        <v>13</v>
      </c>
      <c r="E21" s="4">
        <f>MAX(E$7:E20)+MaCellule</f>
        <v>3</v>
      </c>
      <c r="F21" t="str">
        <f ca="1">IF(COUNTIF(reg,D21)=1,MAX(ROW()-7,ROW(A$8:A21)-7),"")</f>
        <v/>
      </c>
      <c r="G21" s="9" t="str">
        <f ca="1">IF(F21&lt;&gt;"",IFERROR(SMALL(colf,COUNT(F$8:F21)+1)-SMALL(colf,COUNT(F$8:F21)),-MAX(ROW(colf)-SMALL(colf,COUNT(F$8:F21)))),"")</f>
        <v/>
      </c>
      <c r="N21" s="8"/>
    </row>
    <row r="22" spans="3:14">
      <c r="C22" s="6">
        <f t="shared" si="0"/>
        <v>5</v>
      </c>
      <c r="D22" s="3" t="s">
        <v>14</v>
      </c>
      <c r="E22" s="4">
        <f>MAX(E$7:E21)+MaCellule</f>
        <v>3</v>
      </c>
      <c r="F22" t="str">
        <f ca="1">IF(COUNTIF(reg,D22)=1,MAX(ROW()-7,ROW(A$8:A22)-7),"")</f>
        <v/>
      </c>
      <c r="G22" s="9" t="str">
        <f ca="1">IF(F22&lt;&gt;"",IFERROR(SMALL(colf,COUNT(F$8:F22)+1)-SMALL(colf,COUNT(F$8:F22)),-MAX(ROW(colf)-SMALL(colf,COUNT(F$8:F22)))),"")</f>
        <v/>
      </c>
      <c r="N22" s="8"/>
    </row>
    <row r="23" spans="3:14">
      <c r="C23" s="6">
        <f t="shared" si="0"/>
        <v>9</v>
      </c>
      <c r="D23" s="1" t="s">
        <v>15</v>
      </c>
      <c r="E23" s="4">
        <f>MAX(E$7:E22)+MaCellule</f>
        <v>4</v>
      </c>
      <c r="F23">
        <f ca="1">IF(COUNTIF(reg,D23)=1,MAX(ROW()-7,ROW(A$8:A23)-7),"")</f>
        <v>16</v>
      </c>
      <c r="G23" s="9">
        <f ca="1">IF(F23&lt;&gt;"",IFERROR(SMALL(colf,COUNT(F$8:F23)+1)-SMALL(colf,COUNT(F$8:F23)),-MAX(ROW(colf)-1-SMALL(colf,COUNT(F$8:F23)))),"")</f>
        <v>9</v>
      </c>
    </row>
    <row r="24" spans="3:14">
      <c r="C24" s="6">
        <f t="shared" si="0"/>
        <v>9</v>
      </c>
      <c r="D24" s="3" t="s">
        <v>16</v>
      </c>
      <c r="E24" s="4">
        <f>MAX(E$7:E23)+MaCellule</f>
        <v>4</v>
      </c>
      <c r="F24" t="str">
        <f ca="1">IF(COUNTIF(reg,D24)=1,MAX(ROW()-7,ROW(A$8:A24)-7),"")</f>
        <v/>
      </c>
      <c r="G24" s="9" t="str">
        <f ca="1">IF(F24&lt;&gt;"",IFERROR(SMALL(colf,COUNT(F$8:F24)+1)-SMALL(colf,COUNT(F$8:F24)),-MAX(ROW(colf)-1-SMALL(colf,COUNT(F$8:F24)))),"")</f>
        <v/>
      </c>
    </row>
    <row r="25" spans="3:14">
      <c r="C25" s="6">
        <f t="shared" si="0"/>
        <v>9</v>
      </c>
      <c r="D25" s="3" t="s">
        <v>17</v>
      </c>
      <c r="E25" s="4">
        <f>MAX(E$7:E24)+MaCellule</f>
        <v>4</v>
      </c>
      <c r="F25" t="str">
        <f ca="1">IF(COUNTIF(reg,D25)=1,MAX(ROW()-7,ROW(A$8:A25)-7),"")</f>
        <v/>
      </c>
      <c r="G25" s="9" t="str">
        <f ca="1">IF(F25&lt;&gt;"",IFERROR(SMALL(colf,COUNT(F$8:F25)+1)-SMALL(colf,COUNT(F$8:F25)),-MAX(ROW(colf)-1-SMALL(colf,COUNT(F$8:F25)))),"")</f>
        <v/>
      </c>
    </row>
    <row r="26" spans="3:14">
      <c r="C26" s="6">
        <f t="shared" si="0"/>
        <v>9</v>
      </c>
      <c r="D26" s="3" t="s">
        <v>18</v>
      </c>
      <c r="E26" s="4">
        <f>MAX(E$7:E25)+MaCellule</f>
        <v>4</v>
      </c>
      <c r="F26" t="str">
        <f ca="1">IF(COUNTIF(reg,D26)=1,MAX(ROW()-7,ROW(A$8:A26)-7),"")</f>
        <v/>
      </c>
      <c r="G26" s="9" t="str">
        <f ca="1">IF(F26&lt;&gt;"",IFERROR(SMALL(colf,COUNT(F$8:F26)+1)-SMALL(colf,COUNT(F$8:F26)),-MAX(ROW(colf)-1-SMALL(colf,COUNT(F$8:F26)))),"")</f>
        <v/>
      </c>
    </row>
    <row r="27" spans="3:14">
      <c r="C27" s="6">
        <f t="shared" si="0"/>
        <v>9</v>
      </c>
      <c r="D27" s="3" t="s">
        <v>19</v>
      </c>
      <c r="E27" s="4">
        <f>MAX(E$7:E26)+MaCellule</f>
        <v>4</v>
      </c>
      <c r="F27" t="str">
        <f ca="1">IF(COUNTIF(reg,D27)=1,MAX(ROW()-7,ROW(A$8:A27)-7),"")</f>
        <v/>
      </c>
      <c r="G27" s="9" t="str">
        <f ca="1">IF(F27&lt;&gt;"",IFERROR(SMALL(colf,COUNT(F$8:F27)+1)-SMALL(colf,COUNT(F$8:F27)),-MAX(ROW(colf)-1-SMALL(colf,COUNT(F$8:F27)))),"")</f>
        <v/>
      </c>
    </row>
    <row r="28" spans="3:14">
      <c r="C28" s="6">
        <f t="shared" si="0"/>
        <v>9</v>
      </c>
      <c r="D28" s="3" t="s">
        <v>20</v>
      </c>
      <c r="E28" s="4">
        <f>MAX(E$7:E27)+MaCellule</f>
        <v>4</v>
      </c>
      <c r="F28" t="str">
        <f ca="1">IF(COUNTIF(reg,D28)=1,MAX(ROW()-7,ROW(A$8:A28)-7),"")</f>
        <v/>
      </c>
      <c r="G28" s="9" t="str">
        <f ca="1">IF(F28&lt;&gt;"",IFERROR(SMALL(colf,COUNT(F$8:F28)+1)-SMALL(colf,COUNT(F$8:F28)),-MAX(ROW(colf)-1-SMALL(colf,COUNT(F$8:F28)))),"")</f>
        <v/>
      </c>
    </row>
    <row r="29" spans="3:14">
      <c r="C29" s="6">
        <f t="shared" si="0"/>
        <v>9</v>
      </c>
      <c r="D29" s="3" t="s">
        <v>21</v>
      </c>
      <c r="E29" s="4">
        <f>MAX(E$7:E28)+MaCellule</f>
        <v>4</v>
      </c>
      <c r="F29" t="str">
        <f ca="1">IF(COUNTIF(reg,D29)=1,MAX(ROW()-7,ROW(A$8:A29)-7),"")</f>
        <v/>
      </c>
      <c r="G29" s="9" t="str">
        <f ca="1">IF(F29&lt;&gt;"",IFERROR(SMALL(colf,COUNT(F$8:F29)+1)-SMALL(colf,COUNT(F$8:F29)),-MAX(ROW(colf)-1-SMALL(colf,COUNT(F$8:F29)))),"")</f>
        <v/>
      </c>
    </row>
    <row r="30" spans="3:14">
      <c r="C30" s="6">
        <f t="shared" si="0"/>
        <v>9</v>
      </c>
      <c r="D30" s="3" t="s">
        <v>22</v>
      </c>
      <c r="E30" s="4">
        <f>MAX(E$7:E29)+MaCellule</f>
        <v>4</v>
      </c>
      <c r="F30" t="str">
        <f ca="1">IF(COUNTIF(reg,D30)=1,MAX(ROW()-7,ROW(A$8:A30)-7),"")</f>
        <v/>
      </c>
      <c r="G30" s="9" t="str">
        <f ca="1">IF(F30&lt;&gt;"",IFERROR(SMALL(colf,COUNT(F$8:F30)+1)-SMALL(colf,COUNT(F$8:F30)),-MAX(ROW(colf)-1-SMALL(colf,COUNT(F$8:F30)))),"")</f>
        <v/>
      </c>
    </row>
    <row r="31" spans="3:14">
      <c r="C31" s="6">
        <f t="shared" si="0"/>
        <v>9</v>
      </c>
      <c r="D31" s="3" t="s">
        <v>23</v>
      </c>
      <c r="E31" s="4">
        <f>MAX(E$7:E30)+MaCellule</f>
        <v>4</v>
      </c>
      <c r="F31" t="str">
        <f ca="1">IF(COUNTIF(reg,D31)=1,MAX(ROW()-7,ROW(A$8:A31)-7),"")</f>
        <v/>
      </c>
      <c r="G31" s="9" t="str">
        <f ca="1">IF(F31&lt;&gt;"",IFERROR(SMALL(colf,COUNT(F$8:F31)+1)-SMALL(colf,COUNT(F$8:F31)),-MAX(ROW(colf)-1-SMALL(colf,COUNT(F$8:F31)))),"")</f>
        <v/>
      </c>
    </row>
  </sheetData>
  <conditionalFormatting sqref="D8:G31">
    <cfRule type="expression" dxfId="2" priority="1">
      <formula>AND($G8&lt;&gt;"")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Cour des comptes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Wiart, Jean</dc:creator>
  <cp:lastModifiedBy>tulipe</cp:lastModifiedBy>
  <dcterms:created xsi:type="dcterms:W3CDTF">2016-09-14T08:55:59Z</dcterms:created>
  <dcterms:modified xsi:type="dcterms:W3CDTF">2016-09-14T16:13:33Z</dcterms:modified>
</cp:coreProperties>
</file>