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80" windowWidth="15320" windowHeight="8220"/>
  </bookViews>
  <sheets>
    <sheet name="Feuil1" sheetId="1" r:id="rId1"/>
    <sheet name="Feuil2" sheetId="2" r:id="rId2"/>
    <sheet name="Feuil3" sheetId="3" r:id="rId3"/>
  </sheets>
  <definedNames>
    <definedName name="liste">OFFSET(Feuil1!$A$6,,,COUNT(Feuil1!$A:$A))</definedName>
    <definedName name="msg">OFFSET(liste,,1,)</definedName>
  </definedNames>
  <calcPr calcId="124519" fullCalcOnLoad="1"/>
</workbook>
</file>

<file path=xl/calcChain.xml><?xml version="1.0" encoding="utf-8"?>
<calcChain xmlns="http://schemas.openxmlformats.org/spreadsheetml/2006/main">
  <c r="D14" i="1" a="1"/>
  <c r="D14" s="1"/>
  <c r="E14" s="1" a="1"/>
  <c r="E14" s="1"/>
  <c r="I14" l="1" a="1"/>
  <c r="I14" s="1"/>
  <c r="H14" a="1"/>
  <c r="H14" s="1"/>
  <c r="G14" a="1"/>
  <c r="G14" s="1"/>
  <c r="F14" a="1"/>
  <c r="F14" s="1"/>
  <c r="D15" a="1"/>
  <c r="D15" s="1"/>
  <c r="H15" l="1" a="1"/>
  <c r="H15" s="1"/>
  <c r="I15" a="1"/>
  <c r="I15" s="1"/>
  <c r="E15" a="1"/>
  <c r="E15" s="1"/>
  <c r="F15" a="1"/>
  <c r="F15" s="1"/>
  <c r="G15" a="1"/>
  <c r="G15" s="1"/>
  <c r="D16" a="1"/>
  <c r="D16" s="1"/>
  <c r="H16" l="1" a="1"/>
  <c r="H16" s="1"/>
  <c r="I16" a="1"/>
  <c r="I16" s="1"/>
  <c r="E16" a="1"/>
  <c r="E16" s="1"/>
  <c r="F16" a="1"/>
  <c r="F16" s="1"/>
  <c r="G16" a="1"/>
  <c r="G16" s="1"/>
  <c r="D17" a="1"/>
  <c r="D17" s="1"/>
  <c r="H17" l="1" a="1"/>
  <c r="H17" s="1"/>
  <c r="I17" a="1"/>
  <c r="I17" s="1"/>
  <c r="E17" a="1"/>
  <c r="E17" s="1"/>
  <c r="F17" a="1"/>
  <c r="F17" s="1"/>
  <c r="G17" a="1"/>
  <c r="G17" s="1"/>
  <c r="D18" a="1"/>
  <c r="D18" s="1"/>
  <c r="D19" s="1" a="1"/>
  <c r="D19" s="1"/>
  <c r="D20" l="1" a="1"/>
  <c r="D20" s="1"/>
  <c r="D21" s="1" a="1"/>
  <c r="D21" s="1"/>
  <c r="D22" s="1" a="1"/>
  <c r="D22" s="1"/>
</calcChain>
</file>

<file path=xl/sharedStrings.xml><?xml version="1.0" encoding="utf-8"?>
<sst xmlns="http://schemas.openxmlformats.org/spreadsheetml/2006/main" count="33" uniqueCount="15">
  <si>
    <t>Clé d'objet</t>
  </si>
  <si>
    <t>Catég. message</t>
  </si>
  <si>
    <t>YMS0</t>
  </si>
  <si>
    <t>YMSA</t>
  </si>
  <si>
    <t>YFR0</t>
  </si>
  <si>
    <t>YFR1</t>
  </si>
  <si>
    <t>YMSQ</t>
  </si>
  <si>
    <t>Liste existante</t>
  </si>
  <si>
    <t>Liste que je voudrais obtenir</t>
  </si>
  <si>
    <t>Catég. Message 1</t>
  </si>
  <si>
    <t>Catég. Message 2</t>
  </si>
  <si>
    <t>Catég. Message 3</t>
  </si>
  <si>
    <t>liste que tulipe t'a obtenu</t>
  </si>
  <si>
    <t>Catég. Message 4</t>
  </si>
  <si>
    <t>Catég. Message 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</si>
</sst>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292100</xdr:colOff>
      <xdr:row>16</xdr:row>
      <xdr:rowOff>177800</xdr:rowOff>
    </xdr:from>
    <xdr:to>
      <xdr:col>2</xdr:col>
      <xdr:colOff>679450</xdr:colOff>
      <xdr:row>19</xdr:row>
      <xdr:rowOff>57150</xdr:rowOff>
    </xdr:to>
    <xdr:cxnSp macro="">
      <xdr:nvCxnSpPr>
        <xdr:cNvPr id="3" name="Connecteur droit avec flèche 2"/>
        <xdr:cNvCxnSpPr/>
      </xdr:nvCxnSpPr>
      <xdr:spPr>
        <a:xfrm rot="5400000">
          <a:off x="2263775" y="3146425"/>
          <a:ext cx="431800" cy="387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20</xdr:row>
      <xdr:rowOff>44450</xdr:rowOff>
    </xdr:from>
    <xdr:to>
      <xdr:col>4</xdr:col>
      <xdr:colOff>165100</xdr:colOff>
      <xdr:row>23</xdr:row>
      <xdr:rowOff>95250</xdr:rowOff>
    </xdr:to>
    <xdr:sp macro="" textlink="">
      <xdr:nvSpPr>
        <xdr:cNvPr id="4" name="ZoneTexte 3"/>
        <xdr:cNvSpPr txBox="1"/>
      </xdr:nvSpPr>
      <xdr:spPr>
        <a:xfrm>
          <a:off x="2012950" y="3727450"/>
          <a:ext cx="1670050" cy="603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fonction matricielle1  de tri sans doublon</a:t>
          </a:r>
        </a:p>
      </xdr:txBody>
    </xdr:sp>
    <xdr:clientData/>
  </xdr:twoCellAnchor>
  <xdr:twoCellAnchor>
    <xdr:from>
      <xdr:col>5</xdr:col>
      <xdr:colOff>977900</xdr:colOff>
      <xdr:row>19</xdr:row>
      <xdr:rowOff>31750</xdr:rowOff>
    </xdr:from>
    <xdr:to>
      <xdr:col>9</xdr:col>
      <xdr:colOff>450850</xdr:colOff>
      <xdr:row>23</xdr:row>
      <xdr:rowOff>6350</xdr:rowOff>
    </xdr:to>
    <xdr:sp macro="" textlink="">
      <xdr:nvSpPr>
        <xdr:cNvPr id="5" name="ZoneTexte 4"/>
        <xdr:cNvSpPr txBox="1"/>
      </xdr:nvSpPr>
      <xdr:spPr>
        <a:xfrm>
          <a:off x="5632450" y="3530600"/>
          <a:ext cx="4279900" cy="711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fonction matricielle2  qui recupere les categories  (un genre de recherche  qui trie et classe si il y a plusieurs reponses )</a:t>
          </a:r>
        </a:p>
      </xdr:txBody>
    </xdr:sp>
    <xdr:clientData/>
  </xdr:twoCellAnchor>
  <xdr:twoCellAnchor>
    <xdr:from>
      <xdr:col>7</xdr:col>
      <xdr:colOff>590550</xdr:colOff>
      <xdr:row>16</xdr:row>
      <xdr:rowOff>177800</xdr:rowOff>
    </xdr:from>
    <xdr:to>
      <xdr:col>9</xdr:col>
      <xdr:colOff>101600</xdr:colOff>
      <xdr:row>19</xdr:row>
      <xdr:rowOff>25400</xdr:rowOff>
    </xdr:to>
    <xdr:cxnSp macro="">
      <xdr:nvCxnSpPr>
        <xdr:cNvPr id="7" name="Connecteur droit avec flèche 6"/>
        <xdr:cNvCxnSpPr/>
      </xdr:nvCxnSpPr>
      <xdr:spPr>
        <a:xfrm rot="10800000">
          <a:off x="7518400" y="3124200"/>
          <a:ext cx="2044700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I22"/>
  <sheetViews>
    <sheetView tabSelected="1" workbookViewId="0">
      <selection activeCell="K15" sqref="K15"/>
    </sheetView>
  </sheetViews>
  <sheetFormatPr baseColWidth="10" defaultRowHeight="14.5"/>
  <cols>
    <col min="1" max="1" width="13.81640625" bestFit="1" customWidth="1"/>
    <col min="2" max="2" width="14.7265625" bestFit="1" customWidth="1"/>
    <col min="5" max="7" width="16.26953125" bestFit="1" customWidth="1"/>
    <col min="8" max="8" width="16.36328125" customWidth="1"/>
    <col min="9" max="9" width="19.90625" customWidth="1"/>
  </cols>
  <sheetData>
    <row r="3" spans="1:9">
      <c r="A3" t="s">
        <v>7</v>
      </c>
      <c r="D3" t="s">
        <v>8</v>
      </c>
    </row>
    <row r="5" spans="1:9">
      <c r="A5" t="s">
        <v>0</v>
      </c>
      <c r="B5" t="s">
        <v>1</v>
      </c>
      <c r="D5" t="s">
        <v>0</v>
      </c>
      <c r="E5" t="s">
        <v>9</v>
      </c>
      <c r="F5" t="s">
        <v>10</v>
      </c>
      <c r="G5" t="s">
        <v>11</v>
      </c>
    </row>
    <row r="6" spans="1:9">
      <c r="A6">
        <v>2195487870</v>
      </c>
      <c r="B6" t="s">
        <v>2</v>
      </c>
      <c r="D6">
        <v>2195487870</v>
      </c>
      <c r="E6" t="s">
        <v>2</v>
      </c>
      <c r="F6" t="s">
        <v>3</v>
      </c>
    </row>
    <row r="7" spans="1:9">
      <c r="A7">
        <v>2195487870</v>
      </c>
      <c r="B7" t="s">
        <v>3</v>
      </c>
      <c r="D7">
        <v>2195488287</v>
      </c>
      <c r="E7" t="s">
        <v>4</v>
      </c>
      <c r="F7" t="s">
        <v>5</v>
      </c>
      <c r="G7" t="s">
        <v>3</v>
      </c>
    </row>
    <row r="8" spans="1:9">
      <c r="A8">
        <v>2195488287</v>
      </c>
      <c r="B8" t="s">
        <v>4</v>
      </c>
      <c r="D8">
        <v>2195488352</v>
      </c>
      <c r="E8" t="s">
        <v>3</v>
      </c>
      <c r="F8" t="s">
        <v>6</v>
      </c>
    </row>
    <row r="9" spans="1:9">
      <c r="A9">
        <v>2195488287</v>
      </c>
      <c r="B9" t="s">
        <v>5</v>
      </c>
      <c r="D9">
        <v>2195488353</v>
      </c>
      <c r="E9" t="s">
        <v>2</v>
      </c>
      <c r="F9" t="s">
        <v>3</v>
      </c>
    </row>
    <row r="10" spans="1:9">
      <c r="A10">
        <v>2195488287</v>
      </c>
      <c r="B10" t="s">
        <v>3</v>
      </c>
    </row>
    <row r="11" spans="1:9">
      <c r="A11">
        <v>2195488352</v>
      </c>
      <c r="B11" t="s">
        <v>3</v>
      </c>
    </row>
    <row r="12" spans="1:9">
      <c r="A12">
        <v>2195488352</v>
      </c>
      <c r="B12" t="s">
        <v>6</v>
      </c>
      <c r="D12" t="s">
        <v>12</v>
      </c>
    </row>
    <row r="13" spans="1:9">
      <c r="A13">
        <v>2195488353</v>
      </c>
      <c r="B13" t="s">
        <v>2</v>
      </c>
      <c r="D13" t="s">
        <v>0</v>
      </c>
      <c r="E13" t="s">
        <v>9</v>
      </c>
      <c r="F13" t="s">
        <v>10</v>
      </c>
      <c r="G13" t="s">
        <v>11</v>
      </c>
      <c r="H13" t="s">
        <v>13</v>
      </c>
      <c r="I13" t="s">
        <v>14</v>
      </c>
    </row>
    <row r="14" spans="1:9">
      <c r="A14">
        <v>2195488353</v>
      </c>
      <c r="B14" t="s">
        <v>3</v>
      </c>
      <c r="D14" s="1">
        <f t="array" aca="1" ref="D14" ca="1">IF(ROW(A1)&gt;SUMPRODUCT(1/COUNTIF(liste,liste)),"",INDEX(liste,MIN(IF(COUNTIF(D$12:D12,liste)=0,ROW(liste)-5))))</f>
        <v>2195487870</v>
      </c>
      <c r="E14" s="1" t="str">
        <f t="array" aca="1" ref="E14" ca="1">IFERROR(INDEX(msg,SMALL(IF(liste=$D14,ROW(liste)-5,""),COLUMN(A:A))),"")</f>
        <v>YMS0</v>
      </c>
      <c r="F14" s="1" t="str">
        <f t="array" aca="1" ref="F14" ca="1">IFERROR(INDEX(msg,SMALL(IF(liste=$D14,ROW(liste)-5,""),COLUMN(B:B))),"")</f>
        <v>YMSA</v>
      </c>
      <c r="G14" s="1" t="str">
        <f t="array" aca="1" ref="G14" ca="1">IFERROR(INDEX(msg,SMALL(IF(liste=$D14,ROW(liste)-5,""),COLUMN(C:C))),"")</f>
        <v/>
      </c>
      <c r="H14" s="1" t="str">
        <f t="array" aca="1" ref="H14" ca="1">IFERROR(INDEX(msg,SMALL(IF(liste=$D14,ROW(liste)-5,""),COLUMN(D:D))),"")</f>
        <v/>
      </c>
      <c r="I14" s="1" t="str">
        <f t="array" aca="1" ref="I14" ca="1">IFERROR(INDEX(msg,SMALL(IF(liste=$D14,ROW(liste)-5,""),COLUMN(E:E))),"")</f>
        <v/>
      </c>
    </row>
    <row r="15" spans="1:9">
      <c r="D15" s="1">
        <f t="array" aca="1" ref="D15" ca="1">IF(ROW(A2)&gt;SUMPRODUCT(1/COUNTIF(liste,liste)),"",INDEX(liste,MIN(IF(COUNTIF(D$12:D14,liste)=0,ROW(liste)-5))))</f>
        <v>2195488287</v>
      </c>
      <c r="E15" s="1" t="str">
        <f t="array" aca="1" ref="E15" ca="1">IFERROR(INDEX(msg,SMALL(IF(liste=$D15,ROW(liste)-5,""),COLUMN(A:A))),"")</f>
        <v>YFR0</v>
      </c>
      <c r="F15" s="1" t="str">
        <f t="array" aca="1" ref="F15" ca="1">IFERROR(INDEX(msg,SMALL(IF(liste=$D15,ROW(liste)-5,""),COLUMN(B:B))),"")</f>
        <v>YFR1</v>
      </c>
      <c r="G15" s="1" t="str">
        <f t="array" aca="1" ref="G15" ca="1">IFERROR(INDEX(msg,SMALL(IF(liste=$D15,ROW(liste)-5,""),COLUMN(C:C))),"")</f>
        <v>YMSA</v>
      </c>
      <c r="H15" s="1" t="str">
        <f t="array" aca="1" ref="H15" ca="1">IFERROR(INDEX(msg,SMALL(IF(liste=$D15,ROW(liste)-5,""),COLUMN(D:D))),"")</f>
        <v/>
      </c>
      <c r="I15" s="1" t="str">
        <f t="array" aca="1" ref="I15" ca="1">IFERROR(INDEX(msg,SMALL(IF(liste=$D15,ROW(liste)-5,""),COLUMN(E:E))),"")</f>
        <v/>
      </c>
    </row>
    <row r="16" spans="1:9">
      <c r="D16" s="1">
        <f t="array" aca="1" ref="D16" ca="1">IF(ROW(A3)&gt;SUMPRODUCT(1/COUNTIF(liste,liste)),"",INDEX(liste,MIN(IF(COUNTIF(D$12:D15,liste)=0,ROW(liste)-5))))</f>
        <v>2195488352</v>
      </c>
      <c r="E16" s="1" t="str">
        <f t="array" aca="1" ref="E16" ca="1">IFERROR(INDEX(msg,SMALL(IF(liste=$D16,ROW(liste)-5,""),COLUMN(A:A))),"")</f>
        <v>YMSA</v>
      </c>
      <c r="F16" s="1" t="str">
        <f t="array" aca="1" ref="F16" ca="1">IFERROR(INDEX(msg,SMALL(IF(liste=$D16,ROW(liste)-5,""),COLUMN(B:B))),"")</f>
        <v>YMSQ</v>
      </c>
      <c r="G16" s="1" t="str">
        <f t="array" aca="1" ref="G16" ca="1">IFERROR(INDEX(msg,SMALL(IF(liste=$D16,ROW(liste)-5,""),COLUMN(C:C))),"")</f>
        <v/>
      </c>
      <c r="H16" s="1" t="str">
        <f t="array" aca="1" ref="H16" ca="1">IFERROR(INDEX(msg,SMALL(IF(liste=$D16,ROW(liste)-5,""),COLUMN(D:D))),"")</f>
        <v/>
      </c>
      <c r="I16" s="1" t="str">
        <f t="array" aca="1" ref="I16" ca="1">IFERROR(INDEX(msg,SMALL(IF(liste=$D16,ROW(liste)-5,""),COLUMN(E:E))),"")</f>
        <v/>
      </c>
    </row>
    <row r="17" spans="4:9">
      <c r="D17" s="1">
        <f t="array" aca="1" ref="D17" ca="1">IF(ROW(A4)&gt;SUMPRODUCT(1/COUNTIF(liste,liste)),"",INDEX(liste,MIN(IF(COUNTIF(D$12:D16,liste)=0,ROW(liste)-5))))</f>
        <v>2195488353</v>
      </c>
      <c r="E17" s="1" t="str">
        <f t="array" aca="1" ref="E17" ca="1">IFERROR(INDEX(msg,SMALL(IF(liste=$D17,ROW(liste)-5,""),COLUMN(A:A))),"")</f>
        <v>YMS0</v>
      </c>
      <c r="F17" s="1" t="str">
        <f t="array" aca="1" ref="F17" ca="1">IFERROR(INDEX(msg,SMALL(IF(liste=$D17,ROW(liste)-5,""),COLUMN(B:B))),"")</f>
        <v>YMSA</v>
      </c>
      <c r="G17" s="1" t="str">
        <f t="array" aca="1" ref="G17" ca="1">IFERROR(INDEX(msg,SMALL(IF(liste=$D17,ROW(liste)-5,""),COLUMN(C:C))),"")</f>
        <v/>
      </c>
      <c r="H17" s="1" t="str">
        <f t="array" aca="1" ref="H17" ca="1">IFERROR(INDEX(msg,SMALL(IF(liste=$D17,ROW(liste)-5,""),COLUMN(D:D))),"")</f>
        <v/>
      </c>
      <c r="I17" s="1" t="str">
        <f t="array" aca="1" ref="I17" ca="1">IFERROR(INDEX(msg,SMALL(IF(liste=$D17,ROW(liste)-5,""),COLUMN(E:E))),"")</f>
        <v/>
      </c>
    </row>
    <row r="18" spans="4:9">
      <c r="D18" t="str">
        <f t="array" aca="1" ref="D18" ca="1">IF(ROW(A5)&gt;SUMPRODUCT(1/COUNTIF(liste,liste)),"",INDEX(liste,MIN(IF(COUNTIF(D$12:D17,liste)=0,ROW(liste)-5))))</f>
        <v/>
      </c>
    </row>
    <row r="19" spans="4:9">
      <c r="D19" t="str">
        <f t="array" aca="1" ref="D19" ca="1">IF(ROW(A6)&gt;SUMPRODUCT(1/COUNTIF(liste,liste)),"",INDEX(liste,MIN(IF(COUNTIF(D$12:D18,liste)=0,ROW(liste)-5))))</f>
        <v/>
      </c>
    </row>
    <row r="20" spans="4:9">
      <c r="D20" t="str">
        <f t="array" aca="1" ref="D20" ca="1">IF(ROW(A7)&gt;SUMPRODUCT(1/COUNTIF(liste,liste)),"",INDEX(liste,MIN(IF(COUNTIF(D$12:D19,liste)=0,ROW(liste)-5))))</f>
        <v/>
      </c>
    </row>
    <row r="21" spans="4:9">
      <c r="D21" t="str">
        <f t="array" aca="1" ref="D21" ca="1">IF(ROW(A8)&gt;SUMPRODUCT(1/COUNTIF(liste,liste)),"",INDEX(liste,MIN(IF(COUNTIF(D$12:D20,liste)=0,ROW(liste)-5))))</f>
        <v/>
      </c>
    </row>
    <row r="22" spans="4:9">
      <c r="D22" t="str">
        <f t="array" aca="1" ref="D22" ca="1">IF(ROW(A9)&gt;SUMPRODUCT(1/COUNTIF(liste,liste)),"",INDEX(liste,MIN(IF(COUNTIF(D$12:D21,liste)=0,ROW(liste)-5))))</f>
        <v/>
      </c>
    </row>
  </sheetData>
  <sheetCalcPr fullCalcOnLoad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J0014387</dc:creator>
  <cp:lastModifiedBy>tulipe</cp:lastModifiedBy>
  <dcterms:created xsi:type="dcterms:W3CDTF">2015-01-29T15:11:59Z</dcterms:created>
  <dcterms:modified xsi:type="dcterms:W3CDTF">2015-01-29T17:35:29Z</dcterms:modified>
</cp:coreProperties>
</file>