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param" sheetId="2" r:id="rId2"/>
    <sheet name="Feuil3" sheetId="3" r:id="rId3"/>
  </sheets>
  <definedNames>
    <definedName name="liste">OFFSET(param!$O$1,,,COUNTIF(param!$O:$O,"&gt;&lt;"))</definedName>
  </definedNames>
  <calcPr calcId="124519"/>
</workbook>
</file>

<file path=xl/calcChain.xml><?xml version="1.0" encoding="utf-8"?>
<calcChain xmlns="http://schemas.openxmlformats.org/spreadsheetml/2006/main">
  <c r="N7" i="1"/>
  <c r="N8"/>
  <c r="N9"/>
  <c r="N10"/>
  <c r="N11"/>
  <c r="N12"/>
  <c r="N13"/>
  <c r="N2"/>
  <c r="N3"/>
  <c r="N4"/>
  <c r="N5"/>
  <c r="N6"/>
  <c r="N1"/>
  <c r="B2" i="2"/>
  <c r="C2"/>
  <c r="D2"/>
  <c r="E2"/>
  <c r="F2"/>
  <c r="G2"/>
  <c r="H2"/>
  <c r="I2"/>
  <c r="J2"/>
  <c r="K2"/>
  <c r="L2"/>
  <c r="B3"/>
  <c r="C3"/>
  <c r="D3"/>
  <c r="E3"/>
  <c r="F3"/>
  <c r="G3"/>
  <c r="H3"/>
  <c r="I3"/>
  <c r="J3"/>
  <c r="K3"/>
  <c r="L3"/>
  <c r="B4"/>
  <c r="C4"/>
  <c r="D4"/>
  <c r="E4"/>
  <c r="F4"/>
  <c r="G4"/>
  <c r="H4"/>
  <c r="I4"/>
  <c r="J4"/>
  <c r="K4"/>
  <c r="L4"/>
  <c r="B5"/>
  <c r="C5"/>
  <c r="D5"/>
  <c r="E5"/>
  <c r="F5"/>
  <c r="G5"/>
  <c r="H5"/>
  <c r="I5"/>
  <c r="J5"/>
  <c r="K5"/>
  <c r="L5"/>
  <c r="B6"/>
  <c r="C6"/>
  <c r="D6"/>
  <c r="E6"/>
  <c r="F6"/>
  <c r="G6"/>
  <c r="H6"/>
  <c r="I6"/>
  <c r="J6"/>
  <c r="K6"/>
  <c r="L6"/>
  <c r="B7"/>
  <c r="C7"/>
  <c r="D7"/>
  <c r="E7"/>
  <c r="F7"/>
  <c r="G7"/>
  <c r="H7"/>
  <c r="I7"/>
  <c r="J7"/>
  <c r="K7"/>
  <c r="L7"/>
  <c r="B8"/>
  <c r="C8"/>
  <c r="D8"/>
  <c r="E8"/>
  <c r="F8"/>
  <c r="G8"/>
  <c r="H8"/>
  <c r="I8"/>
  <c r="J8"/>
  <c r="K8"/>
  <c r="L8"/>
  <c r="B9"/>
  <c r="C9"/>
  <c r="D9"/>
  <c r="E9"/>
  <c r="F9"/>
  <c r="G9"/>
  <c r="H9"/>
  <c r="I9"/>
  <c r="J9"/>
  <c r="K9"/>
  <c r="L9"/>
  <c r="B10"/>
  <c r="C10"/>
  <c r="D10"/>
  <c r="E10"/>
  <c r="F10"/>
  <c r="G10"/>
  <c r="H10"/>
  <c r="I10"/>
  <c r="J10"/>
  <c r="K10"/>
  <c r="L10"/>
  <c r="B11"/>
  <c r="C11"/>
  <c r="D11"/>
  <c r="E11"/>
  <c r="F11"/>
  <c r="G11"/>
  <c r="H11"/>
  <c r="I11"/>
  <c r="J11"/>
  <c r="K11"/>
  <c r="L11"/>
  <c r="C1"/>
  <c r="D1"/>
  <c r="E1"/>
  <c r="F1"/>
  <c r="G1"/>
  <c r="H1"/>
  <c r="I1"/>
  <c r="J1"/>
  <c r="K1"/>
  <c r="L1"/>
  <c r="B1"/>
  <c r="O2" l="1"/>
  <c r="O31"/>
  <c r="O29"/>
  <c r="O27"/>
  <c r="O25"/>
  <c r="O23"/>
  <c r="O21"/>
  <c r="O19"/>
  <c r="O17"/>
  <c r="O15"/>
  <c r="O13"/>
  <c r="O11"/>
  <c r="O9"/>
  <c r="O7"/>
  <c r="O5"/>
  <c r="O3"/>
  <c r="O1"/>
  <c r="O30"/>
  <c r="O28"/>
  <c r="O26"/>
  <c r="O24"/>
  <c r="O22"/>
  <c r="O20"/>
  <c r="O18"/>
  <c r="O16"/>
  <c r="O14"/>
  <c r="O12"/>
  <c r="O10"/>
  <c r="O8"/>
  <c r="O6"/>
  <c r="O4"/>
</calcChain>
</file>

<file path=xl/sharedStrings.xml><?xml version="1.0" encoding="utf-8"?>
<sst xmlns="http://schemas.openxmlformats.org/spreadsheetml/2006/main" count="41" uniqueCount="38">
  <si>
    <t>categorie1</t>
  </si>
  <si>
    <t>categorie2</t>
  </si>
  <si>
    <t>categorie3</t>
  </si>
  <si>
    <t>categorie4</t>
  </si>
  <si>
    <t>categorie5</t>
  </si>
  <si>
    <t>categorie6</t>
  </si>
  <si>
    <t>categorie7</t>
  </si>
  <si>
    <t>categorie8</t>
  </si>
  <si>
    <t>categorie9</t>
  </si>
  <si>
    <t>artcle1</t>
  </si>
  <si>
    <t>artcle2</t>
  </si>
  <si>
    <t>artcle3</t>
  </si>
  <si>
    <t>artcle4</t>
  </si>
  <si>
    <t>artcle5</t>
  </si>
  <si>
    <t>artcle6</t>
  </si>
  <si>
    <t>artcle7</t>
  </si>
  <si>
    <t>artcle8</t>
  </si>
  <si>
    <t>artcle9</t>
  </si>
  <si>
    <t>artcle12</t>
  </si>
  <si>
    <t>artcle13</t>
  </si>
  <si>
    <t>artcle14</t>
  </si>
  <si>
    <t>artcle15</t>
  </si>
  <si>
    <t>artcle16</t>
  </si>
  <si>
    <t>artcle17</t>
  </si>
  <si>
    <t>artcle18</t>
  </si>
  <si>
    <t>artcle19</t>
  </si>
  <si>
    <t>artcle20</t>
  </si>
  <si>
    <t>artcle50</t>
  </si>
  <si>
    <t>artcle51</t>
  </si>
  <si>
    <t>artcle52</t>
  </si>
  <si>
    <t>artcle53</t>
  </si>
  <si>
    <t>artcle54</t>
  </si>
  <si>
    <t>artcle55</t>
  </si>
  <si>
    <t>artcle56</t>
  </si>
  <si>
    <t>artcle57</t>
  </si>
  <si>
    <t>artcle58</t>
  </si>
  <si>
    <t xml:space="preserve">les articles sont extraits et mis sous forme </t>
  </si>
  <si>
    <t xml:space="preserve">de liste dans la feuille param 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</si>
</sst>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N17"/>
  <sheetViews>
    <sheetView tabSelected="1" workbookViewId="0">
      <selection activeCell="M19" sqref="M19"/>
    </sheetView>
  </sheetViews>
  <sheetFormatPr baseColWidth="10" defaultRowHeight="14.5"/>
  <cols>
    <col min="14" max="14" width="24.26953125" customWidth="1"/>
  </cols>
  <sheetData>
    <row r="1" spans="2:14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M1" s="1" t="s">
        <v>9</v>
      </c>
      <c r="N1" s="1" t="str">
        <f>IFERROR(INDEX(B$1:J$1,,SUMPRODUCT((B$2:J$4=M1)*COLUMN(B$1:J$1))-1),"")</f>
        <v>categorie1</v>
      </c>
    </row>
    <row r="2" spans="2:14">
      <c r="B2" t="s">
        <v>9</v>
      </c>
      <c r="C2" t="s">
        <v>10</v>
      </c>
      <c r="D2" t="s">
        <v>11</v>
      </c>
      <c r="E2" t="s">
        <v>12</v>
      </c>
      <c r="F2" t="s">
        <v>13</v>
      </c>
      <c r="G2" t="s">
        <v>14</v>
      </c>
      <c r="H2" t="s">
        <v>15</v>
      </c>
      <c r="I2" t="s">
        <v>16</v>
      </c>
      <c r="J2" t="s">
        <v>17</v>
      </c>
      <c r="M2" s="1"/>
      <c r="N2" s="1" t="str">
        <f t="shared" ref="N2:N13" si="0">IFERROR(INDEX(B$1:J$1,,SUMPRODUCT((B$2:J$4=M2)*COLUMN(B$1:J$1))-1),"")</f>
        <v/>
      </c>
    </row>
    <row r="3" spans="2:14">
      <c r="B3" t="s">
        <v>18</v>
      </c>
      <c r="C3" t="s">
        <v>19</v>
      </c>
      <c r="D3" t="s">
        <v>20</v>
      </c>
      <c r="E3" t="s">
        <v>21</v>
      </c>
      <c r="F3" t="s">
        <v>22</v>
      </c>
      <c r="G3" t="s">
        <v>23</v>
      </c>
      <c r="H3" t="s">
        <v>24</v>
      </c>
      <c r="I3" t="s">
        <v>25</v>
      </c>
      <c r="J3" t="s">
        <v>26</v>
      </c>
      <c r="M3" s="1"/>
      <c r="N3" s="1" t="str">
        <f t="shared" si="0"/>
        <v/>
      </c>
    </row>
    <row r="4" spans="2:14">
      <c r="B4" t="s">
        <v>27</v>
      </c>
      <c r="C4" t="s">
        <v>28</v>
      </c>
      <c r="D4" t="s">
        <v>29</v>
      </c>
      <c r="E4" t="s">
        <v>30</v>
      </c>
      <c r="F4" t="s">
        <v>31</v>
      </c>
      <c r="G4" t="s">
        <v>32</v>
      </c>
      <c r="H4" t="s">
        <v>33</v>
      </c>
      <c r="I4" t="s">
        <v>34</v>
      </c>
      <c r="J4" t="s">
        <v>35</v>
      </c>
      <c r="M4" s="1"/>
      <c r="N4" s="1" t="str">
        <f t="shared" si="0"/>
        <v/>
      </c>
    </row>
    <row r="5" spans="2:14">
      <c r="M5" s="1"/>
      <c r="N5" s="1" t="str">
        <f t="shared" si="0"/>
        <v/>
      </c>
    </row>
    <row r="6" spans="2:14">
      <c r="M6" s="1" t="s">
        <v>29</v>
      </c>
      <c r="N6" s="1" t="str">
        <f t="shared" si="0"/>
        <v>categorie3</v>
      </c>
    </row>
    <row r="7" spans="2:14">
      <c r="M7" s="1"/>
      <c r="N7" s="1" t="str">
        <f t="shared" si="0"/>
        <v/>
      </c>
    </row>
    <row r="8" spans="2:14">
      <c r="M8" s="1"/>
      <c r="N8" s="1" t="str">
        <f t="shared" si="0"/>
        <v/>
      </c>
    </row>
    <row r="9" spans="2:14">
      <c r="M9" s="1"/>
      <c r="N9" s="1" t="str">
        <f t="shared" si="0"/>
        <v/>
      </c>
    </row>
    <row r="10" spans="2:14">
      <c r="M10" s="1"/>
      <c r="N10" s="1" t="str">
        <f t="shared" si="0"/>
        <v/>
      </c>
    </row>
    <row r="11" spans="2:14">
      <c r="M11" s="1"/>
      <c r="N11" s="1" t="str">
        <f t="shared" si="0"/>
        <v/>
      </c>
    </row>
    <row r="12" spans="2:14">
      <c r="M12" s="1" t="s">
        <v>12</v>
      </c>
      <c r="N12" s="1" t="str">
        <f t="shared" si="0"/>
        <v>categorie4</v>
      </c>
    </row>
    <row r="13" spans="2:14">
      <c r="M13" s="1"/>
      <c r="N13" s="1" t="str">
        <f t="shared" si="0"/>
        <v/>
      </c>
    </row>
    <row r="16" spans="2:14">
      <c r="N16" t="s">
        <v>36</v>
      </c>
    </row>
    <row r="17" spans="14:14">
      <c r="N17" t="s">
        <v>37</v>
      </c>
    </row>
  </sheetData>
  <dataValidations count="1">
    <dataValidation type="list" allowBlank="1" showInputMessage="1" showErrorMessage="1" sqref="M1:M13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O31"/>
  <sheetViews>
    <sheetView topLeftCell="C1" workbookViewId="0">
      <selection activeCell="J10" sqref="J10"/>
    </sheetView>
  </sheetViews>
  <sheetFormatPr baseColWidth="10" defaultRowHeight="14.5"/>
  <sheetData>
    <row r="1" spans="2:15">
      <c r="B1">
        <f>IF(Feuil1!B2&lt;&gt;"",ROW(A1)+COLUMN(A1)/1000)</f>
        <v>1.0009999999999999</v>
      </c>
      <c r="C1">
        <f>IF(Feuil1!C2&lt;&gt;"",ROW(B1)+COLUMN(B1)/1000)</f>
        <v>1.002</v>
      </c>
      <c r="D1">
        <f>IF(Feuil1!D2&lt;&gt;"",ROW(C1)+COLUMN(C1)/1000)</f>
        <v>1.0029999999999999</v>
      </c>
      <c r="E1">
        <f>IF(Feuil1!E2&lt;&gt;"",ROW(D1)+COLUMN(D1)/1000)</f>
        <v>1.004</v>
      </c>
      <c r="F1">
        <f>IF(Feuil1!F2&lt;&gt;"",ROW(E1)+COLUMN(E1)/1000)</f>
        <v>1.0049999999999999</v>
      </c>
      <c r="G1">
        <f>IF(Feuil1!G2&lt;&gt;"",ROW(F1)+COLUMN(F1)/1000)</f>
        <v>1.006</v>
      </c>
      <c r="H1">
        <f>IF(Feuil1!H2&lt;&gt;"",ROW(G1)+COLUMN(G1)/1000)</f>
        <v>1.0069999999999999</v>
      </c>
      <c r="I1">
        <f>IF(Feuil1!I2&lt;&gt;"",ROW(H1)+COLUMN(H1)/1000)</f>
        <v>1.008</v>
      </c>
      <c r="J1">
        <f>IF(Feuil1!J2&lt;&gt;"",ROW(I1)+COLUMN(I1)/1000)</f>
        <v>1.0089999999999999</v>
      </c>
      <c r="K1" t="b">
        <f>IF(Feuil1!K2&lt;&gt;"",ROW(J1)+COLUMN(J1)/1000)</f>
        <v>0</v>
      </c>
      <c r="L1" t="b">
        <f>IF(Feuil1!L2&lt;&gt;"",ROW(K1)+COLUMN(K1)/1000)</f>
        <v>0</v>
      </c>
      <c r="O1" s="2" t="str">
        <f>INDEX(Feuil1!B$2:J$4,SUMPRODUCT((param!B$1:L$11=SMALL(param!B$1:L$11,ROW(A1)))*ROW(param!B$1:B$11)),SUMPRODUCT((param!B$1:L$11=SMALL(param!B$1:L$11,ROW(A1)))*COLUMN(param!B$1:L$11))-1)</f>
        <v>artcle1</v>
      </c>
    </row>
    <row r="2" spans="2:15">
      <c r="B2">
        <f>IF(Feuil1!B3&lt;&gt;"",ROW(A2)+COLUMN(A2)/1000)</f>
        <v>2.0009999999999999</v>
      </c>
      <c r="C2">
        <f>IF(Feuil1!C3&lt;&gt;"",ROW(B2)+COLUMN(B2)/1000)</f>
        <v>2.0019999999999998</v>
      </c>
      <c r="D2">
        <f>IF(Feuil1!D3&lt;&gt;"",ROW(C2)+COLUMN(C2)/1000)</f>
        <v>2.0030000000000001</v>
      </c>
      <c r="E2">
        <f>IF(Feuil1!E3&lt;&gt;"",ROW(D2)+COLUMN(D2)/1000)</f>
        <v>2.004</v>
      </c>
      <c r="F2">
        <f>IF(Feuil1!F3&lt;&gt;"",ROW(E2)+COLUMN(E2)/1000)</f>
        <v>2.0049999999999999</v>
      </c>
      <c r="G2">
        <f>IF(Feuil1!G3&lt;&gt;"",ROW(F2)+COLUMN(F2)/1000)</f>
        <v>2.0059999999999998</v>
      </c>
      <c r="H2">
        <f>IF(Feuil1!H3&lt;&gt;"",ROW(G2)+COLUMN(G2)/1000)</f>
        <v>2.0070000000000001</v>
      </c>
      <c r="I2">
        <f>IF(Feuil1!I3&lt;&gt;"",ROW(H2)+COLUMN(H2)/1000)</f>
        <v>2.008</v>
      </c>
      <c r="J2">
        <f>IF(Feuil1!J3&lt;&gt;"",ROW(I2)+COLUMN(I2)/1000)</f>
        <v>2.0089999999999999</v>
      </c>
      <c r="K2" t="b">
        <f>IF(Feuil1!K3&lt;&gt;"",ROW(J2)+COLUMN(J2)/1000)</f>
        <v>0</v>
      </c>
      <c r="L2" t="b">
        <f>IF(Feuil1!L3&lt;&gt;"",ROW(K2)+COLUMN(K2)/1000)</f>
        <v>0</v>
      </c>
      <c r="O2" s="2" t="str">
        <f>INDEX(Feuil1!B$2:J$4,SUMPRODUCT((param!B$1:L$11=SMALL(param!B$1:L$11,ROW(A2)))*ROW(param!B$1:B$11)),SUMPRODUCT((param!B$1:L$11=SMALL(param!B$1:L$11,ROW(A2)))*COLUMN(param!B$1:L$11))-1)</f>
        <v>artcle2</v>
      </c>
    </row>
    <row r="3" spans="2:15">
      <c r="B3">
        <f>IF(Feuil1!B4&lt;&gt;"",ROW(A3)+COLUMN(A3)/1000)</f>
        <v>3.0009999999999999</v>
      </c>
      <c r="C3">
        <f>IF(Feuil1!C4&lt;&gt;"",ROW(B3)+COLUMN(B3)/1000)</f>
        <v>3.0019999999999998</v>
      </c>
      <c r="D3">
        <f>IF(Feuil1!D4&lt;&gt;"",ROW(C3)+COLUMN(C3)/1000)</f>
        <v>3.0030000000000001</v>
      </c>
      <c r="E3">
        <f>IF(Feuil1!E4&lt;&gt;"",ROW(D3)+COLUMN(D3)/1000)</f>
        <v>3.004</v>
      </c>
      <c r="F3">
        <f>IF(Feuil1!F4&lt;&gt;"",ROW(E3)+COLUMN(E3)/1000)</f>
        <v>3.0049999999999999</v>
      </c>
      <c r="G3">
        <f>IF(Feuil1!G4&lt;&gt;"",ROW(F3)+COLUMN(F3)/1000)</f>
        <v>3.0059999999999998</v>
      </c>
      <c r="H3">
        <f>IF(Feuil1!H4&lt;&gt;"",ROW(G3)+COLUMN(G3)/1000)</f>
        <v>3.0070000000000001</v>
      </c>
      <c r="I3">
        <f>IF(Feuil1!I4&lt;&gt;"",ROW(H3)+COLUMN(H3)/1000)</f>
        <v>3.008</v>
      </c>
      <c r="J3">
        <f>IF(Feuil1!J4&lt;&gt;"",ROW(I3)+COLUMN(I3)/1000)</f>
        <v>3.0089999999999999</v>
      </c>
      <c r="K3" t="b">
        <f>IF(Feuil1!K4&lt;&gt;"",ROW(J3)+COLUMN(J3)/1000)</f>
        <v>0</v>
      </c>
      <c r="L3" t="b">
        <f>IF(Feuil1!L4&lt;&gt;"",ROW(K3)+COLUMN(K3)/1000)</f>
        <v>0</v>
      </c>
      <c r="O3" s="2" t="str">
        <f>INDEX(Feuil1!B$2:J$4,SUMPRODUCT((param!B$1:L$11=SMALL(param!B$1:L$11,ROW(A3)))*ROW(param!B$1:B$11)),SUMPRODUCT((param!B$1:L$11=SMALL(param!B$1:L$11,ROW(A3)))*COLUMN(param!B$1:L$11))-1)</f>
        <v>artcle3</v>
      </c>
    </row>
    <row r="4" spans="2:15">
      <c r="B4" t="b">
        <f>IF(Feuil1!B5&lt;&gt;"",ROW(A4)+COLUMN(A4)/1000)</f>
        <v>0</v>
      </c>
      <c r="C4" t="b">
        <f>IF(Feuil1!C5&lt;&gt;"",ROW(B4)+COLUMN(B4)/1000)</f>
        <v>0</v>
      </c>
      <c r="D4" t="b">
        <f>IF(Feuil1!D5&lt;&gt;"",ROW(C4)+COLUMN(C4)/1000)</f>
        <v>0</v>
      </c>
      <c r="E4" t="b">
        <f>IF(Feuil1!E5&lt;&gt;"",ROW(D4)+COLUMN(D4)/1000)</f>
        <v>0</v>
      </c>
      <c r="F4" t="b">
        <f>IF(Feuil1!F5&lt;&gt;"",ROW(E4)+COLUMN(E4)/1000)</f>
        <v>0</v>
      </c>
      <c r="G4" t="b">
        <f>IF(Feuil1!G5&lt;&gt;"",ROW(F4)+COLUMN(F4)/1000)</f>
        <v>0</v>
      </c>
      <c r="H4" t="b">
        <f>IF(Feuil1!H5&lt;&gt;"",ROW(G4)+COLUMN(G4)/1000)</f>
        <v>0</v>
      </c>
      <c r="I4" t="b">
        <f>IF(Feuil1!I5&lt;&gt;"",ROW(H4)+COLUMN(H4)/1000)</f>
        <v>0</v>
      </c>
      <c r="J4" t="b">
        <f>IF(Feuil1!J5&lt;&gt;"",ROW(I4)+COLUMN(I4)/1000)</f>
        <v>0</v>
      </c>
      <c r="K4" t="b">
        <f>IF(Feuil1!K5&lt;&gt;"",ROW(J4)+COLUMN(J4)/1000)</f>
        <v>0</v>
      </c>
      <c r="L4" t="b">
        <f>IF(Feuil1!L5&lt;&gt;"",ROW(K4)+COLUMN(K4)/1000)</f>
        <v>0</v>
      </c>
      <c r="O4" s="2" t="str">
        <f>INDEX(Feuil1!B$2:J$4,SUMPRODUCT((param!B$1:L$11=SMALL(param!B$1:L$11,ROW(A4)))*ROW(param!B$1:B$11)),SUMPRODUCT((param!B$1:L$11=SMALL(param!B$1:L$11,ROW(A4)))*COLUMN(param!B$1:L$11))-1)</f>
        <v>artcle4</v>
      </c>
    </row>
    <row r="5" spans="2:15">
      <c r="B5" t="b">
        <f>IF(Feuil1!B6&lt;&gt;"",ROW(A5)+COLUMN(A5)/1000)</f>
        <v>0</v>
      </c>
      <c r="C5" t="b">
        <f>IF(Feuil1!C6&lt;&gt;"",ROW(B5)+COLUMN(B5)/1000)</f>
        <v>0</v>
      </c>
      <c r="D5" t="b">
        <f>IF(Feuil1!D6&lt;&gt;"",ROW(C5)+COLUMN(C5)/1000)</f>
        <v>0</v>
      </c>
      <c r="E5" t="b">
        <f>IF(Feuil1!E6&lt;&gt;"",ROW(D5)+COLUMN(D5)/1000)</f>
        <v>0</v>
      </c>
      <c r="F5" t="b">
        <f>IF(Feuil1!F6&lt;&gt;"",ROW(E5)+COLUMN(E5)/1000)</f>
        <v>0</v>
      </c>
      <c r="G5" t="b">
        <f>IF(Feuil1!G6&lt;&gt;"",ROW(F5)+COLUMN(F5)/1000)</f>
        <v>0</v>
      </c>
      <c r="H5" t="b">
        <f>IF(Feuil1!H6&lt;&gt;"",ROW(G5)+COLUMN(G5)/1000)</f>
        <v>0</v>
      </c>
      <c r="I5" t="b">
        <f>IF(Feuil1!I6&lt;&gt;"",ROW(H5)+COLUMN(H5)/1000)</f>
        <v>0</v>
      </c>
      <c r="J5" t="b">
        <f>IF(Feuil1!J6&lt;&gt;"",ROW(I5)+COLUMN(I5)/1000)</f>
        <v>0</v>
      </c>
      <c r="K5" t="b">
        <f>IF(Feuil1!K6&lt;&gt;"",ROW(J5)+COLUMN(J5)/1000)</f>
        <v>0</v>
      </c>
      <c r="L5" t="b">
        <f>IF(Feuil1!L6&lt;&gt;"",ROW(K5)+COLUMN(K5)/1000)</f>
        <v>0</v>
      </c>
      <c r="O5" s="2" t="str">
        <f>INDEX(Feuil1!B$2:J$4,SUMPRODUCT((param!B$1:L$11=SMALL(param!B$1:L$11,ROW(A5)))*ROW(param!B$1:B$11)),SUMPRODUCT((param!B$1:L$11=SMALL(param!B$1:L$11,ROW(A5)))*COLUMN(param!B$1:L$11))-1)</f>
        <v>artcle5</v>
      </c>
    </row>
    <row r="6" spans="2:15">
      <c r="B6" t="b">
        <f>IF(Feuil1!B7&lt;&gt;"",ROW(A6)+COLUMN(A6)/1000)</f>
        <v>0</v>
      </c>
      <c r="C6" t="b">
        <f>IF(Feuil1!C7&lt;&gt;"",ROW(B6)+COLUMN(B6)/1000)</f>
        <v>0</v>
      </c>
      <c r="D6" t="b">
        <f>IF(Feuil1!D7&lt;&gt;"",ROW(C6)+COLUMN(C6)/1000)</f>
        <v>0</v>
      </c>
      <c r="E6" t="b">
        <f>IF(Feuil1!E7&lt;&gt;"",ROW(D6)+COLUMN(D6)/1000)</f>
        <v>0</v>
      </c>
      <c r="F6" t="b">
        <f>IF(Feuil1!F7&lt;&gt;"",ROW(E6)+COLUMN(E6)/1000)</f>
        <v>0</v>
      </c>
      <c r="G6" t="b">
        <f>IF(Feuil1!G7&lt;&gt;"",ROW(F6)+COLUMN(F6)/1000)</f>
        <v>0</v>
      </c>
      <c r="H6" t="b">
        <f>IF(Feuil1!H7&lt;&gt;"",ROW(G6)+COLUMN(G6)/1000)</f>
        <v>0</v>
      </c>
      <c r="I6" t="b">
        <f>IF(Feuil1!I7&lt;&gt;"",ROW(H6)+COLUMN(H6)/1000)</f>
        <v>0</v>
      </c>
      <c r="J6" t="b">
        <f>IF(Feuil1!J7&lt;&gt;"",ROW(I6)+COLUMN(I6)/1000)</f>
        <v>0</v>
      </c>
      <c r="K6" t="b">
        <f>IF(Feuil1!K7&lt;&gt;"",ROW(J6)+COLUMN(J6)/1000)</f>
        <v>0</v>
      </c>
      <c r="L6" t="b">
        <f>IF(Feuil1!L7&lt;&gt;"",ROW(K6)+COLUMN(K6)/1000)</f>
        <v>0</v>
      </c>
      <c r="O6" s="2" t="str">
        <f>INDEX(Feuil1!B$2:J$4,SUMPRODUCT((param!B$1:L$11=SMALL(param!B$1:L$11,ROW(A6)))*ROW(param!B$1:B$11)),SUMPRODUCT((param!B$1:L$11=SMALL(param!B$1:L$11,ROW(A6)))*COLUMN(param!B$1:L$11))-1)</f>
        <v>artcle6</v>
      </c>
    </row>
    <row r="7" spans="2:15">
      <c r="B7" t="b">
        <f>IF(Feuil1!B8&lt;&gt;"",ROW(A7)+COLUMN(A7)/1000)</f>
        <v>0</v>
      </c>
      <c r="C7" t="b">
        <f>IF(Feuil1!C8&lt;&gt;"",ROW(B7)+COLUMN(B7)/1000)</f>
        <v>0</v>
      </c>
      <c r="D7" t="b">
        <f>IF(Feuil1!D8&lt;&gt;"",ROW(C7)+COLUMN(C7)/1000)</f>
        <v>0</v>
      </c>
      <c r="E7" t="b">
        <f>IF(Feuil1!E8&lt;&gt;"",ROW(D7)+COLUMN(D7)/1000)</f>
        <v>0</v>
      </c>
      <c r="F7" t="b">
        <f>IF(Feuil1!F8&lt;&gt;"",ROW(E7)+COLUMN(E7)/1000)</f>
        <v>0</v>
      </c>
      <c r="G7" t="b">
        <f>IF(Feuil1!G8&lt;&gt;"",ROW(F7)+COLUMN(F7)/1000)</f>
        <v>0</v>
      </c>
      <c r="H7" t="b">
        <f>IF(Feuil1!H8&lt;&gt;"",ROW(G7)+COLUMN(G7)/1000)</f>
        <v>0</v>
      </c>
      <c r="I7" t="b">
        <f>IF(Feuil1!I8&lt;&gt;"",ROW(H7)+COLUMN(H7)/1000)</f>
        <v>0</v>
      </c>
      <c r="J7" t="b">
        <f>IF(Feuil1!J8&lt;&gt;"",ROW(I7)+COLUMN(I7)/1000)</f>
        <v>0</v>
      </c>
      <c r="K7" t="b">
        <f>IF(Feuil1!K8&lt;&gt;"",ROW(J7)+COLUMN(J7)/1000)</f>
        <v>0</v>
      </c>
      <c r="L7" t="b">
        <f>IF(Feuil1!L8&lt;&gt;"",ROW(K7)+COLUMN(K7)/1000)</f>
        <v>0</v>
      </c>
      <c r="O7" s="2" t="str">
        <f>INDEX(Feuil1!B$2:J$4,SUMPRODUCT((param!B$1:L$11=SMALL(param!B$1:L$11,ROW(A7)))*ROW(param!B$1:B$11)),SUMPRODUCT((param!B$1:L$11=SMALL(param!B$1:L$11,ROW(A7)))*COLUMN(param!B$1:L$11))-1)</f>
        <v>artcle7</v>
      </c>
    </row>
    <row r="8" spans="2:15">
      <c r="B8" t="b">
        <f>IF(Feuil1!B9&lt;&gt;"",ROW(A8)+COLUMN(A8)/1000)</f>
        <v>0</v>
      </c>
      <c r="C8" t="b">
        <f>IF(Feuil1!C9&lt;&gt;"",ROW(B8)+COLUMN(B8)/1000)</f>
        <v>0</v>
      </c>
      <c r="D8" t="b">
        <f>IF(Feuil1!D9&lt;&gt;"",ROW(C8)+COLUMN(C8)/1000)</f>
        <v>0</v>
      </c>
      <c r="E8" t="b">
        <f>IF(Feuil1!E9&lt;&gt;"",ROW(D8)+COLUMN(D8)/1000)</f>
        <v>0</v>
      </c>
      <c r="F8" t="b">
        <f>IF(Feuil1!F9&lt;&gt;"",ROW(E8)+COLUMN(E8)/1000)</f>
        <v>0</v>
      </c>
      <c r="G8" t="b">
        <f>IF(Feuil1!G9&lt;&gt;"",ROW(F8)+COLUMN(F8)/1000)</f>
        <v>0</v>
      </c>
      <c r="H8" t="b">
        <f>IF(Feuil1!H9&lt;&gt;"",ROW(G8)+COLUMN(G8)/1000)</f>
        <v>0</v>
      </c>
      <c r="I8" t="b">
        <f>IF(Feuil1!I9&lt;&gt;"",ROW(H8)+COLUMN(H8)/1000)</f>
        <v>0</v>
      </c>
      <c r="J8" t="b">
        <f>IF(Feuil1!J9&lt;&gt;"",ROW(I8)+COLUMN(I8)/1000)</f>
        <v>0</v>
      </c>
      <c r="K8" t="b">
        <f>IF(Feuil1!K9&lt;&gt;"",ROW(J8)+COLUMN(J8)/1000)</f>
        <v>0</v>
      </c>
      <c r="L8" t="b">
        <f>IF(Feuil1!L9&lt;&gt;"",ROW(K8)+COLUMN(K8)/1000)</f>
        <v>0</v>
      </c>
      <c r="O8" s="2" t="str">
        <f>INDEX(Feuil1!B$2:J$4,SUMPRODUCT((param!B$1:L$11=SMALL(param!B$1:L$11,ROW(A8)))*ROW(param!B$1:B$11)),SUMPRODUCT((param!B$1:L$11=SMALL(param!B$1:L$11,ROW(A8)))*COLUMN(param!B$1:L$11))-1)</f>
        <v>artcle8</v>
      </c>
    </row>
    <row r="9" spans="2:15">
      <c r="B9" t="b">
        <f>IF(Feuil1!B10&lt;&gt;"",ROW(A9)+COLUMN(A9)/1000)</f>
        <v>0</v>
      </c>
      <c r="C9" t="b">
        <f>IF(Feuil1!C10&lt;&gt;"",ROW(B9)+COLUMN(B9)/1000)</f>
        <v>0</v>
      </c>
      <c r="D9" t="b">
        <f>IF(Feuil1!D10&lt;&gt;"",ROW(C9)+COLUMN(C9)/1000)</f>
        <v>0</v>
      </c>
      <c r="E9" t="b">
        <f>IF(Feuil1!E10&lt;&gt;"",ROW(D9)+COLUMN(D9)/1000)</f>
        <v>0</v>
      </c>
      <c r="F9" t="b">
        <f>IF(Feuil1!F10&lt;&gt;"",ROW(E9)+COLUMN(E9)/1000)</f>
        <v>0</v>
      </c>
      <c r="G9" t="b">
        <f>IF(Feuil1!G10&lt;&gt;"",ROW(F9)+COLUMN(F9)/1000)</f>
        <v>0</v>
      </c>
      <c r="H9" t="b">
        <f>IF(Feuil1!H10&lt;&gt;"",ROW(G9)+COLUMN(G9)/1000)</f>
        <v>0</v>
      </c>
      <c r="I9" t="b">
        <f>IF(Feuil1!I10&lt;&gt;"",ROW(H9)+COLUMN(H9)/1000)</f>
        <v>0</v>
      </c>
      <c r="J9" t="b">
        <f>IF(Feuil1!J10&lt;&gt;"",ROW(I9)+COLUMN(I9)/1000)</f>
        <v>0</v>
      </c>
      <c r="K9" t="b">
        <f>IF(Feuil1!K10&lt;&gt;"",ROW(J9)+COLUMN(J9)/1000)</f>
        <v>0</v>
      </c>
      <c r="L9" t="b">
        <f>IF(Feuil1!L10&lt;&gt;"",ROW(K9)+COLUMN(K9)/1000)</f>
        <v>0</v>
      </c>
      <c r="O9" s="2" t="str">
        <f>INDEX(Feuil1!B$2:J$4,SUMPRODUCT((param!B$1:L$11=SMALL(param!B$1:L$11,ROW(A9)))*ROW(param!B$1:B$11)),SUMPRODUCT((param!B$1:L$11=SMALL(param!B$1:L$11,ROW(A9)))*COLUMN(param!B$1:L$11))-1)</f>
        <v>artcle9</v>
      </c>
    </row>
    <row r="10" spans="2:15">
      <c r="B10" t="b">
        <f>IF(Feuil1!B11&lt;&gt;"",ROW(A10)+COLUMN(A10)/1000)</f>
        <v>0</v>
      </c>
      <c r="C10" t="b">
        <f>IF(Feuil1!C11&lt;&gt;"",ROW(B10)+COLUMN(B10)/1000)</f>
        <v>0</v>
      </c>
      <c r="D10" t="b">
        <f>IF(Feuil1!D11&lt;&gt;"",ROW(C10)+COLUMN(C10)/1000)</f>
        <v>0</v>
      </c>
      <c r="E10" t="b">
        <f>IF(Feuil1!E11&lt;&gt;"",ROW(D10)+COLUMN(D10)/1000)</f>
        <v>0</v>
      </c>
      <c r="F10" t="b">
        <f>IF(Feuil1!F11&lt;&gt;"",ROW(E10)+COLUMN(E10)/1000)</f>
        <v>0</v>
      </c>
      <c r="G10" t="b">
        <f>IF(Feuil1!G11&lt;&gt;"",ROW(F10)+COLUMN(F10)/1000)</f>
        <v>0</v>
      </c>
      <c r="H10" t="b">
        <f>IF(Feuil1!H11&lt;&gt;"",ROW(G10)+COLUMN(G10)/1000)</f>
        <v>0</v>
      </c>
      <c r="I10">
        <f>IF(Feuil1!N16&lt;&gt;"",ROW(H10)+COLUMN(H10)/1000)</f>
        <v>10.007999999999999</v>
      </c>
      <c r="J10" t="b">
        <f>IF(Feuil1!J11&lt;&gt;"",ROW(I10)+COLUMN(I10)/1000)</f>
        <v>0</v>
      </c>
      <c r="K10" t="b">
        <f>IF(Feuil1!K11&lt;&gt;"",ROW(J10)+COLUMN(J10)/1000)</f>
        <v>0</v>
      </c>
      <c r="L10" t="b">
        <f>IF(Feuil1!L11&lt;&gt;"",ROW(K10)+COLUMN(K10)/1000)</f>
        <v>0</v>
      </c>
      <c r="O10" s="2" t="str">
        <f>INDEX(Feuil1!B$2:J$4,SUMPRODUCT((param!B$1:L$11=SMALL(param!B$1:L$11,ROW(A10)))*ROW(param!B$1:B$11)),SUMPRODUCT((param!B$1:L$11=SMALL(param!B$1:L$11,ROW(A10)))*COLUMN(param!B$1:L$11))-1)</f>
        <v>artcle12</v>
      </c>
    </row>
    <row r="11" spans="2:15">
      <c r="B11" t="b">
        <f>IF(Feuil1!B12&lt;&gt;"",ROW(A11)+COLUMN(A11)/1000)</f>
        <v>0</v>
      </c>
      <c r="C11" t="b">
        <f>IF(Feuil1!C12&lt;&gt;"",ROW(B11)+COLUMN(B11)/1000)</f>
        <v>0</v>
      </c>
      <c r="D11" t="b">
        <f>IF(Feuil1!D12&lt;&gt;"",ROW(C11)+COLUMN(C11)/1000)</f>
        <v>0</v>
      </c>
      <c r="E11" t="b">
        <f>IF(Feuil1!E12&lt;&gt;"",ROW(D11)+COLUMN(D11)/1000)</f>
        <v>0</v>
      </c>
      <c r="F11" t="b">
        <f>IF(Feuil1!F12&lt;&gt;"",ROW(E11)+COLUMN(E11)/1000)</f>
        <v>0</v>
      </c>
      <c r="G11" t="b">
        <f>IF(Feuil1!G12&lt;&gt;"",ROW(F11)+COLUMN(F11)/1000)</f>
        <v>0</v>
      </c>
      <c r="H11" t="b">
        <f>IF(Feuil1!H12&lt;&gt;"",ROW(G11)+COLUMN(G11)/1000)</f>
        <v>0</v>
      </c>
      <c r="I11">
        <f>IF(Feuil1!N17&lt;&gt;"",ROW(H11)+COLUMN(H11)/1000)</f>
        <v>11.007999999999999</v>
      </c>
      <c r="J11" t="b">
        <f>IF(Feuil1!J12&lt;&gt;"",ROW(I11)+COLUMN(I11)/1000)</f>
        <v>0</v>
      </c>
      <c r="K11" t="b">
        <f>IF(Feuil1!K12&lt;&gt;"",ROW(J11)+COLUMN(J11)/1000)</f>
        <v>0</v>
      </c>
      <c r="L11" t="b">
        <f>IF(Feuil1!L12&lt;&gt;"",ROW(K11)+COLUMN(K11)/1000)</f>
        <v>0</v>
      </c>
      <c r="O11" s="2" t="str">
        <f>INDEX(Feuil1!B$2:J$4,SUMPRODUCT((param!B$1:L$11=SMALL(param!B$1:L$11,ROW(A11)))*ROW(param!B$1:B$11)),SUMPRODUCT((param!B$1:L$11=SMALL(param!B$1:L$11,ROW(A11)))*COLUMN(param!B$1:L$11))-1)</f>
        <v>artcle13</v>
      </c>
    </row>
    <row r="12" spans="2:15">
      <c r="O12" s="2" t="str">
        <f>INDEX(Feuil1!B$2:J$4,SUMPRODUCT((param!B$1:L$11=SMALL(param!B$1:L$11,ROW(A12)))*ROW(param!B$1:B$11)),SUMPRODUCT((param!B$1:L$11=SMALL(param!B$1:L$11,ROW(A12)))*COLUMN(param!B$1:L$11))-1)</f>
        <v>artcle14</v>
      </c>
    </row>
    <row r="13" spans="2:15">
      <c r="O13" s="2" t="str">
        <f>INDEX(Feuil1!B$2:J$4,SUMPRODUCT((param!B$1:L$11=SMALL(param!B$1:L$11,ROW(A13)))*ROW(param!B$1:B$11)),SUMPRODUCT((param!B$1:L$11=SMALL(param!B$1:L$11,ROW(A13)))*COLUMN(param!B$1:L$11))-1)</f>
        <v>artcle15</v>
      </c>
    </row>
    <row r="14" spans="2:15">
      <c r="O14" s="2" t="str">
        <f>INDEX(Feuil1!B$2:J$4,SUMPRODUCT((param!B$1:L$11=SMALL(param!B$1:L$11,ROW(A14)))*ROW(param!B$1:B$11)),SUMPRODUCT((param!B$1:L$11=SMALL(param!B$1:L$11,ROW(A14)))*COLUMN(param!B$1:L$11))-1)</f>
        <v>artcle16</v>
      </c>
    </row>
    <row r="15" spans="2:15">
      <c r="O15" s="2" t="str">
        <f>INDEX(Feuil1!B$2:J$4,SUMPRODUCT((param!B$1:L$11=SMALL(param!B$1:L$11,ROW(A15)))*ROW(param!B$1:B$11)),SUMPRODUCT((param!B$1:L$11=SMALL(param!B$1:L$11,ROW(A15)))*COLUMN(param!B$1:L$11))-1)</f>
        <v>artcle17</v>
      </c>
    </row>
    <row r="16" spans="2:15">
      <c r="O16" s="2" t="str">
        <f>INDEX(Feuil1!B$2:J$4,SUMPRODUCT((param!B$1:L$11=SMALL(param!B$1:L$11,ROW(A16)))*ROW(param!B$1:B$11)),SUMPRODUCT((param!B$1:L$11=SMALL(param!B$1:L$11,ROW(A16)))*COLUMN(param!B$1:L$11))-1)</f>
        <v>artcle18</v>
      </c>
    </row>
    <row r="17" spans="15:15">
      <c r="O17" s="2" t="str">
        <f>INDEX(Feuil1!B$2:J$4,SUMPRODUCT((param!B$1:L$11=SMALL(param!B$1:L$11,ROW(A17)))*ROW(param!B$1:B$11)),SUMPRODUCT((param!B$1:L$11=SMALL(param!B$1:L$11,ROW(A17)))*COLUMN(param!B$1:L$11))-1)</f>
        <v>artcle19</v>
      </c>
    </row>
    <row r="18" spans="15:15">
      <c r="O18" s="2" t="str">
        <f>INDEX(Feuil1!B$2:J$4,SUMPRODUCT((param!B$1:L$11=SMALL(param!B$1:L$11,ROW(A18)))*ROW(param!B$1:B$11)),SUMPRODUCT((param!B$1:L$11=SMALL(param!B$1:L$11,ROW(A18)))*COLUMN(param!B$1:L$11))-1)</f>
        <v>artcle20</v>
      </c>
    </row>
    <row r="19" spans="15:15">
      <c r="O19" s="2" t="str">
        <f>INDEX(Feuil1!B$2:J$4,SUMPRODUCT((param!B$1:L$11=SMALL(param!B$1:L$11,ROW(A19)))*ROW(param!B$1:B$11)),SUMPRODUCT((param!B$1:L$11=SMALL(param!B$1:L$11,ROW(A19)))*COLUMN(param!B$1:L$11))-1)</f>
        <v>artcle50</v>
      </c>
    </row>
    <row r="20" spans="15:15">
      <c r="O20" s="2" t="str">
        <f>INDEX(Feuil1!B$2:J$4,SUMPRODUCT((param!B$1:L$11=SMALL(param!B$1:L$11,ROW(A20)))*ROW(param!B$1:B$11)),SUMPRODUCT((param!B$1:L$11=SMALL(param!B$1:L$11,ROW(A20)))*COLUMN(param!B$1:L$11))-1)</f>
        <v>artcle51</v>
      </c>
    </row>
    <row r="21" spans="15:15">
      <c r="O21" s="2" t="str">
        <f>INDEX(Feuil1!B$2:J$4,SUMPRODUCT((param!B$1:L$11=SMALL(param!B$1:L$11,ROW(A21)))*ROW(param!B$1:B$11)),SUMPRODUCT((param!B$1:L$11=SMALL(param!B$1:L$11,ROW(A21)))*COLUMN(param!B$1:L$11))-1)</f>
        <v>artcle52</v>
      </c>
    </row>
    <row r="22" spans="15:15">
      <c r="O22" s="2" t="str">
        <f>INDEX(Feuil1!B$2:J$4,SUMPRODUCT((param!B$1:L$11=SMALL(param!B$1:L$11,ROW(A22)))*ROW(param!B$1:B$11)),SUMPRODUCT((param!B$1:L$11=SMALL(param!B$1:L$11,ROW(A22)))*COLUMN(param!B$1:L$11))-1)</f>
        <v>artcle53</v>
      </c>
    </row>
    <row r="23" spans="15:15">
      <c r="O23" s="2" t="str">
        <f>INDEX(Feuil1!B$2:J$4,SUMPRODUCT((param!B$1:L$11=SMALL(param!B$1:L$11,ROW(A23)))*ROW(param!B$1:B$11)),SUMPRODUCT((param!B$1:L$11=SMALL(param!B$1:L$11,ROW(A23)))*COLUMN(param!B$1:L$11))-1)</f>
        <v>artcle54</v>
      </c>
    </row>
    <row r="24" spans="15:15">
      <c r="O24" s="2" t="str">
        <f>INDEX(Feuil1!B$2:J$4,SUMPRODUCT((param!B$1:L$11=SMALL(param!B$1:L$11,ROW(A24)))*ROW(param!B$1:B$11)),SUMPRODUCT((param!B$1:L$11=SMALL(param!B$1:L$11,ROW(A24)))*COLUMN(param!B$1:L$11))-1)</f>
        <v>artcle55</v>
      </c>
    </row>
    <row r="25" spans="15:15">
      <c r="O25" s="2" t="str">
        <f>INDEX(Feuil1!B$2:J$4,SUMPRODUCT((param!B$1:L$11=SMALL(param!B$1:L$11,ROW(A25)))*ROW(param!B$1:B$11)),SUMPRODUCT((param!B$1:L$11=SMALL(param!B$1:L$11,ROW(A25)))*COLUMN(param!B$1:L$11))-1)</f>
        <v>artcle56</v>
      </c>
    </row>
    <row r="26" spans="15:15">
      <c r="O26" s="2" t="str">
        <f>INDEX(Feuil1!B$2:J$4,SUMPRODUCT((param!B$1:L$11=SMALL(param!B$1:L$11,ROW(A26)))*ROW(param!B$1:B$11)),SUMPRODUCT((param!B$1:L$11=SMALL(param!B$1:L$11,ROW(A26)))*COLUMN(param!B$1:L$11))-1)</f>
        <v>artcle57</v>
      </c>
    </row>
    <row r="27" spans="15:15">
      <c r="O27" s="2" t="str">
        <f>INDEX(Feuil1!B$2:J$4,SUMPRODUCT((param!B$1:L$11=SMALL(param!B$1:L$11,ROW(A27)))*ROW(param!B$1:B$11)),SUMPRODUCT((param!B$1:L$11=SMALL(param!B$1:L$11,ROW(A27)))*COLUMN(param!B$1:L$11))-1)</f>
        <v>artcle58</v>
      </c>
    </row>
    <row r="28" spans="15:15">
      <c r="O28" s="2" t="e">
        <f>INDEX(Feuil1!B$2:J$4,SUMPRODUCT((param!B$1:L$11=SMALL(param!B$1:L$11,ROW(A28)))*ROW(param!B$1:B$11)),SUMPRODUCT((param!B$1:L$11=SMALL(param!B$1:L$11,ROW(A28)))*COLUMN(param!B$1:L$11))-1)</f>
        <v>#REF!</v>
      </c>
    </row>
    <row r="29" spans="15:15">
      <c r="O29" s="2" t="e">
        <f>INDEX(Feuil1!B$2:J$4,SUMPRODUCT((param!B$1:L$11=SMALL(param!B$1:L$11,ROW(A29)))*ROW(param!B$1:B$11)),SUMPRODUCT((param!B$1:L$11=SMALL(param!B$1:L$11,ROW(A29)))*COLUMN(param!B$1:L$11))-1)</f>
        <v>#REF!</v>
      </c>
    </row>
    <row r="30" spans="15:15">
      <c r="O30" s="2" t="e">
        <f>INDEX(Feuil1!B$2:J$4,SUMPRODUCT((param!B$1:L$11=SMALL(param!B$1:L$11,ROW(A30)))*ROW(param!B$1:B$11)),SUMPRODUCT((param!B$1:L$11=SMALL(param!B$1:L$11,ROW(A30)))*COLUMN(param!B$1:L$11))-1)</f>
        <v>#NUM!</v>
      </c>
    </row>
    <row r="31" spans="15:15">
      <c r="O31" s="2" t="e">
        <f>INDEX(Feuil1!B$2:J$4,SUMPRODUCT((param!B$1:L$11=SMALL(param!B$1:L$11,ROW(A31)))*ROW(param!B$1:B$11)),SUMPRODUCT((param!B$1:L$11=SMALL(param!B$1:L$11,ROW(A31)))*COLUMN(param!B$1:L$11))-1)</f>
        <v>#NUM!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param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2020-05-16T16:55:23Z</dcterms:created>
  <dcterms:modified xsi:type="dcterms:W3CDTF">2020-05-16T17:22:06Z</dcterms:modified>
</cp:coreProperties>
</file>