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240" yWindow="110" windowWidth="14810" windowHeight="8010" activeTab="1"/>
  </bookViews>
  <sheets>
    <sheet name="recap" sheetId="2" r:id="rId1"/>
    <sheet name="base" sheetId="1" r:id="rId2"/>
  </sheets>
  <calcPr calcId="124519"/>
</workbook>
</file>

<file path=xl/calcChain.xml><?xml version="1.0" encoding="utf-8"?>
<calcChain xmlns="http://schemas.openxmlformats.org/spreadsheetml/2006/main">
  <c r="J3" i="1" a="1"/>
  <c r="J3" s="1"/>
  <c r="J4" a="1"/>
  <c r="J4" s="1"/>
  <c r="J5" a="1"/>
  <c r="J5" s="1"/>
  <c r="J6" a="1"/>
  <c r="J6" s="1"/>
  <c r="J7" a="1"/>
  <c r="J7" s="1"/>
  <c r="J8" a="1"/>
  <c r="J8" s="1"/>
  <c r="J2" a="1"/>
  <c r="J2" s="1"/>
  <c r="J9" a="1"/>
  <c r="J9" s="1"/>
  <c r="J10" a="1"/>
  <c r="J10" s="1"/>
  <c r="J11" a="1"/>
  <c r="J11" s="1"/>
  <c r="J12" a="1"/>
  <c r="J12" s="1"/>
  <c r="C3"/>
  <c r="C4"/>
  <c r="C5"/>
  <c r="C6"/>
  <c r="C7"/>
  <c r="C8"/>
  <c r="C2"/>
</calcChain>
</file>

<file path=xl/sharedStrings.xml><?xml version="1.0" encoding="utf-8"?>
<sst xmlns="http://schemas.openxmlformats.org/spreadsheetml/2006/main" count="11" uniqueCount="8">
  <si>
    <t>sous-traitant</t>
  </si>
  <si>
    <t>andreil</t>
  </si>
  <si>
    <t xml:space="preserve">louze </t>
  </si>
  <si>
    <t>truc</t>
  </si>
  <si>
    <t>machin</t>
  </si>
  <si>
    <t>montant</t>
  </si>
  <si>
    <t>cumul par nom</t>
  </si>
  <si>
    <t>pour impression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</si>
</sst>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412750</xdr:colOff>
      <xdr:row>8</xdr:row>
      <xdr:rowOff>158750</xdr:rowOff>
    </xdr:from>
    <xdr:to>
      <xdr:col>16</xdr:col>
      <xdr:colOff>635000</xdr:colOff>
      <xdr:row>12</xdr:row>
      <xdr:rowOff>101600</xdr:rowOff>
    </xdr:to>
    <xdr:sp macro="" textlink="">
      <xdr:nvSpPr>
        <xdr:cNvPr id="2" name="ZoneTexte 1"/>
        <xdr:cNvSpPr txBox="1"/>
      </xdr:nvSpPr>
      <xdr:spPr>
        <a:xfrm>
          <a:off x="8845550" y="1631950"/>
          <a:ext cx="2787650" cy="679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J'aimerais</a:t>
          </a:r>
          <a:r>
            <a:rPr lang="fr-FR" sz="1100" baseline="0"/>
            <a:t> que le programme m'ouvre une autre feuille et fasse la somme des "montants " pour chaque sous-traitant.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16" sqref="B16"/>
    </sheetView>
  </sheetViews>
  <sheetFormatPr baseColWidth="10" defaultRowHeight="14.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J12"/>
  <sheetViews>
    <sheetView tabSelected="1" workbookViewId="0">
      <selection activeCell="L17" sqref="L17"/>
    </sheetView>
  </sheetViews>
  <sheetFormatPr baseColWidth="10" defaultColWidth="9.1796875" defaultRowHeight="14.5"/>
  <cols>
    <col min="1" max="1" width="12.26953125" bestFit="1" customWidth="1"/>
    <col min="3" max="3" width="16.6328125" customWidth="1"/>
    <col min="10" max="10" width="26.26953125" customWidth="1"/>
  </cols>
  <sheetData>
    <row r="1" spans="1:10">
      <c r="A1" t="s">
        <v>0</v>
      </c>
      <c r="B1" t="s">
        <v>5</v>
      </c>
      <c r="C1" t="s">
        <v>6</v>
      </c>
      <c r="J1" s="1" t="s">
        <v>7</v>
      </c>
    </row>
    <row r="2" spans="1:10">
      <c r="A2" t="s">
        <v>1</v>
      </c>
      <c r="B2">
        <v>24</v>
      </c>
      <c r="C2" t="str">
        <f>IF(COUNTIF(A2:A$8,A2)=1,SUMPRODUCT((A$2:A$8=A2)*(B$2:B$8)),"")</f>
        <v/>
      </c>
      <c r="J2" s="2" t="str">
        <f t="array" ref="J2">IF(ROW(A1)&gt;COUNTIF(C$2:C$8,"&gt;0"),"",INDEX(A$2:A$8&amp;":  "&amp;C$2:C$8,SMALL(IF($C$2:$C$8&lt;&gt;"",ROW(C$2:C$8)-1,""),ROW(A1))))</f>
        <v>louze :  98</v>
      </c>
    </row>
    <row r="3" spans="1:10">
      <c r="A3" t="s">
        <v>3</v>
      </c>
      <c r="B3">
        <v>65</v>
      </c>
      <c r="C3" t="str">
        <f>IF(COUNTIF(A3:A$8,A3)=1,SUMPRODUCT((A$2:A$8=A3)*(B$2:B$8)),"")</f>
        <v/>
      </c>
      <c r="J3" s="2" t="str">
        <f t="array" ref="J3">IF(ROW(A2)&gt;COUNTIF(C$2:C$8,"&gt;0"),"",INDEX(A$2:A$8&amp;":  "&amp;C$2:C$8,SMALL(IF($C$2:$C$8&lt;&gt;"",ROW(C$2:C$8)-1,""),ROW(A2))))</f>
        <v>machin:  57</v>
      </c>
    </row>
    <row r="4" spans="1:10">
      <c r="A4" t="s">
        <v>2</v>
      </c>
      <c r="B4">
        <v>98</v>
      </c>
      <c r="C4">
        <f>IF(COUNTIF(A4:A$8,A4)=1,SUMPRODUCT((A$2:A$8=A4)*(B$2:B$8)),"")</f>
        <v>98</v>
      </c>
      <c r="J4" s="2" t="str">
        <f t="array" ref="J4">IF(ROW(A3)&gt;COUNTIF(C$2:C$8,"&gt;0"),"",INDEX(A$2:A$8&amp;":  "&amp;C$2:C$8,SMALL(IF($C$2:$C$8&lt;&gt;"",ROW(C$2:C$8)-1,""),ROW(A3))))</f>
        <v>truc:  72</v>
      </c>
    </row>
    <row r="5" spans="1:10">
      <c r="A5" t="s">
        <v>4</v>
      </c>
      <c r="B5">
        <v>57</v>
      </c>
      <c r="C5">
        <f>IF(COUNTIF(A5:A$8,A5)=1,SUMPRODUCT((A$2:A$8=A5)*(B$2:B$8)),"")</f>
        <v>57</v>
      </c>
      <c r="J5" s="2" t="str">
        <f t="array" ref="J5">IF(ROW(A4)&gt;COUNTIF(C$2:C$8,"&gt;0"),"",INDEX(A$2:A$8&amp;":  "&amp;C$2:C$8,SMALL(IF($C$2:$C$8&lt;&gt;"",ROW(C$2:C$8)-1,""),ROW(A4))))</f>
        <v>andreil:  122</v>
      </c>
    </row>
    <row r="6" spans="1:10">
      <c r="A6" t="s">
        <v>3</v>
      </c>
      <c r="B6">
        <v>7</v>
      </c>
      <c r="C6">
        <f>IF(COUNTIF(A6:A$8,A6)=1,SUMPRODUCT((A$2:A$8=A6)*(B$2:B$8)),"")</f>
        <v>72</v>
      </c>
      <c r="J6" s="2" t="str">
        <f t="array" ref="J6">IF(ROW(A5)&gt;COUNTIF(C$2:C$8,"&gt;0"),"",INDEX(A$2:A$8&amp;":  "&amp;C$2:C$8,SMALL(IF($C$2:$C$8&lt;&gt;"",ROW(C$2:C$8)-1,""),ROW(A5))))</f>
        <v/>
      </c>
    </row>
    <row r="7" spans="1:10">
      <c r="A7" t="s">
        <v>1</v>
      </c>
      <c r="B7">
        <v>56</v>
      </c>
      <c r="C7" t="str">
        <f>IF(COUNTIF(A7:A$8,A7)=1,SUMPRODUCT((A$2:A$8=A7)*(B$2:B$8)),"")</f>
        <v/>
      </c>
      <c r="J7" s="2" t="str">
        <f t="array" ref="J7">IF(ROW(A6)&gt;COUNTIF(C$2:C$8,"&gt;0"),"",INDEX(A$2:A$8&amp;":  "&amp;C$2:C$8,SMALL(IF($C$2:$C$8&lt;&gt;"",ROW(C$2:C$8)-1,""),ROW(A6))))</f>
        <v/>
      </c>
    </row>
    <row r="8" spans="1:10">
      <c r="A8" t="s">
        <v>1</v>
      </c>
      <c r="B8">
        <v>42</v>
      </c>
      <c r="C8">
        <f>IF(COUNTIF(A8:A$8,A8)=1,SUMPRODUCT((A$2:A$8=A8)*(B$2:B$8)),"")</f>
        <v>122</v>
      </c>
      <c r="J8" s="2" t="str">
        <f t="array" ref="J8">IF(ROW(A7)&gt;COUNTIF(C$2:C$8,"&gt;0"),"",INDEX(A$2:A$8&amp;":  "&amp;C$2:C$8,SMALL(IF($C$2:$C$8&lt;&gt;"",ROW(C$2:C$8)-1,""),ROW(A7))))</f>
        <v/>
      </c>
    </row>
    <row r="9" spans="1:10">
      <c r="J9" s="2" t="str">
        <f t="array" ref="J9">IF(ROW(A8)&gt;COUNTIF(C$2:C$8,"&gt;0"),"",INDEX(A$2:A$8&amp;"  "&amp;C$2:C$8,SMALL(IF($C$2:$C$8&lt;&gt;"",ROW(C$2:C$8)-1,""),ROW(A8))))</f>
        <v/>
      </c>
    </row>
    <row r="10" spans="1:10">
      <c r="J10" s="2" t="str">
        <f t="array" ref="J10">IF(ROW(A9)&gt;COUNTIF(C$2:C$8,"&gt;0"),"",INDEX(A$2:A$8&amp;"  "&amp;C$2:C$8,SMALL(IF($C$2:$C$8&lt;&gt;"",ROW(C$2:C$8)-1,""),ROW(A9))))</f>
        <v/>
      </c>
    </row>
    <row r="11" spans="1:10">
      <c r="J11" s="3" t="str">
        <f t="array" ref="J11">IF(ROW(A10)&gt;COUNTIF(C$2:C$8,"&gt;0"),"",INDEX(A$2:A$8&amp;"  "&amp;C$2:C$8,SMALL(IF($C$2:$C$8&lt;&gt;"",ROW(C$2:C$8)-1,""),ROW(A10))))</f>
        <v/>
      </c>
    </row>
    <row r="12" spans="1:10">
      <c r="J12" t="str">
        <f t="array" ref="J12">IF(ROW(A11)&gt;COUNTIF(C$2:C$8,"&gt;0"),"",INDEX(A$2:A$8&amp;"  "&amp;C$2:C$8,SMALL(IF($C$2:$C$8&lt;&gt;"",ROW(C$2:C$8)-1,""),ROW(A11))))</f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</vt:lpstr>
      <vt:lpstr>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2014-07-05T11:54:08Z</dcterms:modified>
</cp:coreProperties>
</file>