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20" windowWidth="14000" windowHeight="11020" activeTab="1"/>
  </bookViews>
  <sheets>
    <sheet name="2015" sheetId="1" r:id="rId1"/>
    <sheet name="Sheet2" sheetId="2" r:id="rId2"/>
    <sheet name="Sheet3" sheetId="3" r:id="rId3"/>
  </sheets>
  <definedNames>
    <definedName name="dates">OFFSET('2015'!$H$2,,,COUNT('2015'!$H:$H))</definedName>
    <definedName name="quty">OFFSET('2015'!$G$2,,,ROWS(sku))</definedName>
    <definedName name="sku">OFFSET('2015'!$E$2,,,ROWS(dates))</definedName>
  </definedNames>
  <calcPr calcId="124519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2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18"/>
  <c r="H19"/>
  <c r="H20"/>
  <c r="H21"/>
  <c r="H22"/>
  <c r="H23"/>
  <c r="H24"/>
  <c r="H25"/>
  <c r="H26"/>
  <c r="H27"/>
  <c r="H28"/>
  <c r="H29"/>
  <c r="B4" i="2"/>
  <c r="B5"/>
  <c r="B6"/>
  <c r="B7"/>
  <c r="B3"/>
  <c r="E3" l="1"/>
  <c r="D6"/>
  <c r="D4"/>
  <c r="C6"/>
  <c r="C4"/>
  <c r="N7"/>
  <c r="L7"/>
  <c r="J7"/>
  <c r="H7"/>
  <c r="F7"/>
  <c r="N6"/>
  <c r="L6"/>
  <c r="J6"/>
  <c r="H6"/>
  <c r="F6"/>
  <c r="N5"/>
  <c r="L5"/>
  <c r="J5"/>
  <c r="H5"/>
  <c r="F5"/>
  <c r="N4"/>
  <c r="L4"/>
  <c r="J4"/>
  <c r="H4"/>
  <c r="F4"/>
  <c r="N3"/>
  <c r="L3"/>
  <c r="J3"/>
  <c r="H3"/>
  <c r="F3"/>
  <c r="D3"/>
  <c r="D7"/>
  <c r="D5"/>
  <c r="C7"/>
  <c r="C5"/>
  <c r="C3"/>
  <c r="M7"/>
  <c r="K7"/>
  <c r="I7"/>
  <c r="G7"/>
  <c r="E7"/>
  <c r="M6"/>
  <c r="K6"/>
  <c r="I6"/>
  <c r="G6"/>
  <c r="E6"/>
  <c r="M5"/>
  <c r="K5"/>
  <c r="I5"/>
  <c r="G5"/>
  <c r="E5"/>
  <c r="M4"/>
  <c r="K4"/>
  <c r="I4"/>
  <c r="G4"/>
  <c r="E4"/>
  <c r="M3"/>
  <c r="K3"/>
  <c r="I3"/>
  <c r="G3"/>
</calcChain>
</file>

<file path=xl/sharedStrings.xml><?xml version="1.0" encoding="utf-8"?>
<sst xmlns="http://schemas.openxmlformats.org/spreadsheetml/2006/main" count="107" uniqueCount="60">
  <si>
    <t>date/time</t>
  </si>
  <si>
    <t>settlement id</t>
  </si>
  <si>
    <t>type</t>
  </si>
  <si>
    <t>order id</t>
  </si>
  <si>
    <t>sku</t>
  </si>
  <si>
    <t>description</t>
  </si>
  <si>
    <t>quantity</t>
  </si>
  <si>
    <t>2015-01-01 11:54:08 PM PST</t>
  </si>
  <si>
    <t>Refund</t>
  </si>
  <si>
    <t>701-2334471-7049837</t>
  </si>
  <si>
    <t>2015-01-02 7:34:25 AM PST</t>
  </si>
  <si>
    <t>Order</t>
  </si>
  <si>
    <t>702-9643562-4445819</t>
  </si>
  <si>
    <t>2015-01-02 7:37:28 AM PST</t>
  </si>
  <si>
    <t>702-9177632-2032263</t>
  </si>
  <si>
    <t>2015-01-02 7:38:50 AM PST</t>
  </si>
  <si>
    <t>702-8788585-5945049</t>
  </si>
  <si>
    <t>2015-01-02 7:43:49 AM PST</t>
  </si>
  <si>
    <t>702-8771828-3569848</t>
  </si>
  <si>
    <t>2015-01-02 7:45:14 AM PST</t>
  </si>
  <si>
    <t>702-8527534-7170634</t>
  </si>
  <si>
    <t>702-8353076-7949041</t>
  </si>
  <si>
    <t>2015-01-02 7:49:27 AM PST</t>
  </si>
  <si>
    <t>702-8068920-4321049</t>
  </si>
  <si>
    <t>2015-01-02 7:50:33 AM PST</t>
  </si>
  <si>
    <t>702-7927605-2671416</t>
  </si>
  <si>
    <t>2015-01-02 7:51:14 AM PST</t>
  </si>
  <si>
    <t>702-7830987-3593853</t>
  </si>
  <si>
    <t>2015-01-02 7:55:20 AM PST</t>
  </si>
  <si>
    <t>702-7814417-6834615</t>
  </si>
  <si>
    <t>2015-01-02 7:56:17 AM PST</t>
  </si>
  <si>
    <t>702-7206763-0466644</t>
  </si>
  <si>
    <t>2015-01-02 7:57:21 AM PST</t>
  </si>
  <si>
    <t>702-6954871-3720260</t>
  </si>
  <si>
    <t>702-6559625-6257802</t>
  </si>
  <si>
    <t>2015-01-02 7:59:30 AM PST</t>
  </si>
  <si>
    <t>702-6499942-3713835</t>
  </si>
  <si>
    <t>REF-1</t>
  </si>
  <si>
    <t>REF-2</t>
  </si>
  <si>
    <t>REF-3</t>
  </si>
  <si>
    <t>REF-4</t>
  </si>
  <si>
    <t>REF-5</t>
  </si>
  <si>
    <t xml:space="preserve">DESCRIPTION ITEM </t>
  </si>
  <si>
    <t>qté vendue/année</t>
  </si>
  <si>
    <t>qté vendue/mois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</si>
  <si>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</si>
  <si>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</si>
  <si>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</si>
  <si>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</si>
  <si>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</si>
  <si>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</si>
  <si>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</si>
  <si>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</si>
  <si>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</si>
  <si>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</si>
  <si>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août</t>
  </si>
  <si>
    <t>décembre</t>
  </si>
  <si>
    <t>2015-12-02 7:58:32 AM PST</t>
  </si>
  <si>
    <t>2015-03-02 7:47:51 AM PST</t>
  </si>
  <si>
    <t xml:space="preserve">pour les essais j' ai modifié des dates </t>
  </si>
</sst>
</file>

<file path=xl/styles.xml><?xml version="1.0" encoding="utf-8"?>
<styleSheet xmlns="http://schemas.openxmlformats.org/spreadsheetml/2006/main">
  <numFmts count="2">
    <numFmt numFmtId="164" formatCode="yyyy/mm/dd;@"/>
    <numFmt numFmtId="165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NumberFormat="1" applyFont="1" applyFill="1" applyBorder="1"/>
    <xf numFmtId="0" fontId="1" fillId="2" borderId="1" xfId="0" applyFont="1" applyFill="1" applyBorder="1"/>
    <xf numFmtId="164" fontId="0" fillId="3" borderId="0" xfId="0" applyNumberFormat="1" applyFont="1" applyFill="1"/>
    <xf numFmtId="0" fontId="0" fillId="3" borderId="0" xfId="0" applyFont="1" applyFill="1"/>
    <xf numFmtId="0" fontId="0" fillId="0" borderId="0" xfId="0" applyFont="1"/>
    <xf numFmtId="0" fontId="0" fillId="0" borderId="0" xfId="0" applyNumberFormat="1" applyFont="1"/>
    <xf numFmtId="0" fontId="0" fillId="3" borderId="0" xfId="0" applyNumberFormat="1" applyFont="1" applyFill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/>
    <xf numFmtId="165" fontId="0" fillId="0" borderId="2" xfId="0" applyNumberFormat="1" applyBorder="1"/>
    <xf numFmtId="0" fontId="0" fillId="4" borderId="0" xfId="0" applyNumberFormat="1" applyFill="1"/>
    <xf numFmtId="0" fontId="0" fillId="5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51"/>
  <sheetViews>
    <sheetView workbookViewId="0">
      <selection activeCell="L9" sqref="L9"/>
    </sheetView>
  </sheetViews>
  <sheetFormatPr baseColWidth="10" defaultColWidth="8.7265625" defaultRowHeight="14.5"/>
  <cols>
    <col min="1" max="1" width="25.26953125" bestFit="1" customWidth="1"/>
    <col min="2" max="2" width="13.1796875" bestFit="1" customWidth="1"/>
    <col min="3" max="3" width="7.453125" bestFit="1" customWidth="1"/>
    <col min="4" max="4" width="19.7265625" bestFit="1" customWidth="1"/>
    <col min="5" max="5" width="19.54296875" bestFit="1" customWidth="1"/>
    <col min="6" max="6" width="21.54296875" customWidth="1"/>
    <col min="7" max="7" width="8.453125" bestFit="1" customWidth="1"/>
    <col min="8" max="8" width="3.81640625" customWidth="1"/>
  </cols>
  <sheetData>
    <row r="1" spans="1:8" ht="1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8">
      <c r="A2" s="3" t="s">
        <v>7</v>
      </c>
      <c r="B2" s="4">
        <v>9864198465</v>
      </c>
      <c r="C2" s="4" t="s">
        <v>8</v>
      </c>
      <c r="D2" s="4" t="s">
        <v>9</v>
      </c>
      <c r="E2" s="8" t="s">
        <v>37</v>
      </c>
      <c r="F2" s="8" t="s">
        <v>42</v>
      </c>
      <c r="G2" s="4">
        <v>1</v>
      </c>
      <c r="H2" s="10">
        <f>DATE(LEFT(A2,4)*1,MID(A2,6,2)*1,MID(A2,9,2)*1)</f>
        <v>42005</v>
      </c>
    </row>
    <row r="3" spans="1:8">
      <c r="A3" s="5" t="s">
        <v>7</v>
      </c>
      <c r="B3" s="4">
        <v>9864198465</v>
      </c>
      <c r="C3" s="5" t="s">
        <v>8</v>
      </c>
      <c r="D3" s="5" t="s">
        <v>9</v>
      </c>
      <c r="E3" t="s">
        <v>38</v>
      </c>
      <c r="F3" s="8" t="s">
        <v>42</v>
      </c>
      <c r="G3" s="5">
        <v>2</v>
      </c>
      <c r="H3" s="10">
        <f t="shared" ref="H3:H17" si="0">DATE(LEFT(A3,4)*1,MID(A3,6,2)*1,MID(A3,9,2)*1)</f>
        <v>42005</v>
      </c>
    </row>
    <row r="4" spans="1:8">
      <c r="A4" s="4" t="s">
        <v>10</v>
      </c>
      <c r="B4" s="4">
        <v>9864198465</v>
      </c>
      <c r="C4" s="4" t="s">
        <v>11</v>
      </c>
      <c r="D4" s="4" t="s">
        <v>12</v>
      </c>
      <c r="E4" s="8" t="s">
        <v>39</v>
      </c>
      <c r="F4" s="8" t="s">
        <v>42</v>
      </c>
      <c r="G4" s="4">
        <v>1</v>
      </c>
      <c r="H4" s="10">
        <f t="shared" si="0"/>
        <v>42006</v>
      </c>
    </row>
    <row r="5" spans="1:8">
      <c r="A5" s="5" t="s">
        <v>13</v>
      </c>
      <c r="B5" s="4">
        <v>9864198465</v>
      </c>
      <c r="C5" s="5" t="s">
        <v>11</v>
      </c>
      <c r="D5" s="5" t="s">
        <v>14</v>
      </c>
      <c r="E5" t="s">
        <v>40</v>
      </c>
      <c r="F5" s="8" t="s">
        <v>42</v>
      </c>
      <c r="G5" s="5">
        <v>1</v>
      </c>
      <c r="H5" s="10">
        <f t="shared" si="0"/>
        <v>42006</v>
      </c>
    </row>
    <row r="6" spans="1:8">
      <c r="A6" s="4" t="s">
        <v>15</v>
      </c>
      <c r="B6" s="4">
        <v>9864198465</v>
      </c>
      <c r="C6" s="4" t="s">
        <v>11</v>
      </c>
      <c r="D6" s="4" t="s">
        <v>16</v>
      </c>
      <c r="E6" s="8" t="s">
        <v>41</v>
      </c>
      <c r="F6" s="8" t="s">
        <v>42</v>
      </c>
      <c r="G6" s="4">
        <v>1</v>
      </c>
      <c r="H6" s="10">
        <f t="shared" si="0"/>
        <v>42006</v>
      </c>
    </row>
    <row r="7" spans="1:8">
      <c r="A7" s="6" t="s">
        <v>17</v>
      </c>
      <c r="B7" s="4">
        <v>9864198465</v>
      </c>
      <c r="C7" s="5" t="s">
        <v>11</v>
      </c>
      <c r="D7" s="5" t="s">
        <v>18</v>
      </c>
      <c r="E7" t="s">
        <v>39</v>
      </c>
      <c r="F7" s="8" t="s">
        <v>42</v>
      </c>
      <c r="G7" s="5">
        <v>1</v>
      </c>
      <c r="H7" s="10">
        <f t="shared" si="0"/>
        <v>42006</v>
      </c>
    </row>
    <row r="8" spans="1:8">
      <c r="A8" s="7" t="s">
        <v>19</v>
      </c>
      <c r="B8" s="4">
        <v>9864198465</v>
      </c>
      <c r="C8" s="4" t="s">
        <v>11</v>
      </c>
      <c r="D8" s="4" t="s">
        <v>20</v>
      </c>
      <c r="E8" s="8" t="s">
        <v>38</v>
      </c>
      <c r="F8" s="8" t="s">
        <v>42</v>
      </c>
      <c r="G8" s="4">
        <v>1</v>
      </c>
      <c r="H8" s="10">
        <f t="shared" si="0"/>
        <v>42006</v>
      </c>
    </row>
    <row r="9" spans="1:8">
      <c r="A9" s="12" t="s">
        <v>58</v>
      </c>
      <c r="B9" s="4">
        <v>9864198465</v>
      </c>
      <c r="C9" s="5" t="s">
        <v>11</v>
      </c>
      <c r="D9" s="5" t="s">
        <v>21</v>
      </c>
      <c r="E9" t="s">
        <v>41</v>
      </c>
      <c r="F9" s="8" t="s">
        <v>42</v>
      </c>
      <c r="G9" s="5">
        <v>4</v>
      </c>
      <c r="H9" s="10">
        <f t="shared" si="0"/>
        <v>42065</v>
      </c>
    </row>
    <row r="10" spans="1:8">
      <c r="A10" s="7" t="s">
        <v>22</v>
      </c>
      <c r="B10" s="4">
        <v>9864198465</v>
      </c>
      <c r="C10" s="4" t="s">
        <v>11</v>
      </c>
      <c r="D10" s="4" t="s">
        <v>23</v>
      </c>
      <c r="E10" s="8" t="s">
        <v>41</v>
      </c>
      <c r="F10" s="8" t="s">
        <v>42</v>
      </c>
      <c r="G10" s="4">
        <v>1</v>
      </c>
      <c r="H10" s="10">
        <f t="shared" si="0"/>
        <v>42006</v>
      </c>
    </row>
    <row r="11" spans="1:8">
      <c r="A11" s="6" t="s">
        <v>24</v>
      </c>
      <c r="B11" s="4">
        <v>9864198465</v>
      </c>
      <c r="C11" s="5" t="s">
        <v>11</v>
      </c>
      <c r="D11" s="5" t="s">
        <v>25</v>
      </c>
      <c r="E11" s="8" t="s">
        <v>37</v>
      </c>
      <c r="F11" s="8" t="s">
        <v>42</v>
      </c>
      <c r="G11" s="5">
        <v>1</v>
      </c>
      <c r="H11" s="10">
        <f t="shared" si="0"/>
        <v>42006</v>
      </c>
    </row>
    <row r="12" spans="1:8">
      <c r="A12" s="4" t="s">
        <v>26</v>
      </c>
      <c r="B12" s="4">
        <v>9864198465</v>
      </c>
      <c r="C12" s="4" t="s">
        <v>11</v>
      </c>
      <c r="D12" s="4" t="s">
        <v>27</v>
      </c>
      <c r="E12" s="8" t="s">
        <v>38</v>
      </c>
      <c r="F12" s="8" t="s">
        <v>42</v>
      </c>
      <c r="G12" s="4">
        <v>1</v>
      </c>
      <c r="H12" s="10">
        <f t="shared" si="0"/>
        <v>42006</v>
      </c>
    </row>
    <row r="13" spans="1:8">
      <c r="A13" s="6" t="s">
        <v>28</v>
      </c>
      <c r="B13" s="4">
        <v>9864198465</v>
      </c>
      <c r="C13" s="5" t="s">
        <v>11</v>
      </c>
      <c r="D13" s="5" t="s">
        <v>29</v>
      </c>
      <c r="E13" s="8" t="s">
        <v>37</v>
      </c>
      <c r="F13" s="8" t="s">
        <v>42</v>
      </c>
      <c r="G13" s="5">
        <v>1</v>
      </c>
      <c r="H13" s="10">
        <f t="shared" si="0"/>
        <v>42006</v>
      </c>
    </row>
    <row r="14" spans="1:8">
      <c r="A14" s="7" t="s">
        <v>30</v>
      </c>
      <c r="B14" s="4">
        <v>9864198465</v>
      </c>
      <c r="C14" s="4" t="s">
        <v>11</v>
      </c>
      <c r="D14" s="4" t="s">
        <v>31</v>
      </c>
      <c r="E14" s="8" t="s">
        <v>39</v>
      </c>
      <c r="F14" s="8" t="s">
        <v>42</v>
      </c>
      <c r="G14" s="4">
        <v>1</v>
      </c>
      <c r="H14" s="10">
        <f t="shared" si="0"/>
        <v>42006</v>
      </c>
    </row>
    <row r="15" spans="1:8">
      <c r="A15" s="6" t="s">
        <v>32</v>
      </c>
      <c r="B15" s="4">
        <v>9864198465</v>
      </c>
      <c r="C15" s="5" t="s">
        <v>11</v>
      </c>
      <c r="D15" s="5" t="s">
        <v>33</v>
      </c>
      <c r="E15" t="s">
        <v>40</v>
      </c>
      <c r="F15" s="8" t="s">
        <v>42</v>
      </c>
      <c r="G15" s="5">
        <v>3</v>
      </c>
      <c r="H15" s="10">
        <f t="shared" si="0"/>
        <v>42006</v>
      </c>
    </row>
    <row r="16" spans="1:8">
      <c r="A16" s="13" t="s">
        <v>57</v>
      </c>
      <c r="B16" s="4">
        <v>9864198465</v>
      </c>
      <c r="C16" s="4" t="s">
        <v>11</v>
      </c>
      <c r="D16" s="4" t="s">
        <v>34</v>
      </c>
      <c r="E16" s="8" t="s">
        <v>37</v>
      </c>
      <c r="F16" s="8" t="s">
        <v>42</v>
      </c>
      <c r="G16" s="4">
        <v>2</v>
      </c>
      <c r="H16" s="10">
        <f t="shared" si="0"/>
        <v>42340</v>
      </c>
    </row>
    <row r="17" spans="1:8">
      <c r="A17" s="5" t="s">
        <v>35</v>
      </c>
      <c r="B17" s="4">
        <v>9864198465</v>
      </c>
      <c r="C17" s="5" t="s">
        <v>11</v>
      </c>
      <c r="D17" s="5" t="s">
        <v>36</v>
      </c>
      <c r="E17" t="s">
        <v>41</v>
      </c>
      <c r="F17" s="8" t="s">
        <v>42</v>
      </c>
      <c r="G17" s="5">
        <v>1</v>
      </c>
      <c r="H17" s="10">
        <f t="shared" si="0"/>
        <v>42006</v>
      </c>
    </row>
    <row r="18" spans="1:8">
      <c r="H18" s="10" t="e">
        <f t="shared" ref="H3:H66" si="1">DATE(LEFT(A18,4)*1,MID(A18,6,2)*1,MID(A18,9,2)*1)</f>
        <v>#VALUE!</v>
      </c>
    </row>
    <row r="19" spans="1:8">
      <c r="H19" s="10" t="e">
        <f t="shared" si="1"/>
        <v>#VALUE!</v>
      </c>
    </row>
    <row r="20" spans="1:8">
      <c r="H20" s="10" t="e">
        <f t="shared" si="1"/>
        <v>#VALUE!</v>
      </c>
    </row>
    <row r="21" spans="1:8">
      <c r="H21" s="10" t="e">
        <f t="shared" si="1"/>
        <v>#VALUE!</v>
      </c>
    </row>
    <row r="22" spans="1:8">
      <c r="H22" s="10" t="e">
        <f t="shared" si="1"/>
        <v>#VALUE!</v>
      </c>
    </row>
    <row r="23" spans="1:8">
      <c r="H23" s="10" t="e">
        <f t="shared" si="1"/>
        <v>#VALUE!</v>
      </c>
    </row>
    <row r="24" spans="1:8">
      <c r="H24" s="10" t="e">
        <f t="shared" si="1"/>
        <v>#VALUE!</v>
      </c>
    </row>
    <row r="25" spans="1:8">
      <c r="H25" s="10" t="e">
        <f t="shared" si="1"/>
        <v>#VALUE!</v>
      </c>
    </row>
    <row r="26" spans="1:8">
      <c r="H26" s="10" t="e">
        <f t="shared" si="1"/>
        <v>#VALUE!</v>
      </c>
    </row>
    <row r="27" spans="1:8">
      <c r="H27" s="10" t="e">
        <f t="shared" si="1"/>
        <v>#VALUE!</v>
      </c>
    </row>
    <row r="28" spans="1:8">
      <c r="H28" s="10" t="e">
        <f t="shared" si="1"/>
        <v>#VALUE!</v>
      </c>
    </row>
    <row r="29" spans="1:8">
      <c r="H29" s="10" t="e">
        <f t="shared" si="1"/>
        <v>#VALUE!</v>
      </c>
    </row>
    <row r="30" spans="1:8">
      <c r="H30" s="10" t="e">
        <f t="shared" si="1"/>
        <v>#VALUE!</v>
      </c>
    </row>
    <row r="31" spans="1:8">
      <c r="H31" s="10" t="e">
        <f t="shared" si="1"/>
        <v>#VALUE!</v>
      </c>
    </row>
    <row r="32" spans="1:8">
      <c r="H32" s="10" t="e">
        <f t="shared" si="1"/>
        <v>#VALUE!</v>
      </c>
    </row>
    <row r="33" spans="8:8">
      <c r="H33" s="10" t="e">
        <f t="shared" si="1"/>
        <v>#VALUE!</v>
      </c>
    </row>
    <row r="34" spans="8:8">
      <c r="H34" s="10" t="e">
        <f t="shared" si="1"/>
        <v>#VALUE!</v>
      </c>
    </row>
    <row r="35" spans="8:8">
      <c r="H35" s="10" t="e">
        <f t="shared" si="1"/>
        <v>#VALUE!</v>
      </c>
    </row>
    <row r="36" spans="8:8">
      <c r="H36" s="10" t="e">
        <f t="shared" si="1"/>
        <v>#VALUE!</v>
      </c>
    </row>
    <row r="37" spans="8:8">
      <c r="H37" s="10" t="e">
        <f t="shared" si="1"/>
        <v>#VALUE!</v>
      </c>
    </row>
    <row r="38" spans="8:8">
      <c r="H38" s="10" t="e">
        <f t="shared" si="1"/>
        <v>#VALUE!</v>
      </c>
    </row>
    <row r="39" spans="8:8">
      <c r="H39" s="10" t="e">
        <f t="shared" si="1"/>
        <v>#VALUE!</v>
      </c>
    </row>
    <row r="40" spans="8:8">
      <c r="H40" s="10" t="e">
        <f t="shared" si="1"/>
        <v>#VALUE!</v>
      </c>
    </row>
    <row r="41" spans="8:8">
      <c r="H41" s="10" t="e">
        <f t="shared" si="1"/>
        <v>#VALUE!</v>
      </c>
    </row>
    <row r="42" spans="8:8">
      <c r="H42" s="10" t="e">
        <f t="shared" si="1"/>
        <v>#VALUE!</v>
      </c>
    </row>
    <row r="43" spans="8:8">
      <c r="H43" s="10" t="e">
        <f t="shared" si="1"/>
        <v>#VALUE!</v>
      </c>
    </row>
    <row r="44" spans="8:8">
      <c r="H44" s="10" t="e">
        <f t="shared" si="1"/>
        <v>#VALUE!</v>
      </c>
    </row>
    <row r="45" spans="8:8">
      <c r="H45" s="10" t="e">
        <f t="shared" si="1"/>
        <v>#VALUE!</v>
      </c>
    </row>
    <row r="46" spans="8:8">
      <c r="H46" s="10" t="e">
        <f t="shared" si="1"/>
        <v>#VALUE!</v>
      </c>
    </row>
    <row r="47" spans="8:8">
      <c r="H47" s="10" t="e">
        <f t="shared" si="1"/>
        <v>#VALUE!</v>
      </c>
    </row>
    <row r="48" spans="8:8">
      <c r="H48" s="10" t="e">
        <f t="shared" si="1"/>
        <v>#VALUE!</v>
      </c>
    </row>
    <row r="49" spans="8:8">
      <c r="H49" s="10" t="e">
        <f t="shared" si="1"/>
        <v>#VALUE!</v>
      </c>
    </row>
    <row r="50" spans="8:8">
      <c r="H50" s="10" t="e">
        <f t="shared" si="1"/>
        <v>#VALUE!</v>
      </c>
    </row>
    <row r="51" spans="8:8">
      <c r="H51" s="10" t="e">
        <f t="shared" si="1"/>
        <v>#VALUE!</v>
      </c>
    </row>
    <row r="52" spans="8:8">
      <c r="H52" s="10" t="e">
        <f t="shared" si="1"/>
        <v>#VALUE!</v>
      </c>
    </row>
    <row r="53" spans="8:8">
      <c r="H53" s="10" t="e">
        <f t="shared" si="1"/>
        <v>#VALUE!</v>
      </c>
    </row>
    <row r="54" spans="8:8">
      <c r="H54" s="10" t="e">
        <f t="shared" si="1"/>
        <v>#VALUE!</v>
      </c>
    </row>
    <row r="55" spans="8:8">
      <c r="H55" s="10" t="e">
        <f t="shared" si="1"/>
        <v>#VALUE!</v>
      </c>
    </row>
    <row r="56" spans="8:8">
      <c r="H56" s="10" t="e">
        <f t="shared" si="1"/>
        <v>#VALUE!</v>
      </c>
    </row>
    <row r="57" spans="8:8">
      <c r="H57" s="10" t="e">
        <f t="shared" si="1"/>
        <v>#VALUE!</v>
      </c>
    </row>
    <row r="58" spans="8:8">
      <c r="H58" s="10" t="e">
        <f t="shared" si="1"/>
        <v>#VALUE!</v>
      </c>
    </row>
    <row r="59" spans="8:8">
      <c r="H59" s="10" t="e">
        <f t="shared" si="1"/>
        <v>#VALUE!</v>
      </c>
    </row>
    <row r="60" spans="8:8">
      <c r="H60" s="10" t="e">
        <f t="shared" si="1"/>
        <v>#VALUE!</v>
      </c>
    </row>
    <row r="61" spans="8:8">
      <c r="H61" s="10" t="e">
        <f t="shared" si="1"/>
        <v>#VALUE!</v>
      </c>
    </row>
    <row r="62" spans="8:8">
      <c r="H62" s="10" t="e">
        <f t="shared" si="1"/>
        <v>#VALUE!</v>
      </c>
    </row>
    <row r="63" spans="8:8">
      <c r="H63" s="10" t="e">
        <f t="shared" si="1"/>
        <v>#VALUE!</v>
      </c>
    </row>
    <row r="64" spans="8:8">
      <c r="H64" s="10" t="e">
        <f t="shared" si="1"/>
        <v>#VALUE!</v>
      </c>
    </row>
    <row r="65" spans="8:8">
      <c r="H65" s="10" t="e">
        <f t="shared" si="1"/>
        <v>#VALUE!</v>
      </c>
    </row>
    <row r="66" spans="8:8">
      <c r="H66" s="10" t="e">
        <f t="shared" si="1"/>
        <v>#VALUE!</v>
      </c>
    </row>
    <row r="67" spans="8:8">
      <c r="H67" s="10" t="e">
        <f t="shared" ref="H67:H130" si="2">DATE(LEFT(A67,4)*1,MID(A67,6,2)*1,MID(A67,9,2)*1)</f>
        <v>#VALUE!</v>
      </c>
    </row>
    <row r="68" spans="8:8">
      <c r="H68" s="10" t="e">
        <f t="shared" si="2"/>
        <v>#VALUE!</v>
      </c>
    </row>
    <row r="69" spans="8:8">
      <c r="H69" s="10" t="e">
        <f t="shared" si="2"/>
        <v>#VALUE!</v>
      </c>
    </row>
    <row r="70" spans="8:8">
      <c r="H70" s="10" t="e">
        <f t="shared" si="2"/>
        <v>#VALUE!</v>
      </c>
    </row>
    <row r="71" spans="8:8">
      <c r="H71" s="10" t="e">
        <f t="shared" si="2"/>
        <v>#VALUE!</v>
      </c>
    </row>
    <row r="72" spans="8:8">
      <c r="H72" s="10" t="e">
        <f t="shared" si="2"/>
        <v>#VALUE!</v>
      </c>
    </row>
    <row r="73" spans="8:8">
      <c r="H73" s="10" t="e">
        <f t="shared" si="2"/>
        <v>#VALUE!</v>
      </c>
    </row>
    <row r="74" spans="8:8">
      <c r="H74" s="10" t="e">
        <f t="shared" si="2"/>
        <v>#VALUE!</v>
      </c>
    </row>
    <row r="75" spans="8:8">
      <c r="H75" s="10" t="e">
        <f t="shared" si="2"/>
        <v>#VALUE!</v>
      </c>
    </row>
    <row r="76" spans="8:8">
      <c r="H76" s="10" t="e">
        <f t="shared" si="2"/>
        <v>#VALUE!</v>
      </c>
    </row>
    <row r="77" spans="8:8">
      <c r="H77" s="10" t="e">
        <f t="shared" si="2"/>
        <v>#VALUE!</v>
      </c>
    </row>
    <row r="78" spans="8:8">
      <c r="H78" s="10" t="e">
        <f t="shared" si="2"/>
        <v>#VALUE!</v>
      </c>
    </row>
    <row r="79" spans="8:8">
      <c r="H79" s="10" t="e">
        <f t="shared" si="2"/>
        <v>#VALUE!</v>
      </c>
    </row>
    <row r="80" spans="8:8">
      <c r="H80" s="10" t="e">
        <f t="shared" si="2"/>
        <v>#VALUE!</v>
      </c>
    </row>
    <row r="81" spans="8:8">
      <c r="H81" s="10" t="e">
        <f t="shared" si="2"/>
        <v>#VALUE!</v>
      </c>
    </row>
    <row r="82" spans="8:8">
      <c r="H82" s="10" t="e">
        <f t="shared" si="2"/>
        <v>#VALUE!</v>
      </c>
    </row>
    <row r="83" spans="8:8">
      <c r="H83" s="10" t="e">
        <f t="shared" si="2"/>
        <v>#VALUE!</v>
      </c>
    </row>
    <row r="84" spans="8:8">
      <c r="H84" s="10" t="e">
        <f t="shared" si="2"/>
        <v>#VALUE!</v>
      </c>
    </row>
    <row r="85" spans="8:8">
      <c r="H85" s="10" t="e">
        <f t="shared" si="2"/>
        <v>#VALUE!</v>
      </c>
    </row>
    <row r="86" spans="8:8">
      <c r="H86" s="10" t="e">
        <f t="shared" si="2"/>
        <v>#VALUE!</v>
      </c>
    </row>
    <row r="87" spans="8:8">
      <c r="H87" s="10" t="e">
        <f t="shared" si="2"/>
        <v>#VALUE!</v>
      </c>
    </row>
    <row r="88" spans="8:8">
      <c r="H88" s="10" t="e">
        <f t="shared" si="2"/>
        <v>#VALUE!</v>
      </c>
    </row>
    <row r="89" spans="8:8">
      <c r="H89" s="10" t="e">
        <f t="shared" si="2"/>
        <v>#VALUE!</v>
      </c>
    </row>
    <row r="90" spans="8:8">
      <c r="H90" s="10" t="e">
        <f t="shared" si="2"/>
        <v>#VALUE!</v>
      </c>
    </row>
    <row r="91" spans="8:8">
      <c r="H91" s="10" t="e">
        <f t="shared" si="2"/>
        <v>#VALUE!</v>
      </c>
    </row>
    <row r="92" spans="8:8">
      <c r="H92" s="10" t="e">
        <f t="shared" si="2"/>
        <v>#VALUE!</v>
      </c>
    </row>
    <row r="93" spans="8:8">
      <c r="H93" s="10" t="e">
        <f t="shared" si="2"/>
        <v>#VALUE!</v>
      </c>
    </row>
    <row r="94" spans="8:8">
      <c r="H94" s="10" t="e">
        <f t="shared" si="2"/>
        <v>#VALUE!</v>
      </c>
    </row>
    <row r="95" spans="8:8">
      <c r="H95" s="10" t="e">
        <f t="shared" si="2"/>
        <v>#VALUE!</v>
      </c>
    </row>
    <row r="96" spans="8:8">
      <c r="H96" s="10" t="e">
        <f t="shared" si="2"/>
        <v>#VALUE!</v>
      </c>
    </row>
    <row r="97" spans="8:8">
      <c r="H97" s="10" t="e">
        <f t="shared" si="2"/>
        <v>#VALUE!</v>
      </c>
    </row>
    <row r="98" spans="8:8">
      <c r="H98" s="10" t="e">
        <f t="shared" si="2"/>
        <v>#VALUE!</v>
      </c>
    </row>
    <row r="99" spans="8:8">
      <c r="H99" s="10" t="e">
        <f t="shared" si="2"/>
        <v>#VALUE!</v>
      </c>
    </row>
    <row r="100" spans="8:8">
      <c r="H100" s="10" t="e">
        <f t="shared" si="2"/>
        <v>#VALUE!</v>
      </c>
    </row>
    <row r="101" spans="8:8">
      <c r="H101" s="10" t="e">
        <f t="shared" si="2"/>
        <v>#VALUE!</v>
      </c>
    </row>
    <row r="102" spans="8:8">
      <c r="H102" s="10" t="e">
        <f t="shared" si="2"/>
        <v>#VALUE!</v>
      </c>
    </row>
    <row r="103" spans="8:8">
      <c r="H103" s="10" t="e">
        <f t="shared" si="2"/>
        <v>#VALUE!</v>
      </c>
    </row>
    <row r="104" spans="8:8">
      <c r="H104" s="10" t="e">
        <f t="shared" si="2"/>
        <v>#VALUE!</v>
      </c>
    </row>
    <row r="105" spans="8:8">
      <c r="H105" s="10" t="e">
        <f t="shared" si="2"/>
        <v>#VALUE!</v>
      </c>
    </row>
    <row r="106" spans="8:8">
      <c r="H106" s="10" t="e">
        <f t="shared" si="2"/>
        <v>#VALUE!</v>
      </c>
    </row>
    <row r="107" spans="8:8">
      <c r="H107" s="10" t="e">
        <f t="shared" si="2"/>
        <v>#VALUE!</v>
      </c>
    </row>
    <row r="108" spans="8:8">
      <c r="H108" s="10" t="e">
        <f t="shared" si="2"/>
        <v>#VALUE!</v>
      </c>
    </row>
    <row r="109" spans="8:8">
      <c r="H109" s="10" t="e">
        <f t="shared" si="2"/>
        <v>#VALUE!</v>
      </c>
    </row>
    <row r="110" spans="8:8">
      <c r="H110" s="10" t="e">
        <f t="shared" si="2"/>
        <v>#VALUE!</v>
      </c>
    </row>
    <row r="111" spans="8:8">
      <c r="H111" s="10" t="e">
        <f t="shared" si="2"/>
        <v>#VALUE!</v>
      </c>
    </row>
    <row r="112" spans="8:8">
      <c r="H112" s="10" t="e">
        <f t="shared" si="2"/>
        <v>#VALUE!</v>
      </c>
    </row>
    <row r="113" spans="8:8">
      <c r="H113" s="10" t="e">
        <f t="shared" si="2"/>
        <v>#VALUE!</v>
      </c>
    </row>
    <row r="114" spans="8:8">
      <c r="H114" s="10" t="e">
        <f t="shared" si="2"/>
        <v>#VALUE!</v>
      </c>
    </row>
    <row r="115" spans="8:8">
      <c r="H115" s="10" t="e">
        <f t="shared" si="2"/>
        <v>#VALUE!</v>
      </c>
    </row>
    <row r="116" spans="8:8">
      <c r="H116" s="10" t="e">
        <f t="shared" si="2"/>
        <v>#VALUE!</v>
      </c>
    </row>
    <row r="117" spans="8:8">
      <c r="H117" s="10" t="e">
        <f t="shared" si="2"/>
        <v>#VALUE!</v>
      </c>
    </row>
    <row r="118" spans="8:8">
      <c r="H118" s="10" t="e">
        <f t="shared" si="2"/>
        <v>#VALUE!</v>
      </c>
    </row>
    <row r="119" spans="8:8">
      <c r="H119" s="10" t="e">
        <f t="shared" si="2"/>
        <v>#VALUE!</v>
      </c>
    </row>
    <row r="120" spans="8:8">
      <c r="H120" s="10" t="e">
        <f t="shared" si="2"/>
        <v>#VALUE!</v>
      </c>
    </row>
    <row r="121" spans="8:8">
      <c r="H121" s="10" t="e">
        <f t="shared" si="2"/>
        <v>#VALUE!</v>
      </c>
    </row>
    <row r="122" spans="8:8">
      <c r="H122" s="10" t="e">
        <f t="shared" si="2"/>
        <v>#VALUE!</v>
      </c>
    </row>
    <row r="123" spans="8:8">
      <c r="H123" s="10" t="e">
        <f t="shared" si="2"/>
        <v>#VALUE!</v>
      </c>
    </row>
    <row r="124" spans="8:8">
      <c r="H124" s="10" t="e">
        <f t="shared" si="2"/>
        <v>#VALUE!</v>
      </c>
    </row>
    <row r="125" spans="8:8">
      <c r="H125" s="10" t="e">
        <f t="shared" si="2"/>
        <v>#VALUE!</v>
      </c>
    </row>
    <row r="126" spans="8:8">
      <c r="H126" s="10" t="e">
        <f t="shared" si="2"/>
        <v>#VALUE!</v>
      </c>
    </row>
    <row r="127" spans="8:8">
      <c r="H127" s="10" t="e">
        <f t="shared" si="2"/>
        <v>#VALUE!</v>
      </c>
    </row>
    <row r="128" spans="8:8">
      <c r="H128" s="10" t="e">
        <f t="shared" si="2"/>
        <v>#VALUE!</v>
      </c>
    </row>
    <row r="129" spans="8:8">
      <c r="H129" s="10" t="e">
        <f t="shared" si="2"/>
        <v>#VALUE!</v>
      </c>
    </row>
    <row r="130" spans="8:8">
      <c r="H130" s="10" t="e">
        <f t="shared" si="2"/>
        <v>#VALUE!</v>
      </c>
    </row>
    <row r="131" spans="8:8">
      <c r="H131" s="10" t="e">
        <f t="shared" ref="H131:H151" si="3">DATE(LEFT(A131,4)*1,MID(A131,6,2)*1,MID(A131,9,2)*1)</f>
        <v>#VALUE!</v>
      </c>
    </row>
    <row r="132" spans="8:8">
      <c r="H132" s="10" t="e">
        <f t="shared" si="3"/>
        <v>#VALUE!</v>
      </c>
    </row>
    <row r="133" spans="8:8">
      <c r="H133" s="10" t="e">
        <f t="shared" si="3"/>
        <v>#VALUE!</v>
      </c>
    </row>
    <row r="134" spans="8:8">
      <c r="H134" s="10" t="e">
        <f t="shared" si="3"/>
        <v>#VALUE!</v>
      </c>
    </row>
    <row r="135" spans="8:8">
      <c r="H135" s="10" t="e">
        <f t="shared" si="3"/>
        <v>#VALUE!</v>
      </c>
    </row>
    <row r="136" spans="8:8">
      <c r="H136" s="10" t="e">
        <f t="shared" si="3"/>
        <v>#VALUE!</v>
      </c>
    </row>
    <row r="137" spans="8:8">
      <c r="H137" s="10" t="e">
        <f t="shared" si="3"/>
        <v>#VALUE!</v>
      </c>
    </row>
    <row r="138" spans="8:8">
      <c r="H138" s="10" t="e">
        <f t="shared" si="3"/>
        <v>#VALUE!</v>
      </c>
    </row>
    <row r="139" spans="8:8">
      <c r="H139" s="10" t="e">
        <f t="shared" si="3"/>
        <v>#VALUE!</v>
      </c>
    </row>
    <row r="140" spans="8:8">
      <c r="H140" s="10" t="e">
        <f t="shared" si="3"/>
        <v>#VALUE!</v>
      </c>
    </row>
    <row r="141" spans="8:8">
      <c r="H141" s="10" t="e">
        <f t="shared" si="3"/>
        <v>#VALUE!</v>
      </c>
    </row>
    <row r="142" spans="8:8">
      <c r="H142" s="10" t="e">
        <f t="shared" si="3"/>
        <v>#VALUE!</v>
      </c>
    </row>
    <row r="143" spans="8:8">
      <c r="H143" s="10" t="e">
        <f t="shared" si="3"/>
        <v>#VALUE!</v>
      </c>
    </row>
    <row r="144" spans="8:8">
      <c r="H144" s="10" t="e">
        <f t="shared" si="3"/>
        <v>#VALUE!</v>
      </c>
    </row>
    <row r="145" spans="8:8">
      <c r="H145" s="10" t="e">
        <f t="shared" si="3"/>
        <v>#VALUE!</v>
      </c>
    </row>
    <row r="146" spans="8:8">
      <c r="H146" s="10" t="e">
        <f t="shared" si="3"/>
        <v>#VALUE!</v>
      </c>
    </row>
    <row r="147" spans="8:8">
      <c r="H147" s="10" t="e">
        <f t="shared" si="3"/>
        <v>#VALUE!</v>
      </c>
    </row>
    <row r="148" spans="8:8">
      <c r="H148" s="10" t="e">
        <f t="shared" si="3"/>
        <v>#VALUE!</v>
      </c>
    </row>
    <row r="149" spans="8:8">
      <c r="H149" s="10" t="e">
        <f t="shared" si="3"/>
        <v>#VALUE!</v>
      </c>
    </row>
    <row r="150" spans="8:8">
      <c r="H150" s="10" t="e">
        <f t="shared" si="3"/>
        <v>#VALUE!</v>
      </c>
    </row>
    <row r="151" spans="8:8">
      <c r="H151" s="10" t="e">
        <f t="shared" si="3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"/>
  <sheetViews>
    <sheetView tabSelected="1" workbookViewId="0">
      <selection activeCell="J13" sqref="J13"/>
    </sheetView>
  </sheetViews>
  <sheetFormatPr baseColWidth="10" defaultColWidth="8.7265625" defaultRowHeight="14.5"/>
  <cols>
    <col min="2" max="2" width="17.81640625" bestFit="1" customWidth="1"/>
    <col min="3" max="3" width="8.90625" bestFit="1" customWidth="1"/>
    <col min="11" max="11" width="12.6328125" customWidth="1"/>
    <col min="12" max="12" width="9.81640625" customWidth="1"/>
    <col min="13" max="13" width="14.81640625" customWidth="1"/>
  </cols>
  <sheetData>
    <row r="1" spans="1:14">
      <c r="B1" t="s">
        <v>43</v>
      </c>
      <c r="C1" s="9" t="s">
        <v>44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  <c r="J2" t="s">
        <v>55</v>
      </c>
      <c r="K2" t="s">
        <v>52</v>
      </c>
      <c r="L2" t="s">
        <v>53</v>
      </c>
      <c r="M2" t="s">
        <v>54</v>
      </c>
      <c r="N2" t="s">
        <v>56</v>
      </c>
    </row>
    <row r="3" spans="1:14">
      <c r="A3" s="8" t="s">
        <v>37</v>
      </c>
      <c r="B3">
        <f>SUMIF('2015'!E:E,A3,'2015'!G:G)</f>
        <v>5</v>
      </c>
      <c r="C3" s="11">
        <f ca="1">SUMPRODUCT((sku=$A3)*(MONTH(dates)=MONTH("1/"&amp;C$2))*(quty))</f>
        <v>3</v>
      </c>
      <c r="D3" s="11">
        <f ca="1">SUMPRODUCT((sku=$A3)*(MONTH(dates)=MONTH("1/"&amp;D$2))*(quty))</f>
        <v>0</v>
      </c>
      <c r="E3" s="11">
        <f ca="1">SUMPRODUCT((sku=$A3)*(MONTH(dates)=MONTH("1/"&amp;E$2))*(quty))</f>
        <v>0</v>
      </c>
      <c r="F3" s="11">
        <f ca="1">SUMPRODUCT((sku=$A3)*(MONTH(dates)=MONTH("1/"&amp;F$2))*(quty))</f>
        <v>0</v>
      </c>
      <c r="G3" s="11">
        <f ca="1">SUMPRODUCT((sku=$A3)*(MONTH(dates)=MONTH("1/"&amp;G$2))*(quty))</f>
        <v>0</v>
      </c>
      <c r="H3" s="11">
        <f ca="1">SUMPRODUCT((sku=$A3)*(MONTH(dates)=MONTH("1/"&amp;H$2))*(quty))</f>
        <v>0</v>
      </c>
      <c r="I3" s="11">
        <f ca="1">SUMPRODUCT((sku=$A3)*(MONTH(dates)=MONTH("1/"&amp;I$2))*(quty))</f>
        <v>0</v>
      </c>
      <c r="J3" s="11">
        <f ca="1">SUMPRODUCT((sku=$A3)*(MONTH(dates)=MONTH("1/"&amp;J$2))*(quty))</f>
        <v>0</v>
      </c>
      <c r="K3" s="11">
        <f ca="1">SUMPRODUCT((sku=$A3)*(MONTH(dates)=MONTH("1/"&amp;K$2))*(quty))</f>
        <v>0</v>
      </c>
      <c r="L3" s="11">
        <f ca="1">SUMPRODUCT((sku=$A3)*(MONTH(dates)=MONTH("1/"&amp;L$2))*(quty))</f>
        <v>0</v>
      </c>
      <c r="M3" s="11">
        <f ca="1">SUMPRODUCT((sku=$A3)*(MONTH(dates)=MONTH("1/"&amp;M$2))*(quty))</f>
        <v>0</v>
      </c>
      <c r="N3" s="11">
        <f ca="1">SUMPRODUCT((sku=$A3)*(MONTH(dates)=MONTH("1/"&amp;N$2))*(quty))</f>
        <v>2</v>
      </c>
    </row>
    <row r="4" spans="1:14">
      <c r="A4" t="s">
        <v>38</v>
      </c>
      <c r="B4">
        <f>SUMIF('2015'!E:E,A4,'2015'!G:G)</f>
        <v>4</v>
      </c>
      <c r="C4" s="11">
        <f ca="1">SUMPRODUCT((sku=$A4)*(MONTH(dates)=MONTH("1/"&amp;C$2))*(quty))</f>
        <v>4</v>
      </c>
      <c r="D4" s="11">
        <f ca="1">SUMPRODUCT((sku=$A4)*(MONTH(dates)=MONTH("1/"&amp;D$2))*(quty))</f>
        <v>0</v>
      </c>
      <c r="E4" s="11">
        <f ca="1">SUMPRODUCT((sku=$A4)*(MONTH(dates)=MONTH("1/"&amp;E$2))*(quty))</f>
        <v>0</v>
      </c>
      <c r="F4" s="11">
        <f ca="1">SUMPRODUCT((sku=$A4)*(MONTH(dates)=MONTH("1/"&amp;F$2))*(quty))</f>
        <v>0</v>
      </c>
      <c r="G4" s="11">
        <f ca="1">SUMPRODUCT((sku=$A4)*(MONTH(dates)=MONTH("1/"&amp;G$2))*(quty))</f>
        <v>0</v>
      </c>
      <c r="H4" s="11">
        <f ca="1">SUMPRODUCT((sku=$A4)*(MONTH(dates)=MONTH("1/"&amp;H$2))*(quty))</f>
        <v>0</v>
      </c>
      <c r="I4" s="11">
        <f ca="1">SUMPRODUCT((sku=$A4)*(MONTH(dates)=MONTH("1/"&amp;I$2))*(quty))</f>
        <v>0</v>
      </c>
      <c r="J4" s="11">
        <f ca="1">SUMPRODUCT((sku=$A4)*(MONTH(dates)=MONTH("1/"&amp;J$2))*(quty))</f>
        <v>0</v>
      </c>
      <c r="K4" s="11">
        <f ca="1">SUMPRODUCT((sku=$A4)*(MONTH(dates)=MONTH("1/"&amp;K$2))*(quty))</f>
        <v>0</v>
      </c>
      <c r="L4" s="11">
        <f ca="1">SUMPRODUCT((sku=$A4)*(MONTH(dates)=MONTH("1/"&amp;L$2))*(quty))</f>
        <v>0</v>
      </c>
      <c r="M4" s="11">
        <f ca="1">SUMPRODUCT((sku=$A4)*(MONTH(dates)=MONTH("1/"&amp;M$2))*(quty))</f>
        <v>0</v>
      </c>
      <c r="N4" s="11">
        <f ca="1">SUMPRODUCT((sku=$A4)*(MONTH(dates)=MONTH("1/"&amp;N$2))*(quty))</f>
        <v>0</v>
      </c>
    </row>
    <row r="5" spans="1:14">
      <c r="A5" t="s">
        <v>39</v>
      </c>
      <c r="B5">
        <f>SUMIF('2015'!E:E,A5,'2015'!G:G)</f>
        <v>3</v>
      </c>
      <c r="C5" s="11">
        <f ca="1">SUMPRODUCT((sku=$A5)*(MONTH(dates)=MONTH("1/"&amp;C$2))*(quty))</f>
        <v>3</v>
      </c>
      <c r="D5" s="11">
        <f ca="1">SUMPRODUCT((sku=$A5)*(MONTH(dates)=MONTH("1/"&amp;D$2))*(quty))</f>
        <v>0</v>
      </c>
      <c r="E5" s="11">
        <f ca="1">SUMPRODUCT((sku=$A5)*(MONTH(dates)=MONTH("1/"&amp;E$2))*(quty))</f>
        <v>0</v>
      </c>
      <c r="F5" s="11">
        <f ca="1">SUMPRODUCT((sku=$A5)*(MONTH(dates)=MONTH("1/"&amp;F$2))*(quty))</f>
        <v>0</v>
      </c>
      <c r="G5" s="11">
        <f ca="1">SUMPRODUCT((sku=$A5)*(MONTH(dates)=MONTH("1/"&amp;G$2))*(quty))</f>
        <v>0</v>
      </c>
      <c r="H5" s="11">
        <f ca="1">SUMPRODUCT((sku=$A5)*(MONTH(dates)=MONTH("1/"&amp;H$2))*(quty))</f>
        <v>0</v>
      </c>
      <c r="I5" s="11">
        <f ca="1">SUMPRODUCT((sku=$A5)*(MONTH(dates)=MONTH("1/"&amp;I$2))*(quty))</f>
        <v>0</v>
      </c>
      <c r="J5" s="11">
        <f ca="1">SUMPRODUCT((sku=$A5)*(MONTH(dates)=MONTH("1/"&amp;J$2))*(quty))</f>
        <v>0</v>
      </c>
      <c r="K5" s="11">
        <f ca="1">SUMPRODUCT((sku=$A5)*(MONTH(dates)=MONTH("1/"&amp;K$2))*(quty))</f>
        <v>0</v>
      </c>
      <c r="L5" s="11">
        <f ca="1">SUMPRODUCT((sku=$A5)*(MONTH(dates)=MONTH("1/"&amp;L$2))*(quty))</f>
        <v>0</v>
      </c>
      <c r="M5" s="11">
        <f ca="1">SUMPRODUCT((sku=$A5)*(MONTH(dates)=MONTH("1/"&amp;M$2))*(quty))</f>
        <v>0</v>
      </c>
      <c r="N5" s="11">
        <f ca="1">SUMPRODUCT((sku=$A5)*(MONTH(dates)=MONTH("1/"&amp;N$2))*(quty))</f>
        <v>0</v>
      </c>
    </row>
    <row r="6" spans="1:14">
      <c r="A6" t="s">
        <v>40</v>
      </c>
      <c r="B6">
        <f>SUMIF('2015'!E:E,A6,'2015'!G:G)</f>
        <v>4</v>
      </c>
      <c r="C6" s="11">
        <f ca="1">SUMPRODUCT((sku=$A6)*(MONTH(dates)=MONTH("1/"&amp;C$2))*(quty))</f>
        <v>4</v>
      </c>
      <c r="D6" s="11">
        <f ca="1">SUMPRODUCT((sku=$A6)*(MONTH(dates)=MONTH("1/"&amp;D$2))*(quty))</f>
        <v>0</v>
      </c>
      <c r="E6" s="11">
        <f ca="1">SUMPRODUCT((sku=$A6)*(MONTH(dates)=MONTH("1/"&amp;E$2))*(quty))</f>
        <v>0</v>
      </c>
      <c r="F6" s="11">
        <f ca="1">SUMPRODUCT((sku=$A6)*(MONTH(dates)=MONTH("1/"&amp;F$2))*(quty))</f>
        <v>0</v>
      </c>
      <c r="G6" s="11">
        <f ca="1">SUMPRODUCT((sku=$A6)*(MONTH(dates)=MONTH("1/"&amp;G$2))*(quty))</f>
        <v>0</v>
      </c>
      <c r="H6" s="11">
        <f ca="1">SUMPRODUCT((sku=$A6)*(MONTH(dates)=MONTH("1/"&amp;H$2))*(quty))</f>
        <v>0</v>
      </c>
      <c r="I6" s="11">
        <f ca="1">SUMPRODUCT((sku=$A6)*(MONTH(dates)=MONTH("1/"&amp;I$2))*(quty))</f>
        <v>0</v>
      </c>
      <c r="J6" s="11">
        <f ca="1">SUMPRODUCT((sku=$A6)*(MONTH(dates)=MONTH("1/"&amp;J$2))*(quty))</f>
        <v>0</v>
      </c>
      <c r="K6" s="11">
        <f ca="1">SUMPRODUCT((sku=$A6)*(MONTH(dates)=MONTH("1/"&amp;K$2))*(quty))</f>
        <v>0</v>
      </c>
      <c r="L6" s="11">
        <f ca="1">SUMPRODUCT((sku=$A6)*(MONTH(dates)=MONTH("1/"&amp;L$2))*(quty))</f>
        <v>0</v>
      </c>
      <c r="M6" s="11">
        <f ca="1">SUMPRODUCT((sku=$A6)*(MONTH(dates)=MONTH("1/"&amp;M$2))*(quty))</f>
        <v>0</v>
      </c>
      <c r="N6" s="11">
        <f ca="1">SUMPRODUCT((sku=$A6)*(MONTH(dates)=MONTH("1/"&amp;N$2))*(quty))</f>
        <v>0</v>
      </c>
    </row>
    <row r="7" spans="1:14">
      <c r="A7" t="s">
        <v>41</v>
      </c>
      <c r="B7">
        <f>SUMIF('2015'!E:E,A7,'2015'!G:G)</f>
        <v>7</v>
      </c>
      <c r="C7" s="11">
        <f ca="1">SUMPRODUCT((sku=$A7)*(MONTH(dates)=MONTH("1/"&amp;C$2))*(quty))</f>
        <v>3</v>
      </c>
      <c r="D7" s="11">
        <f ca="1">SUMPRODUCT((sku=$A7)*(MONTH(dates)=MONTH("1/"&amp;D$2))*(quty))</f>
        <v>0</v>
      </c>
      <c r="E7" s="11">
        <f ca="1">SUMPRODUCT((sku=$A7)*(MONTH(dates)=MONTH("1/"&amp;E$2))*(quty))</f>
        <v>4</v>
      </c>
      <c r="F7" s="11">
        <f ca="1">SUMPRODUCT((sku=$A7)*(MONTH(dates)=MONTH("1/"&amp;F$2))*(quty))</f>
        <v>0</v>
      </c>
      <c r="G7" s="11">
        <f ca="1">SUMPRODUCT((sku=$A7)*(MONTH(dates)=MONTH("1/"&amp;G$2))*(quty))</f>
        <v>0</v>
      </c>
      <c r="H7" s="11">
        <f ca="1">SUMPRODUCT((sku=$A7)*(MONTH(dates)=MONTH("1/"&amp;H$2))*(quty))</f>
        <v>0</v>
      </c>
      <c r="I7" s="11">
        <f ca="1">SUMPRODUCT((sku=$A7)*(MONTH(dates)=MONTH("1/"&amp;I$2))*(quty))</f>
        <v>0</v>
      </c>
      <c r="J7" s="11">
        <f ca="1">SUMPRODUCT((sku=$A7)*(MONTH(dates)=MONTH("1/"&amp;J$2))*(quty))</f>
        <v>0</v>
      </c>
      <c r="K7" s="11">
        <f ca="1">SUMPRODUCT((sku=$A7)*(MONTH(dates)=MONTH("1/"&amp;K$2))*(quty))</f>
        <v>0</v>
      </c>
      <c r="L7" s="11">
        <f ca="1">SUMPRODUCT((sku=$A7)*(MONTH(dates)=MONTH("1/"&amp;L$2))*(quty))</f>
        <v>0</v>
      </c>
      <c r="M7" s="11">
        <f ca="1">SUMPRODUCT((sku=$A7)*(MONTH(dates)=MONTH("1/"&amp;M$2))*(quty))</f>
        <v>0</v>
      </c>
      <c r="N7" s="11">
        <f ca="1">SUMPRODUCT((sku=$A7)*(MONTH(dates)=MONTH("1/"&amp;N$2))*(quty))</f>
        <v>0</v>
      </c>
    </row>
    <row r="10" spans="1:14">
      <c r="D10" t="s">
        <v>59</v>
      </c>
    </row>
  </sheetData>
  <mergeCells count="1">
    <mergeCell ref="C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2015</vt:lpstr>
      <vt:lpstr>Sheet2</vt:lpstr>
      <vt:lpstr>Sheet3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hifi</dc:creator>
  <cp:lastModifiedBy>tulipe</cp:lastModifiedBy>
  <dcterms:created xsi:type="dcterms:W3CDTF">2015-11-06T22:54:00Z</dcterms:created>
  <dcterms:modified xsi:type="dcterms:W3CDTF">2015-11-07T00:12:20Z</dcterms:modified>
</cp:coreProperties>
</file>