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80" windowWidth="19420" windowHeight="105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6" i="1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41" a="1"/>
  <c r="H41" s="1"/>
  <c r="H42" a="1"/>
  <c r="H42" s="1"/>
  <c r="H43" a="1"/>
  <c r="H43" s="1"/>
  <c r="H44" a="1"/>
  <c r="H44" s="1"/>
  <c r="H45" a="1"/>
  <c r="H45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" a="1"/>
  <c r="H5" s="1"/>
  <c r="B2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"/>
</calcChain>
</file>

<file path=xl/sharedStrings.xml><?xml version="1.0" encoding="utf-8"?>
<sst xmlns="http://schemas.openxmlformats.org/spreadsheetml/2006/main" count="3" uniqueCount="3">
  <si>
    <t>Valeurs</t>
  </si>
  <si>
    <r>
      <rPr>
        <b/>
        <u/>
        <sz val="18"/>
        <color indexed="60"/>
        <rFont val="Calibri"/>
        <family val="2"/>
      </rPr>
      <t>Résultat attendu</t>
    </r>
    <r>
      <rPr>
        <b/>
        <sz val="14"/>
        <color indexed="60"/>
        <rFont val="Calibri"/>
        <family val="2"/>
      </rPr>
      <t xml:space="preserve">
(Pas de "trou" dans la numérotation)</t>
    </r>
  </si>
  <si>
    <r>
      <rPr>
        <sz val="14"/>
        <color indexed="8"/>
        <rFont val="Calibri"/>
        <family val="2"/>
      </rPr>
      <t>Formule</t>
    </r>
    <r>
      <rPr>
        <b/>
        <u/>
        <sz val="18"/>
        <color indexed="8"/>
        <rFont val="Calibri"/>
        <family val="2"/>
      </rPr>
      <t xml:space="preserve">
RANG</t>
    </r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</si>
</sst>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b/>
      <sz val="14"/>
      <color indexed="60"/>
      <name val="Calibri"/>
      <family val="2"/>
    </font>
    <font>
      <b/>
      <u/>
      <sz val="18"/>
      <color indexed="8"/>
      <name val="Calibri"/>
      <family val="2"/>
    </font>
    <font>
      <b/>
      <u/>
      <sz val="18"/>
      <color indexed="60"/>
      <name val="Calibri"/>
      <family val="2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5" fillId="0" borderId="0" xfId="0" applyFont="1" applyAlignment="1">
      <alignment horizontal="center"/>
    </xf>
    <xf numFmtId="45" fontId="6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8" fillId="4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center" wrapText="1"/>
    </xf>
    <xf numFmtId="0" fontId="0" fillId="0" borderId="0" xfId="0" quotePrefix="1"/>
    <xf numFmtId="0" fontId="0" fillId="4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5</xdr:row>
      <xdr:rowOff>38101</xdr:rowOff>
    </xdr:from>
    <xdr:to>
      <xdr:col>4</xdr:col>
      <xdr:colOff>1761984</xdr:colOff>
      <xdr:row>8</xdr:row>
      <xdr:rowOff>0</xdr:rowOff>
    </xdr:to>
    <xdr:sp macro="" textlink="">
      <xdr:nvSpPr>
        <xdr:cNvPr id="2" name="Rectangle 1"/>
        <xdr:cNvSpPr/>
      </xdr:nvSpPr>
      <xdr:spPr>
        <a:xfrm>
          <a:off x="3914775" y="1228726"/>
          <a:ext cx="1285875" cy="676274"/>
        </a:xfrm>
        <a:prstGeom prst="wedgeRectCallout">
          <a:avLst>
            <a:gd name="adj1" fmla="val -109949"/>
            <a:gd name="adj2" fmla="val 109559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5</a:t>
          </a:r>
        </a:p>
      </xdr:txBody>
    </xdr:sp>
    <xdr:clientData/>
  </xdr:twoCellAnchor>
  <xdr:twoCellAnchor>
    <xdr:from>
      <xdr:col>4</xdr:col>
      <xdr:colOff>466725</xdr:colOff>
      <xdr:row>11</xdr:row>
      <xdr:rowOff>47625</xdr:rowOff>
    </xdr:from>
    <xdr:to>
      <xdr:col>4</xdr:col>
      <xdr:colOff>1936909</xdr:colOff>
      <xdr:row>15</xdr:row>
      <xdr:rowOff>79374</xdr:rowOff>
    </xdr:to>
    <xdr:sp macro="" textlink="">
      <xdr:nvSpPr>
        <xdr:cNvPr id="3" name="Rectangle 2"/>
        <xdr:cNvSpPr/>
      </xdr:nvSpPr>
      <xdr:spPr>
        <a:xfrm>
          <a:off x="3962400" y="2667000"/>
          <a:ext cx="1400175" cy="990599"/>
        </a:xfrm>
        <a:prstGeom prst="wedgeRectCallout">
          <a:avLst>
            <a:gd name="adj1" fmla="val -112670"/>
            <a:gd name="adj2" fmla="val 79751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11, 12, 13</a:t>
          </a:r>
        </a:p>
      </xdr:txBody>
    </xdr:sp>
    <xdr:clientData/>
  </xdr:twoCellAnchor>
  <xdr:twoCellAnchor>
    <xdr:from>
      <xdr:col>4</xdr:col>
      <xdr:colOff>438150</xdr:colOff>
      <xdr:row>16</xdr:row>
      <xdr:rowOff>123825</xdr:rowOff>
    </xdr:from>
    <xdr:to>
      <xdr:col>4</xdr:col>
      <xdr:colOff>1901681</xdr:colOff>
      <xdr:row>19</xdr:row>
      <xdr:rowOff>19049</xdr:rowOff>
    </xdr:to>
    <xdr:sp macro="" textlink="">
      <xdr:nvSpPr>
        <xdr:cNvPr id="4" name="Rectangle 3"/>
        <xdr:cNvSpPr/>
      </xdr:nvSpPr>
      <xdr:spPr>
        <a:xfrm>
          <a:off x="3933825" y="3933825"/>
          <a:ext cx="1400175" cy="609599"/>
        </a:xfrm>
        <a:prstGeom prst="wedgeRectCallout">
          <a:avLst>
            <a:gd name="adj1" fmla="val -112670"/>
            <a:gd name="adj2" fmla="val 79751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16</a:t>
          </a:r>
        </a:p>
      </xdr:txBody>
    </xdr:sp>
    <xdr:clientData/>
  </xdr:twoCellAnchor>
  <xdr:twoCellAnchor>
    <xdr:from>
      <xdr:col>4</xdr:col>
      <xdr:colOff>641350</xdr:colOff>
      <xdr:row>21</xdr:row>
      <xdr:rowOff>79375</xdr:rowOff>
    </xdr:from>
    <xdr:to>
      <xdr:col>4</xdr:col>
      <xdr:colOff>2098546</xdr:colOff>
      <xdr:row>23</xdr:row>
      <xdr:rowOff>212724</xdr:rowOff>
    </xdr:to>
    <xdr:sp macro="" textlink="">
      <xdr:nvSpPr>
        <xdr:cNvPr id="5" name="Rectangle 4"/>
        <xdr:cNvSpPr/>
      </xdr:nvSpPr>
      <xdr:spPr>
        <a:xfrm>
          <a:off x="4124325" y="5086350"/>
          <a:ext cx="1400175" cy="609599"/>
        </a:xfrm>
        <a:prstGeom prst="wedgeRectCallout">
          <a:avLst>
            <a:gd name="adj1" fmla="val -112670"/>
            <a:gd name="adj2" fmla="val 79751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21</a:t>
          </a:r>
        </a:p>
      </xdr:txBody>
    </xdr:sp>
    <xdr:clientData/>
  </xdr:twoCellAnchor>
  <xdr:twoCellAnchor>
    <xdr:from>
      <xdr:col>4</xdr:col>
      <xdr:colOff>587375</xdr:colOff>
      <xdr:row>24</xdr:row>
      <xdr:rowOff>123825</xdr:rowOff>
    </xdr:from>
    <xdr:to>
      <xdr:col>4</xdr:col>
      <xdr:colOff>2051194</xdr:colOff>
      <xdr:row>27</xdr:row>
      <xdr:rowOff>19049</xdr:rowOff>
    </xdr:to>
    <xdr:sp macro="" textlink="">
      <xdr:nvSpPr>
        <xdr:cNvPr id="6" name="Rectangle 5"/>
        <xdr:cNvSpPr/>
      </xdr:nvSpPr>
      <xdr:spPr>
        <a:xfrm>
          <a:off x="4076700" y="5838825"/>
          <a:ext cx="1400175" cy="609599"/>
        </a:xfrm>
        <a:prstGeom prst="wedgeRectCallout">
          <a:avLst>
            <a:gd name="adj1" fmla="val -122874"/>
            <a:gd name="adj2" fmla="val 34438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23</a:t>
          </a:r>
        </a:p>
      </xdr:txBody>
    </xdr:sp>
    <xdr:clientData/>
  </xdr:twoCellAnchor>
  <xdr:twoCellAnchor>
    <xdr:from>
      <xdr:col>4</xdr:col>
      <xdr:colOff>577850</xdr:colOff>
      <xdr:row>27</xdr:row>
      <xdr:rowOff>155575</xdr:rowOff>
    </xdr:from>
    <xdr:to>
      <xdr:col>4</xdr:col>
      <xdr:colOff>2041381</xdr:colOff>
      <xdr:row>30</xdr:row>
      <xdr:rowOff>57178</xdr:rowOff>
    </xdr:to>
    <xdr:sp macro="" textlink="">
      <xdr:nvSpPr>
        <xdr:cNvPr id="7" name="Rectangle 6"/>
        <xdr:cNvSpPr/>
      </xdr:nvSpPr>
      <xdr:spPr>
        <a:xfrm>
          <a:off x="4067175" y="6591300"/>
          <a:ext cx="1400175" cy="609599"/>
        </a:xfrm>
        <a:prstGeom prst="wedgeRectCallout">
          <a:avLst>
            <a:gd name="adj1" fmla="val -121514"/>
            <a:gd name="adj2" fmla="val 67251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25, 26</a:t>
          </a:r>
        </a:p>
      </xdr:txBody>
    </xdr:sp>
    <xdr:clientData/>
  </xdr:twoCellAnchor>
  <xdr:twoCellAnchor>
    <xdr:from>
      <xdr:col>4</xdr:col>
      <xdr:colOff>501650</xdr:colOff>
      <xdr:row>31</xdr:row>
      <xdr:rowOff>3175</xdr:rowOff>
    </xdr:from>
    <xdr:to>
      <xdr:col>4</xdr:col>
      <xdr:colOff>1958846</xdr:colOff>
      <xdr:row>33</xdr:row>
      <xdr:rowOff>136524</xdr:rowOff>
    </xdr:to>
    <xdr:sp macro="" textlink="">
      <xdr:nvSpPr>
        <xdr:cNvPr id="8" name="Rectangle 7"/>
        <xdr:cNvSpPr/>
      </xdr:nvSpPr>
      <xdr:spPr>
        <a:xfrm>
          <a:off x="3990975" y="7391400"/>
          <a:ext cx="1400175" cy="609599"/>
        </a:xfrm>
        <a:prstGeom prst="wedgeRectCallout">
          <a:avLst>
            <a:gd name="adj1" fmla="val -117432"/>
            <a:gd name="adj2" fmla="val 54751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30</a:t>
          </a:r>
        </a:p>
      </xdr:txBody>
    </xdr:sp>
    <xdr:clientData/>
  </xdr:twoCellAnchor>
  <xdr:twoCellAnchor>
    <xdr:from>
      <xdr:col>4</xdr:col>
      <xdr:colOff>501650</xdr:colOff>
      <xdr:row>34</xdr:row>
      <xdr:rowOff>95250</xdr:rowOff>
    </xdr:from>
    <xdr:to>
      <xdr:col>4</xdr:col>
      <xdr:colOff>1958846</xdr:colOff>
      <xdr:row>36</xdr:row>
      <xdr:rowOff>228599</xdr:rowOff>
    </xdr:to>
    <xdr:sp macro="" textlink="">
      <xdr:nvSpPr>
        <xdr:cNvPr id="9" name="Rectangle 8"/>
        <xdr:cNvSpPr/>
      </xdr:nvSpPr>
      <xdr:spPr>
        <a:xfrm>
          <a:off x="3990975" y="8191500"/>
          <a:ext cx="1400175" cy="609599"/>
        </a:xfrm>
        <a:prstGeom prst="wedgeRectCallout">
          <a:avLst>
            <a:gd name="adj1" fmla="val -112670"/>
            <a:gd name="adj2" fmla="val 79751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34</a:t>
          </a:r>
        </a:p>
      </xdr:txBody>
    </xdr:sp>
    <xdr:clientData/>
  </xdr:twoCellAnchor>
  <xdr:twoCellAnchor>
    <xdr:from>
      <xdr:col>4</xdr:col>
      <xdr:colOff>457200</xdr:colOff>
      <xdr:row>37</xdr:row>
      <xdr:rowOff>114300</xdr:rowOff>
    </xdr:from>
    <xdr:to>
      <xdr:col>4</xdr:col>
      <xdr:colOff>1920731</xdr:colOff>
      <xdr:row>40</xdr:row>
      <xdr:rowOff>3203</xdr:rowOff>
    </xdr:to>
    <xdr:sp macro="" textlink="">
      <xdr:nvSpPr>
        <xdr:cNvPr id="10" name="Rectangle 9"/>
        <xdr:cNvSpPr/>
      </xdr:nvSpPr>
      <xdr:spPr>
        <a:xfrm>
          <a:off x="3952875" y="8924925"/>
          <a:ext cx="1400175" cy="609599"/>
        </a:xfrm>
        <a:prstGeom prst="wedgeRectCallout">
          <a:avLst>
            <a:gd name="adj1" fmla="val -112670"/>
            <a:gd name="adj2" fmla="val 79751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36, 37</a:t>
          </a:r>
        </a:p>
      </xdr:txBody>
    </xdr:sp>
    <xdr:clientData/>
  </xdr:twoCellAnchor>
  <xdr:twoCellAnchor>
    <xdr:from>
      <xdr:col>4</xdr:col>
      <xdr:colOff>457200</xdr:colOff>
      <xdr:row>40</xdr:row>
      <xdr:rowOff>228600</xdr:rowOff>
    </xdr:from>
    <xdr:to>
      <xdr:col>4</xdr:col>
      <xdr:colOff>1920731</xdr:colOff>
      <xdr:row>43</xdr:row>
      <xdr:rowOff>123824</xdr:rowOff>
    </xdr:to>
    <xdr:sp macro="" textlink="">
      <xdr:nvSpPr>
        <xdr:cNvPr id="11" name="Rectangle 10"/>
        <xdr:cNvSpPr/>
      </xdr:nvSpPr>
      <xdr:spPr>
        <a:xfrm>
          <a:off x="3952875" y="9753600"/>
          <a:ext cx="1400175" cy="609599"/>
        </a:xfrm>
        <a:prstGeom prst="wedgeRectCallout">
          <a:avLst>
            <a:gd name="adj1" fmla="val -112670"/>
            <a:gd name="adj2" fmla="val 79751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40</a:t>
          </a:r>
        </a:p>
      </xdr:txBody>
    </xdr:sp>
    <xdr:clientData/>
  </xdr:twoCellAnchor>
  <xdr:twoCellAnchor>
    <xdr:from>
      <xdr:col>4</xdr:col>
      <xdr:colOff>466725</xdr:colOff>
      <xdr:row>45</xdr:row>
      <xdr:rowOff>79375</xdr:rowOff>
    </xdr:from>
    <xdr:to>
      <xdr:col>4</xdr:col>
      <xdr:colOff>1936909</xdr:colOff>
      <xdr:row>47</xdr:row>
      <xdr:rowOff>212724</xdr:rowOff>
    </xdr:to>
    <xdr:sp macro="" textlink="">
      <xdr:nvSpPr>
        <xdr:cNvPr id="12" name="Rectangle 11"/>
        <xdr:cNvSpPr/>
      </xdr:nvSpPr>
      <xdr:spPr>
        <a:xfrm>
          <a:off x="3962400" y="10801350"/>
          <a:ext cx="1400175" cy="609599"/>
        </a:xfrm>
        <a:prstGeom prst="wedgeRectCallout">
          <a:avLst>
            <a:gd name="adj1" fmla="val -112670"/>
            <a:gd name="adj2" fmla="val 79751"/>
          </a:avLst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Il manque le 44, 45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54"/>
  <sheetViews>
    <sheetView tabSelected="1" workbookViewId="0">
      <selection activeCell="J4" sqref="J4"/>
    </sheetView>
  </sheetViews>
  <sheetFormatPr baseColWidth="10" defaultRowHeight="18.5"/>
  <cols>
    <col min="4" max="4" width="18.453125" style="1" customWidth="1"/>
    <col min="5" max="5" width="31.54296875" style="1" customWidth="1"/>
    <col min="6" max="6" width="25.453125" customWidth="1"/>
    <col min="7" max="7" width="3.26953125" customWidth="1"/>
    <col min="8" max="8" width="21.26953125" customWidth="1"/>
  </cols>
  <sheetData>
    <row r="2" spans="2:8">
      <c r="B2">
        <f>SUMPRODUCT(1/COUNTIF(C5:C53,C5:C53))</f>
        <v>32.999999999999986</v>
      </c>
    </row>
    <row r="4" spans="2:8" ht="60.5">
      <c r="C4" s="3" t="s">
        <v>0</v>
      </c>
      <c r="D4" s="7" t="s">
        <v>2</v>
      </c>
      <c r="F4" s="6" t="s">
        <v>1</v>
      </c>
    </row>
    <row r="5" spans="2:8" ht="21">
      <c r="C5" s="2">
        <v>2.3148148148148151E-3</v>
      </c>
      <c r="D5" s="1">
        <f>RANK(C5,$C$5:$C$53,1)</f>
        <v>1</v>
      </c>
      <c r="F5" s="1">
        <v>1</v>
      </c>
      <c r="H5" s="9">
        <f t="array" ref="H5">SUMPRODUCT(1/COUNTIF(C$5:C$53,C$5:C$53))-SUM(--(C5&lt;IF(MATCH(C$5:C$53,C$5:C$53,0)=ROW(C$5:C$53)-4,C$5:C$53,0)))</f>
        <v>0.99999999999998579</v>
      </c>
    </row>
    <row r="6" spans="2:8" ht="21">
      <c r="C6" s="2">
        <v>2.5462962962962961E-3</v>
      </c>
      <c r="D6" s="1">
        <f t="shared" ref="D6:D53" si="0">RANK(C6,$C$5:$C$53,1)</f>
        <v>2</v>
      </c>
      <c r="F6" s="1">
        <v>2</v>
      </c>
      <c r="H6" s="9">
        <f t="array" ref="H6">SUMPRODUCT(1/COUNTIF(C$5:C$53,C$5:C$53))-SUM(--(C6&lt;IF(MATCH(C$5:C$53,C$5:C$53,0)=ROW(C$5:C$53)-4,C$5:C$53,0)))</f>
        <v>1.9999999999999858</v>
      </c>
    </row>
    <row r="7" spans="2:8" ht="21">
      <c r="C7" s="2">
        <v>3.2986111111111111E-3</v>
      </c>
      <c r="D7" s="1">
        <f t="shared" si="0"/>
        <v>3</v>
      </c>
      <c r="F7" s="1">
        <v>3</v>
      </c>
      <c r="H7" s="9">
        <f t="array" ref="H7">SUMPRODUCT(1/COUNTIF(C$5:C$53,C$5:C$53))-SUM(--(C7&lt;IF(MATCH(C$5:C$53,C$5:C$53,0)=ROW(C$5:C$53)-4,C$5:C$53,0)))</f>
        <v>2.9999999999999858</v>
      </c>
    </row>
    <row r="8" spans="2:8" ht="21">
      <c r="C8" s="2">
        <v>3.472222222222222E-3</v>
      </c>
      <c r="D8" s="4">
        <f t="shared" si="0"/>
        <v>4</v>
      </c>
      <c r="F8" s="4">
        <v>4</v>
      </c>
      <c r="H8" s="9">
        <f t="array" ref="H8">SUMPRODUCT(1/COUNTIF(C$5:C$53,C$5:C$53))-SUM(--(C8&lt;IF(MATCH(C$5:C$53,C$5:C$53,0)=ROW(C$5:C$53)-4,C$5:C$53,0)))</f>
        <v>3.9999999999999858</v>
      </c>
    </row>
    <row r="9" spans="2:8" ht="21">
      <c r="C9" s="2">
        <v>3.472222222222222E-3</v>
      </c>
      <c r="D9" s="4">
        <f t="shared" si="0"/>
        <v>4</v>
      </c>
      <c r="F9" s="4">
        <v>4</v>
      </c>
      <c r="H9" s="9">
        <f t="array" ref="H9">SUMPRODUCT(1/COUNTIF(C$5:C$53,C$5:C$53))-SUM(--(C9&lt;IF(MATCH(C$5:C$53,C$5:C$53,0)=ROW(C$5:C$53)-4,C$5:C$53,0)))</f>
        <v>3.9999999999999858</v>
      </c>
    </row>
    <row r="10" spans="2:8" ht="21">
      <c r="C10" s="2">
        <v>3.530092592592592E-3</v>
      </c>
      <c r="D10" s="1">
        <f t="shared" si="0"/>
        <v>6</v>
      </c>
      <c r="F10" s="1">
        <v>5</v>
      </c>
      <c r="H10" s="9">
        <f t="array" ref="H10">SUMPRODUCT(1/COUNTIF(C$5:C$53,C$5:C$53))-SUM(--(C10&lt;IF(MATCH(C$5:C$53,C$5:C$53,0)=ROW(C$5:C$53)-4,C$5:C$53,0)))</f>
        <v>4.9999999999999858</v>
      </c>
    </row>
    <row r="11" spans="2:8" ht="21">
      <c r="C11" s="2">
        <v>3.7037037037037034E-3</v>
      </c>
      <c r="D11" s="1">
        <f t="shared" si="0"/>
        <v>7</v>
      </c>
      <c r="F11" s="1">
        <v>6</v>
      </c>
      <c r="H11" s="9">
        <f t="array" ref="H11">SUMPRODUCT(1/COUNTIF(C$5:C$53,C$5:C$53))-SUM(--(C11&lt;IF(MATCH(C$5:C$53,C$5:C$53,0)=ROW(C$5:C$53)-4,C$5:C$53,0)))</f>
        <v>5.9999999999999858</v>
      </c>
    </row>
    <row r="12" spans="2:8" ht="21">
      <c r="C12" s="2">
        <v>3.8194444444444443E-3</v>
      </c>
      <c r="D12" s="1">
        <f t="shared" si="0"/>
        <v>8</v>
      </c>
      <c r="F12" s="1">
        <v>7</v>
      </c>
      <c r="H12" s="9">
        <f t="array" ref="H12">SUMPRODUCT(1/COUNTIF(C$5:C$53,C$5:C$53))-SUM(--(C12&lt;IF(MATCH(C$5:C$53,C$5:C$53,0)=ROW(C$5:C$53)-4,C$5:C$53,0)))</f>
        <v>6.9999999999999858</v>
      </c>
    </row>
    <row r="13" spans="2:8" ht="21">
      <c r="C13" s="2">
        <v>3.9930555555555561E-3</v>
      </c>
      <c r="D13" s="1">
        <f t="shared" si="0"/>
        <v>9</v>
      </c>
      <c r="F13" s="1">
        <v>8</v>
      </c>
      <c r="H13" s="9">
        <f t="array" ref="H13">SUMPRODUCT(1/COUNTIF(C$5:C$53,C$5:C$53))-SUM(--(C13&lt;IF(MATCH(C$5:C$53,C$5:C$53,0)=ROW(C$5:C$53)-4,C$5:C$53,0)))</f>
        <v>7.9999999999999858</v>
      </c>
    </row>
    <row r="14" spans="2:8" ht="21">
      <c r="C14" s="2">
        <v>4.108796296296297E-3</v>
      </c>
      <c r="D14" s="4">
        <f t="shared" si="0"/>
        <v>10</v>
      </c>
      <c r="F14" s="4">
        <v>9</v>
      </c>
      <c r="H14" s="9">
        <f t="array" ref="H14">SUMPRODUCT(1/COUNTIF(C$5:C$53,C$5:C$53))-SUM(--(C14&lt;IF(MATCH(C$5:C$53,C$5:C$53,0)=ROW(C$5:C$53)-4,C$5:C$53,0)))</f>
        <v>8.9999999999999858</v>
      </c>
    </row>
    <row r="15" spans="2:8" ht="21">
      <c r="C15" s="2">
        <v>4.108796296296297E-3</v>
      </c>
      <c r="D15" s="4">
        <f t="shared" si="0"/>
        <v>10</v>
      </c>
      <c r="F15" s="4">
        <v>9</v>
      </c>
      <c r="H15" s="9">
        <f t="array" ref="H15">SUMPRODUCT(1/COUNTIF(C$5:C$53,C$5:C$53))-SUM(--(C15&lt;IF(MATCH(C$5:C$53,C$5:C$53,0)=ROW(C$5:C$53)-4,C$5:C$53,0)))</f>
        <v>8.9999999999999858</v>
      </c>
    </row>
    <row r="16" spans="2:8" ht="21">
      <c r="C16" s="2">
        <v>4.108796296296297E-3</v>
      </c>
      <c r="D16" s="4">
        <f t="shared" si="0"/>
        <v>10</v>
      </c>
      <c r="F16" s="4">
        <v>9</v>
      </c>
      <c r="H16" s="9">
        <f t="array" ref="H16">SUMPRODUCT(1/COUNTIF(C$5:C$53,C$5:C$53))-SUM(--(C16&lt;IF(MATCH(C$5:C$53,C$5:C$53,0)=ROW(C$5:C$53)-4,C$5:C$53,0)))</f>
        <v>8.9999999999999858</v>
      </c>
    </row>
    <row r="17" spans="3:8" ht="21">
      <c r="C17" s="2">
        <v>4.108796296296297E-3</v>
      </c>
      <c r="D17" s="4">
        <f t="shared" si="0"/>
        <v>10</v>
      </c>
      <c r="F17" s="4">
        <v>9</v>
      </c>
      <c r="H17" s="9">
        <f t="array" ref="H17">SUMPRODUCT(1/COUNTIF(C$5:C$53,C$5:C$53))-SUM(--(C17&lt;IF(MATCH(C$5:C$53,C$5:C$53,0)=ROW(C$5:C$53)-4,C$5:C$53,0)))</f>
        <v>8.9999999999999858</v>
      </c>
    </row>
    <row r="18" spans="3:8" ht="21">
      <c r="C18" s="2">
        <v>4.1666666666666666E-3</v>
      </c>
      <c r="D18" s="1">
        <f t="shared" si="0"/>
        <v>14</v>
      </c>
      <c r="F18" s="1">
        <v>10</v>
      </c>
      <c r="H18" s="9">
        <f t="array" ref="H18">SUMPRODUCT(1/COUNTIF(C$5:C$53,C$5:C$53))-SUM(--(C18&lt;IF(MATCH(C$5:C$53,C$5:C$53,0)=ROW(C$5:C$53)-4,C$5:C$53,0)))</f>
        <v>9.9999999999999858</v>
      </c>
    </row>
    <row r="19" spans="3:8" ht="21">
      <c r="C19" s="2">
        <v>4.3981481481481484E-3</v>
      </c>
      <c r="D19" s="4">
        <f t="shared" si="0"/>
        <v>15</v>
      </c>
      <c r="F19" s="4">
        <v>11</v>
      </c>
      <c r="H19" s="9">
        <f t="array" ref="H19">SUMPRODUCT(1/COUNTIF(C$5:C$53,C$5:C$53))-SUM(--(C19&lt;IF(MATCH(C$5:C$53,C$5:C$53,0)=ROW(C$5:C$53)-4,C$5:C$53,0)))</f>
        <v>10.999999999999986</v>
      </c>
    </row>
    <row r="20" spans="3:8" ht="21">
      <c r="C20" s="2">
        <v>4.3981481481481484E-3</v>
      </c>
      <c r="D20" s="4">
        <f t="shared" si="0"/>
        <v>15</v>
      </c>
      <c r="F20" s="4">
        <v>11</v>
      </c>
      <c r="H20" s="9">
        <f t="array" ref="H20">SUMPRODUCT(1/COUNTIF(C$5:C$53,C$5:C$53))-SUM(--(C20&lt;IF(MATCH(C$5:C$53,C$5:C$53,0)=ROW(C$5:C$53)-4,C$5:C$53,0)))</f>
        <v>10.999999999999986</v>
      </c>
    </row>
    <row r="21" spans="3:8" ht="21">
      <c r="C21" s="2">
        <v>4.4560185185185189E-3</v>
      </c>
      <c r="D21" s="1">
        <f t="shared" si="0"/>
        <v>17</v>
      </c>
      <c r="F21" s="1">
        <v>12</v>
      </c>
      <c r="H21" s="9">
        <f t="array" ref="H21">SUMPRODUCT(1/COUNTIF(C$5:C$53,C$5:C$53))-SUM(--(C21&lt;IF(MATCH(C$5:C$53,C$5:C$53,0)=ROW(C$5:C$53)-4,C$5:C$53,0)))</f>
        <v>11.999999999999986</v>
      </c>
    </row>
    <row r="22" spans="3:8" ht="21">
      <c r="C22" s="2">
        <v>4.5138888888888893E-3</v>
      </c>
      <c r="D22" s="1">
        <f t="shared" si="0"/>
        <v>18</v>
      </c>
      <c r="F22" s="1">
        <v>13</v>
      </c>
      <c r="H22" s="9">
        <f t="array" ref="H22">SUMPRODUCT(1/COUNTIF(C$5:C$53,C$5:C$53))-SUM(--(C22&lt;IF(MATCH(C$5:C$53,C$5:C$53,0)=ROW(C$5:C$53)-4,C$5:C$53,0)))</f>
        <v>12.999999999999986</v>
      </c>
    </row>
    <row r="23" spans="3:8" ht="21">
      <c r="C23" s="2">
        <v>4.5717592592592589E-3</v>
      </c>
      <c r="D23" s="1">
        <f t="shared" si="0"/>
        <v>19</v>
      </c>
      <c r="F23" s="1">
        <v>14</v>
      </c>
      <c r="H23" s="9">
        <f t="array" ref="H23">SUMPRODUCT(1/COUNTIF(C$5:C$53,C$5:C$53))-SUM(--(C23&lt;IF(MATCH(C$5:C$53,C$5:C$53,0)=ROW(C$5:C$53)-4,C$5:C$53,0)))</f>
        <v>13.999999999999986</v>
      </c>
    </row>
    <row r="24" spans="3:8" ht="21">
      <c r="C24" s="2">
        <v>4.6874999999999998E-3</v>
      </c>
      <c r="D24" s="4">
        <f t="shared" si="0"/>
        <v>20</v>
      </c>
      <c r="F24" s="4">
        <v>15</v>
      </c>
      <c r="H24" s="9">
        <f t="array" ref="H24">SUMPRODUCT(1/COUNTIF(C$5:C$53,C$5:C$53))-SUM(--(C24&lt;IF(MATCH(C$5:C$53,C$5:C$53,0)=ROW(C$5:C$53)-4,C$5:C$53,0)))</f>
        <v>14.999999999999986</v>
      </c>
    </row>
    <row r="25" spans="3:8" ht="21">
      <c r="C25" s="2">
        <v>4.6874999999999998E-3</v>
      </c>
      <c r="D25" s="4">
        <f t="shared" si="0"/>
        <v>20</v>
      </c>
      <c r="F25" s="4">
        <v>15</v>
      </c>
      <c r="H25" s="9">
        <f t="array" ref="H25">SUMPRODUCT(1/COUNTIF(C$5:C$53,C$5:C$53))-SUM(--(C25&lt;IF(MATCH(C$5:C$53,C$5:C$53,0)=ROW(C$5:C$53)-4,C$5:C$53,0)))</f>
        <v>14.999999999999986</v>
      </c>
    </row>
    <row r="26" spans="3:8" ht="21">
      <c r="C26" s="2">
        <v>4.8032407407407407E-3</v>
      </c>
      <c r="D26" s="5">
        <f t="shared" si="0"/>
        <v>22</v>
      </c>
      <c r="F26" s="5">
        <v>16</v>
      </c>
      <c r="H26" s="9">
        <f t="array" ref="H26">SUMPRODUCT(1/COUNTIF(C$5:C$53,C$5:C$53))-SUM(--(C26&lt;IF(MATCH(C$5:C$53,C$5:C$53,0)=ROW(C$5:C$53)-4,C$5:C$53,0)))</f>
        <v>15.999999999999986</v>
      </c>
    </row>
    <row r="27" spans="3:8" ht="21">
      <c r="C27" s="2">
        <v>4.8032407407407407E-3</v>
      </c>
      <c r="D27" s="5">
        <f t="shared" si="0"/>
        <v>22</v>
      </c>
      <c r="F27" s="5">
        <v>16</v>
      </c>
      <c r="H27" s="9">
        <f t="array" ref="H27">SUMPRODUCT(1/COUNTIF(C$5:C$53,C$5:C$53))-SUM(--(C27&lt;IF(MATCH(C$5:C$53,C$5:C$53,0)=ROW(C$5:C$53)-4,C$5:C$53,0)))</f>
        <v>15.999999999999986</v>
      </c>
    </row>
    <row r="28" spans="3:8" ht="21">
      <c r="C28" s="2">
        <v>4.9189814814814816E-3</v>
      </c>
      <c r="D28" s="4">
        <f t="shared" si="0"/>
        <v>24</v>
      </c>
      <c r="F28" s="4">
        <v>17</v>
      </c>
      <c r="H28" s="9">
        <f t="array" ref="H28">SUMPRODUCT(1/COUNTIF(C$5:C$53,C$5:C$53))-SUM(--(C28&lt;IF(MATCH(C$5:C$53,C$5:C$53,0)=ROW(C$5:C$53)-4,C$5:C$53,0)))</f>
        <v>16.999999999999986</v>
      </c>
    </row>
    <row r="29" spans="3:8" ht="21">
      <c r="C29" s="2">
        <v>4.9189814814814816E-3</v>
      </c>
      <c r="D29" s="4">
        <f t="shared" si="0"/>
        <v>24</v>
      </c>
      <c r="F29" s="4">
        <v>17</v>
      </c>
      <c r="H29" s="9">
        <f t="array" ref="H29">SUMPRODUCT(1/COUNTIF(C$5:C$53,C$5:C$53))-SUM(--(C29&lt;IF(MATCH(C$5:C$53,C$5:C$53,0)=ROW(C$5:C$53)-4,C$5:C$53,0)))</f>
        <v>16.999999999999986</v>
      </c>
    </row>
    <row r="30" spans="3:8" ht="21">
      <c r="C30" s="2">
        <v>4.9189814814814816E-3</v>
      </c>
      <c r="D30" s="4">
        <f t="shared" si="0"/>
        <v>24</v>
      </c>
      <c r="F30" s="4">
        <v>17</v>
      </c>
      <c r="H30" s="9">
        <f t="array" ref="H30">SUMPRODUCT(1/COUNTIF(C$5:C$53,C$5:C$53))-SUM(--(C30&lt;IF(MATCH(C$5:C$53,C$5:C$53,0)=ROW(C$5:C$53)-4,C$5:C$53,0)))</f>
        <v>16.999999999999986</v>
      </c>
    </row>
    <row r="31" spans="3:8" ht="21">
      <c r="C31" s="2">
        <v>5.1504629629629635E-3</v>
      </c>
      <c r="D31" s="1">
        <f t="shared" si="0"/>
        <v>27</v>
      </c>
      <c r="F31" s="1">
        <v>18</v>
      </c>
      <c r="H31" s="9">
        <f t="array" ref="H31">SUMPRODUCT(1/COUNTIF(C$5:C$53,C$5:C$53))-SUM(--(C31&lt;IF(MATCH(C$5:C$53,C$5:C$53,0)=ROW(C$5:C$53)-4,C$5:C$53,0)))</f>
        <v>17.999999999999986</v>
      </c>
    </row>
    <row r="32" spans="3:8" ht="21">
      <c r="C32" s="2">
        <v>5.2662037037037035E-3</v>
      </c>
      <c r="D32" s="1">
        <f t="shared" si="0"/>
        <v>28</v>
      </c>
      <c r="F32" s="1">
        <v>19</v>
      </c>
      <c r="H32" s="9">
        <f t="array" ref="H32">SUMPRODUCT(1/COUNTIF(C$5:C$53,C$5:C$53))-SUM(--(C32&lt;IF(MATCH(C$5:C$53,C$5:C$53,0)=ROW(C$5:C$53)-4,C$5:C$53,0)))</f>
        <v>18.999999999999986</v>
      </c>
    </row>
    <row r="33" spans="3:8" ht="21">
      <c r="C33" s="2">
        <v>5.3240740740740748E-3</v>
      </c>
      <c r="D33" s="4">
        <f t="shared" si="0"/>
        <v>29</v>
      </c>
      <c r="F33" s="4">
        <v>20</v>
      </c>
      <c r="H33" s="9">
        <f t="array" ref="H33">SUMPRODUCT(1/COUNTIF(C$5:C$53,C$5:C$53))-SUM(--(C33&lt;IF(MATCH(C$5:C$53,C$5:C$53,0)=ROW(C$5:C$53)-4,C$5:C$53,0)))</f>
        <v>19.999999999999986</v>
      </c>
    </row>
    <row r="34" spans="3:8" ht="21">
      <c r="C34" s="2">
        <v>5.3240740740740748E-3</v>
      </c>
      <c r="D34" s="4">
        <f t="shared" si="0"/>
        <v>29</v>
      </c>
      <c r="F34" s="4">
        <v>20</v>
      </c>
      <c r="H34" s="9">
        <f t="array" ref="H34">SUMPRODUCT(1/COUNTIF(C$5:C$53,C$5:C$53))-SUM(--(C34&lt;IF(MATCH(C$5:C$53,C$5:C$53,0)=ROW(C$5:C$53)-4,C$5:C$53,0)))</f>
        <v>19.999999999999986</v>
      </c>
    </row>
    <row r="35" spans="3:8" ht="21">
      <c r="C35" s="2">
        <v>5.4976851851851853E-3</v>
      </c>
      <c r="D35" s="1">
        <f t="shared" si="0"/>
        <v>31</v>
      </c>
      <c r="F35" s="1">
        <v>21</v>
      </c>
      <c r="H35" s="9">
        <f t="array" ref="H35">SUMPRODUCT(1/COUNTIF(C$5:C$53,C$5:C$53))-SUM(--(C35&lt;IF(MATCH(C$5:C$53,C$5:C$53,0)=ROW(C$5:C$53)-4,C$5:C$53,0)))</f>
        <v>20.999999999999986</v>
      </c>
    </row>
    <row r="36" spans="3:8" ht="21">
      <c r="C36" s="2">
        <v>5.7870370370370376E-3</v>
      </c>
      <c r="D36" s="1">
        <f t="shared" si="0"/>
        <v>32</v>
      </c>
      <c r="F36" s="1">
        <v>22</v>
      </c>
      <c r="H36" s="9">
        <f t="array" ref="H36">SUMPRODUCT(1/COUNTIF(C$5:C$53,C$5:C$53))-SUM(--(C36&lt;IF(MATCH(C$5:C$53,C$5:C$53,0)=ROW(C$5:C$53)-4,C$5:C$53,0)))</f>
        <v>21.999999999999986</v>
      </c>
    </row>
    <row r="37" spans="3:8" ht="21">
      <c r="C37" s="2">
        <v>5.9027777777777776E-3</v>
      </c>
      <c r="D37" s="4">
        <f t="shared" si="0"/>
        <v>33</v>
      </c>
      <c r="F37" s="4">
        <v>23</v>
      </c>
      <c r="H37" s="9">
        <f t="array" ref="H37">SUMPRODUCT(1/COUNTIF(C$5:C$53,C$5:C$53))-SUM(--(C37&lt;IF(MATCH(C$5:C$53,C$5:C$53,0)=ROW(C$5:C$53)-4,C$5:C$53,0)))</f>
        <v>22.999999999999986</v>
      </c>
    </row>
    <row r="38" spans="3:8" ht="21">
      <c r="C38" s="2">
        <v>5.9027777777777776E-3</v>
      </c>
      <c r="D38" s="4">
        <f t="shared" si="0"/>
        <v>33</v>
      </c>
      <c r="F38" s="4">
        <v>23</v>
      </c>
      <c r="H38" s="9">
        <f t="array" ref="H38">SUMPRODUCT(1/COUNTIF(C$5:C$53,C$5:C$53))-SUM(--(C38&lt;IF(MATCH(C$5:C$53,C$5:C$53,0)=ROW(C$5:C$53)-4,C$5:C$53,0)))</f>
        <v>22.999999999999986</v>
      </c>
    </row>
    <row r="39" spans="3:8" ht="21">
      <c r="C39" s="2">
        <v>5.9606481481481489E-3</v>
      </c>
      <c r="D39" s="5">
        <f t="shared" si="0"/>
        <v>35</v>
      </c>
      <c r="F39" s="5">
        <v>24</v>
      </c>
      <c r="H39" s="9">
        <f t="array" ref="H39">SUMPRODUCT(1/COUNTIF(C$5:C$53,C$5:C$53))-SUM(--(C39&lt;IF(MATCH(C$5:C$53,C$5:C$53,0)=ROW(C$5:C$53)-4,C$5:C$53,0)))</f>
        <v>23.999999999999986</v>
      </c>
    </row>
    <row r="40" spans="3:8" ht="21">
      <c r="C40" s="2">
        <v>5.9606481481481489E-3</v>
      </c>
      <c r="D40" s="5">
        <f t="shared" si="0"/>
        <v>35</v>
      </c>
      <c r="F40" s="5">
        <v>24</v>
      </c>
      <c r="H40" s="9">
        <f t="array" ref="H40">SUMPRODUCT(1/COUNTIF(C$5:C$53,C$5:C$53))-SUM(--(C40&lt;IF(MATCH(C$5:C$53,C$5:C$53,0)=ROW(C$5:C$53)-4,C$5:C$53,0)))</f>
        <v>23.999999999999986</v>
      </c>
    </row>
    <row r="41" spans="3:8" ht="21">
      <c r="C41" s="2">
        <v>5.9606481481481489E-3</v>
      </c>
      <c r="D41" s="5">
        <f t="shared" si="0"/>
        <v>35</v>
      </c>
      <c r="F41" s="5">
        <v>24</v>
      </c>
      <c r="H41" s="9">
        <f t="array" ref="H41">SUMPRODUCT(1/COUNTIF(C$5:C$53,C$5:C$53))-SUM(--(C41&lt;IF(MATCH(C$5:C$53,C$5:C$53,0)=ROW(C$5:C$53)-4,C$5:C$53,0)))</f>
        <v>23.999999999999986</v>
      </c>
    </row>
    <row r="42" spans="3:8" ht="21">
      <c r="C42" s="2">
        <v>6.076388888888889E-3</v>
      </c>
      <c r="D42" s="1">
        <f t="shared" si="0"/>
        <v>38</v>
      </c>
      <c r="F42" s="1">
        <v>25</v>
      </c>
      <c r="H42" s="9">
        <f t="array" ref="H42">SUMPRODUCT(1/COUNTIF(C$5:C$53,C$5:C$53))-SUM(--(C42&lt;IF(MATCH(C$5:C$53,C$5:C$53,0)=ROW(C$5:C$53)-4,C$5:C$53,0)))</f>
        <v>24.999999999999986</v>
      </c>
    </row>
    <row r="43" spans="3:8" ht="21">
      <c r="C43" s="2">
        <v>6.2499999999999995E-3</v>
      </c>
      <c r="D43" s="1">
        <f t="shared" si="0"/>
        <v>39</v>
      </c>
      <c r="F43" s="1">
        <v>26</v>
      </c>
      <c r="H43" s="9">
        <f t="array" ref="H43">SUMPRODUCT(1/COUNTIF(C$5:C$53,C$5:C$53))-SUM(--(C43&lt;IF(MATCH(C$5:C$53,C$5:C$53,0)=ROW(C$5:C$53)-4,C$5:C$53,0)))</f>
        <v>25.999999999999986</v>
      </c>
    </row>
    <row r="44" spans="3:8" ht="21">
      <c r="C44" s="2">
        <v>6.2499999999999995E-3</v>
      </c>
      <c r="D44" s="1">
        <f t="shared" si="0"/>
        <v>39</v>
      </c>
      <c r="F44" s="1">
        <v>26</v>
      </c>
      <c r="H44" s="9">
        <f t="array" ref="H44">SUMPRODUCT(1/COUNTIF(C$5:C$53,C$5:C$53))-SUM(--(C44&lt;IF(MATCH(C$5:C$53,C$5:C$53,0)=ROW(C$5:C$53)-4,C$5:C$53,0)))</f>
        <v>25.999999999999986</v>
      </c>
    </row>
    <row r="45" spans="3:8" ht="21">
      <c r="C45" s="2">
        <v>6.3078703703703708E-3</v>
      </c>
      <c r="D45" s="1">
        <f t="shared" si="0"/>
        <v>41</v>
      </c>
      <c r="F45" s="1">
        <v>27</v>
      </c>
      <c r="H45" s="9">
        <f t="array" ref="H45">SUMPRODUCT(1/COUNTIF(C$5:C$53,C$5:C$53))-SUM(--(C45&lt;IF(MATCH(C$5:C$53,C$5:C$53,0)=ROW(C$5:C$53)-4,C$5:C$53,0)))</f>
        <v>26.999999999999986</v>
      </c>
    </row>
    <row r="46" spans="3:8" ht="21">
      <c r="C46" s="2">
        <v>6.4814814814814813E-3</v>
      </c>
      <c r="D46" s="1">
        <f t="shared" si="0"/>
        <v>42</v>
      </c>
      <c r="F46" s="1">
        <v>28</v>
      </c>
      <c r="H46" s="9">
        <f t="array" ref="H46">SUMPRODUCT(1/COUNTIF(C$5:C$53,C$5:C$53))-SUM(--(C46&lt;IF(MATCH(C$5:C$53,C$5:C$53,0)=ROW(C$5:C$53)-4,C$5:C$53,0)))</f>
        <v>27.999999999999986</v>
      </c>
    </row>
    <row r="47" spans="3:8" ht="21">
      <c r="C47" s="2">
        <v>6.7129629629629622E-3</v>
      </c>
      <c r="D47" s="4">
        <f t="shared" si="0"/>
        <v>43</v>
      </c>
      <c r="F47" s="4">
        <v>29</v>
      </c>
      <c r="H47" s="9">
        <f t="array" ref="H47">SUMPRODUCT(1/COUNTIF(C$5:C$53,C$5:C$53))-SUM(--(C47&lt;IF(MATCH(C$5:C$53,C$5:C$53,0)=ROW(C$5:C$53)-4,C$5:C$53,0)))</f>
        <v>28.999999999999986</v>
      </c>
    </row>
    <row r="48" spans="3:8" ht="21">
      <c r="C48" s="2">
        <v>6.7129629629629622E-3</v>
      </c>
      <c r="D48" s="4">
        <f t="shared" si="0"/>
        <v>43</v>
      </c>
      <c r="F48" s="4">
        <v>29</v>
      </c>
      <c r="H48" s="9">
        <f t="array" ref="H48">SUMPRODUCT(1/COUNTIF(C$5:C$53,C$5:C$53))-SUM(--(C48&lt;IF(MATCH(C$5:C$53,C$5:C$53,0)=ROW(C$5:C$53)-4,C$5:C$53,0)))</f>
        <v>28.999999999999986</v>
      </c>
    </row>
    <row r="49" spans="3:8" ht="21">
      <c r="C49" s="2">
        <v>6.7129629629629622E-3</v>
      </c>
      <c r="D49" s="4">
        <f t="shared" si="0"/>
        <v>43</v>
      </c>
      <c r="F49" s="4">
        <v>29</v>
      </c>
      <c r="H49" s="9">
        <f t="array" ref="H49">SUMPRODUCT(1/COUNTIF(C$5:C$53,C$5:C$53))-SUM(--(C49&lt;IF(MATCH(C$5:C$53,C$5:C$53,0)=ROW(C$5:C$53)-4,C$5:C$53,0)))</f>
        <v>28.999999999999986</v>
      </c>
    </row>
    <row r="50" spans="3:8" ht="21">
      <c r="C50" s="2">
        <v>6.828703703703704E-3</v>
      </c>
      <c r="D50" s="1">
        <f t="shared" si="0"/>
        <v>46</v>
      </c>
      <c r="F50" s="1">
        <v>30</v>
      </c>
      <c r="H50" s="9">
        <f t="array" ref="H50">SUMPRODUCT(1/COUNTIF(C$5:C$53,C$5:C$53))-SUM(--(C50&lt;IF(MATCH(C$5:C$53,C$5:C$53,0)=ROW(C$5:C$53)-4,C$5:C$53,0)))</f>
        <v>29.999999999999986</v>
      </c>
    </row>
    <row r="51" spans="3:8" ht="21">
      <c r="C51" s="2">
        <v>6.8865740740740736E-3</v>
      </c>
      <c r="D51" s="1">
        <f t="shared" si="0"/>
        <v>47</v>
      </c>
      <c r="F51" s="1">
        <v>31</v>
      </c>
      <c r="H51" s="9">
        <f t="array" ref="H51">SUMPRODUCT(1/COUNTIF(C$5:C$53,C$5:C$53))-SUM(--(C51&lt;IF(MATCH(C$5:C$53,C$5:C$53,0)=ROW(C$5:C$53)-4,C$5:C$53,0)))</f>
        <v>30.999999999999986</v>
      </c>
    </row>
    <row r="52" spans="3:8" ht="21">
      <c r="C52" s="2">
        <v>6.9444444444444441E-3</v>
      </c>
      <c r="D52" s="1">
        <f t="shared" si="0"/>
        <v>48</v>
      </c>
      <c r="F52" s="1">
        <v>32</v>
      </c>
      <c r="H52" s="9">
        <f t="array" ref="H52">SUMPRODUCT(1/COUNTIF(C$5:C$53,C$5:C$53))-SUM(--(C52&lt;IF(MATCH(C$5:C$53,C$5:C$53,0)=ROW(C$5:C$53)-4,C$5:C$53,0)))</f>
        <v>31.999999999999986</v>
      </c>
    </row>
    <row r="53" spans="3:8" ht="21">
      <c r="C53" s="2">
        <v>9.2592592592592605E-3</v>
      </c>
      <c r="D53" s="1">
        <f t="shared" si="0"/>
        <v>49</v>
      </c>
      <c r="F53" s="1">
        <v>33</v>
      </c>
      <c r="H53" s="9">
        <f t="array" ref="H53">SUMPRODUCT(1/COUNTIF(C$5:C$53,C$5:C$53))-SUM(--(C53&lt;IF(MATCH(C$5:C$53,C$5:C$53,0)=ROW(C$5:C$53)-4,C$5:C$53,0)))</f>
        <v>32.999999999999986</v>
      </c>
    </row>
    <row r="54" spans="3:8">
      <c r="H54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SNCB-Holding / NMBS-Holding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tulipe</cp:lastModifiedBy>
  <dcterms:created xsi:type="dcterms:W3CDTF">2015-07-02T08:45:04Z</dcterms:created>
  <dcterms:modified xsi:type="dcterms:W3CDTF">2015-07-02T12:40:04Z</dcterms:modified>
</cp:coreProperties>
</file>