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46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4" a="1"/>
  <c r="K4" s="1"/>
</calcChain>
</file>

<file path=xl/sharedStrings.xml><?xml version="1.0" encoding="utf-8"?>
<sst xmlns="http://schemas.openxmlformats.org/spreadsheetml/2006/main" count="43" uniqueCount="26">
  <si>
    <t>debit extr</t>
  </si>
  <si>
    <t>% niveau</t>
  </si>
  <si>
    <t>S3</t>
  </si>
  <si>
    <t>B3</t>
  </si>
  <si>
    <t>S1</t>
  </si>
  <si>
    <t>S2</t>
  </si>
  <si>
    <t>C4</t>
  </si>
  <si>
    <t>C1</t>
  </si>
  <si>
    <t>P1</t>
  </si>
  <si>
    <t>C2</t>
  </si>
  <si>
    <t>C3</t>
  </si>
  <si>
    <t>G1</t>
  </si>
  <si>
    <t>P3</t>
  </si>
  <si>
    <t>G3</t>
  </si>
  <si>
    <t>G2</t>
  </si>
  <si>
    <t>P2</t>
  </si>
  <si>
    <t>G4</t>
  </si>
  <si>
    <t>B1</t>
  </si>
  <si>
    <t>B2</t>
  </si>
  <si>
    <t>TT</t>
  </si>
  <si>
    <t>Debit re</t>
  </si>
  <si>
    <t>Tr</t>
  </si>
  <si>
    <t>Niveau t</t>
  </si>
  <si>
    <t>Aut</t>
  </si>
  <si>
    <t>Fun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</si>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</sst>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/>
    <xf numFmtId="0" fontId="0" fillId="0" borderId="2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topLeftCell="B1" workbookViewId="0">
      <selection activeCell="K4" sqref="K4:K20"/>
    </sheetView>
  </sheetViews>
  <sheetFormatPr baseColWidth="10" defaultRowHeight="14.5"/>
  <cols>
    <col min="3" max="3" width="11.453125" customWidth="1"/>
    <col min="4" max="4" width="18.26953125" customWidth="1"/>
    <col min="5" max="6" width="11.453125" customWidth="1"/>
    <col min="7" max="7" width="12.81640625" customWidth="1"/>
    <col min="8" max="8" width="13" customWidth="1"/>
    <col min="9" max="10" width="14.54296875" customWidth="1"/>
    <col min="11" max="12" width="11.453125" style="11"/>
    <col min="14" max="14" width="11.453125" style="8"/>
  </cols>
  <sheetData>
    <row r="1" spans="1:14">
      <c r="A1" t="s">
        <v>24</v>
      </c>
    </row>
    <row r="3" spans="1:14">
      <c r="C3" s="1" t="s">
        <v>21</v>
      </c>
      <c r="D3" s="1" t="s">
        <v>20</v>
      </c>
      <c r="E3" s="1" t="s">
        <v>0</v>
      </c>
      <c r="F3" s="2" t="s">
        <v>1</v>
      </c>
      <c r="G3" s="1" t="s">
        <v>22</v>
      </c>
      <c r="H3" s="3" t="s">
        <v>23</v>
      </c>
      <c r="I3" s="10" t="s">
        <v>19</v>
      </c>
      <c r="J3" s="15"/>
      <c r="K3" s="8" t="s">
        <v>25</v>
      </c>
    </row>
    <row r="4" spans="1:14">
      <c r="C4" s="4" t="s">
        <v>2</v>
      </c>
      <c r="D4" s="4">
        <v>180</v>
      </c>
      <c r="E4" s="4">
        <v>30</v>
      </c>
      <c r="F4" s="4">
        <v>0.35</v>
      </c>
      <c r="G4" s="4">
        <v>63.699999999999996</v>
      </c>
      <c r="H4" s="5">
        <v>0</v>
      </c>
      <c r="I4" s="4">
        <v>0.51708333333333334</v>
      </c>
      <c r="J4" s="13"/>
      <c r="K4" s="16" t="str">
        <f t="array" ref="K4">INDEX(C$4:C$20,MATCH(SMALL(MATCH(H$4:H$20,H$4:H$20,0)+I$4:I$20,ROW(A1)),MATCH(H$4:H$20,H$4:H$20,0)+I$4:I$20,0))</f>
        <v>S1</v>
      </c>
      <c r="M4" s="14"/>
      <c r="N4" s="9" t="s">
        <v>4</v>
      </c>
    </row>
    <row r="5" spans="1:14">
      <c r="C5" s="4" t="s">
        <v>3</v>
      </c>
      <c r="D5" s="4">
        <v>160</v>
      </c>
      <c r="E5" s="4">
        <v>0.5</v>
      </c>
      <c r="F5" s="4">
        <v>0.15</v>
      </c>
      <c r="G5" s="4">
        <v>14.1</v>
      </c>
      <c r="H5" s="5">
        <v>0</v>
      </c>
      <c r="I5" s="4">
        <v>0.5</v>
      </c>
      <c r="J5" s="13"/>
      <c r="K5" s="16" t="str">
        <f t="array" ref="K5">INDEX(C$4:C$20,MATCH(SMALL(MATCH(H$4:H$20,H$4:H$20,0)+I$4:I$20,ROW(A2)),MATCH(H$4:H$20,H$4:H$20,0)+I$4:I$20,0))</f>
        <v>B3</v>
      </c>
      <c r="M5" s="14"/>
      <c r="N5" s="9" t="s">
        <v>3</v>
      </c>
    </row>
    <row r="6" spans="1:14">
      <c r="C6" s="12" t="s">
        <v>4</v>
      </c>
      <c r="D6" s="4">
        <v>220</v>
      </c>
      <c r="E6" s="4">
        <v>45</v>
      </c>
      <c r="F6" s="4">
        <v>0.4</v>
      </c>
      <c r="G6" s="4">
        <v>80</v>
      </c>
      <c r="H6" s="5">
        <v>0</v>
      </c>
      <c r="I6" s="12">
        <v>0.43766414141414145</v>
      </c>
      <c r="J6" s="13"/>
      <c r="K6" s="16" t="str">
        <f t="array" ref="K6">INDEX(C$4:C$20,MATCH(SMALL(MATCH(H$4:H$20,H$4:H$20,0)+I$4:I$20,ROW(A3)),MATCH(H$4:H$20,H$4:H$20,0)+I$4:I$20,0))</f>
        <v>S3</v>
      </c>
      <c r="M6" s="14"/>
      <c r="N6" s="9" t="s">
        <v>2</v>
      </c>
    </row>
    <row r="7" spans="1:14">
      <c r="C7" s="4" t="s">
        <v>5</v>
      </c>
      <c r="D7" s="4">
        <v>200</v>
      </c>
      <c r="E7" s="4">
        <v>35</v>
      </c>
      <c r="F7" s="4">
        <v>0.45</v>
      </c>
      <c r="G7" s="4">
        <v>90</v>
      </c>
      <c r="H7" s="5">
        <v>2.3809523809523808E-2</v>
      </c>
      <c r="I7" s="4">
        <v>0.4120833333333333</v>
      </c>
      <c r="J7" s="13"/>
      <c r="K7" s="16" t="str">
        <f t="array" ref="K7">INDEX(C$4:C$20,MATCH(SMALL(MATCH(H$4:H$20,H$4:H$20,0)+I$4:I$20,ROW(A4)),MATCH(H$4:H$20,H$4:H$20,0)+I$4:I$20,0))</f>
        <v>S2</v>
      </c>
      <c r="M7" s="14"/>
      <c r="N7" s="9" t="s">
        <v>5</v>
      </c>
    </row>
    <row r="8" spans="1:14">
      <c r="C8" s="4" t="s">
        <v>6</v>
      </c>
      <c r="D8" s="4">
        <v>210</v>
      </c>
      <c r="E8" s="4">
        <v>14</v>
      </c>
      <c r="F8" s="4">
        <v>0.28000000000000003</v>
      </c>
      <c r="G8" s="4">
        <v>137.20000000000002</v>
      </c>
      <c r="H8" s="5">
        <v>4.3750000000000046E-2</v>
      </c>
      <c r="I8" s="4">
        <v>1.2181944444444444</v>
      </c>
      <c r="J8" s="13"/>
      <c r="K8" s="16" t="str">
        <f t="array" ref="K8">INDEX(C$4:C$20,MATCH(SMALL(MATCH(H$4:H$20,H$4:H$20,0)+I$4:I$20,ROW(A5)),MATCH(H$4:H$20,H$4:H$20,0)+I$4:I$20,0))</f>
        <v>C4</v>
      </c>
      <c r="M8" s="14"/>
      <c r="N8" s="9" t="s">
        <v>6</v>
      </c>
    </row>
    <row r="9" spans="1:14">
      <c r="C9" s="4" t="s">
        <v>7</v>
      </c>
      <c r="D9" s="4">
        <v>245</v>
      </c>
      <c r="E9" s="4">
        <v>22</v>
      </c>
      <c r="F9" s="4">
        <v>0.3</v>
      </c>
      <c r="G9" s="4">
        <v>147</v>
      </c>
      <c r="H9" s="5">
        <v>4.6401515151515145E-2</v>
      </c>
      <c r="I9" s="4">
        <v>1.0048611111111112</v>
      </c>
      <c r="J9" s="13"/>
      <c r="K9" s="16" t="str">
        <f t="array" ref="K9">INDEX(C$4:C$20,MATCH(SMALL(MATCH(H$4:H$20,H$4:H$20,0)+I$4:I$20,ROW(A6)),MATCH(H$4:H$20,H$4:H$20,0)+I$4:I$20,0))</f>
        <v>C1</v>
      </c>
      <c r="M9" s="14"/>
      <c r="N9" s="9" t="s">
        <v>7</v>
      </c>
    </row>
    <row r="10" spans="1:14">
      <c r="C10" s="4" t="s">
        <v>8</v>
      </c>
      <c r="D10" s="4">
        <v>300</v>
      </c>
      <c r="E10" s="4">
        <v>1.2</v>
      </c>
      <c r="F10" s="4">
        <v>0.08</v>
      </c>
      <c r="G10" s="4">
        <v>10.88</v>
      </c>
      <c r="H10" s="5">
        <v>0.14166666666666669</v>
      </c>
      <c r="I10" s="4">
        <v>0.3264833333333334</v>
      </c>
      <c r="J10" s="13"/>
      <c r="K10" s="16" t="str">
        <f t="array" ref="K10">INDEX(C$4:C$20,MATCH(SMALL(MATCH(H$4:H$20,H$4:H$20,0)+I$4:I$20,ROW(A7)),MATCH(H$4:H$20,H$4:H$20,0)+I$4:I$20,0))</f>
        <v>P1</v>
      </c>
      <c r="M10" s="14"/>
      <c r="N10" s="9" t="s">
        <v>8</v>
      </c>
    </row>
    <row r="11" spans="1:14">
      <c r="C11" s="4" t="s">
        <v>9</v>
      </c>
      <c r="D11" s="4">
        <v>230</v>
      </c>
      <c r="E11" s="4">
        <v>30</v>
      </c>
      <c r="F11" s="4">
        <v>0.6</v>
      </c>
      <c r="G11" s="4">
        <v>294</v>
      </c>
      <c r="H11" s="5">
        <v>0.23819444444444446</v>
      </c>
      <c r="I11" s="4">
        <v>0.43094806763285021</v>
      </c>
      <c r="J11" s="13"/>
      <c r="K11" s="16" t="str">
        <f t="array" ref="K11">INDEX(C$4:C$20,MATCH(SMALL(MATCH(H$4:H$20,H$4:H$20,0)+I$4:I$20,ROW(A8)),MATCH(H$4:H$20,H$4:H$20,0)+I$4:I$20,0))</f>
        <v>C2</v>
      </c>
      <c r="M11" s="14"/>
      <c r="N11" s="9" t="s">
        <v>9</v>
      </c>
    </row>
    <row r="12" spans="1:14">
      <c r="C12" s="4" t="s">
        <v>10</v>
      </c>
      <c r="D12" s="4">
        <v>215</v>
      </c>
      <c r="E12" s="4">
        <v>32</v>
      </c>
      <c r="F12" s="4">
        <v>0.65</v>
      </c>
      <c r="G12" s="4">
        <v>318.5</v>
      </c>
      <c r="H12" s="5">
        <v>0.25520833333333331</v>
      </c>
      <c r="I12" s="4">
        <v>0.34672157622739014</v>
      </c>
      <c r="J12" s="13"/>
      <c r="K12" s="16" t="str">
        <f t="array" ref="K12">INDEX(C$4:C$20,MATCH(SMALL(MATCH(H$4:H$20,H$4:H$20,0)+I$4:I$20,ROW(A9)),MATCH(H$4:H$20,H$4:H$20,0)+I$4:I$20,0))</f>
        <v>C3</v>
      </c>
      <c r="M12" s="14"/>
      <c r="N12" s="9" t="s">
        <v>10</v>
      </c>
    </row>
    <row r="13" spans="1:14">
      <c r="C13" s="4" t="s">
        <v>11</v>
      </c>
      <c r="D13" s="4">
        <v>170</v>
      </c>
      <c r="E13" s="4">
        <v>20</v>
      </c>
      <c r="F13" s="4">
        <v>0.32</v>
      </c>
      <c r="G13" s="4">
        <v>156.80000000000001</v>
      </c>
      <c r="H13" s="5">
        <v>0.27562500000000001</v>
      </c>
      <c r="I13" s="4">
        <v>1.3835294117647059</v>
      </c>
      <c r="J13" s="13"/>
      <c r="K13" s="16" t="str">
        <f t="array" ref="K13">INDEX(C$4:C$20,MATCH(SMALL(MATCH(H$4:H$20,H$4:H$20,0)+I$4:I$20,ROW(A10)),MATCH(H$4:H$20,H$4:H$20,0)+I$4:I$20,0))</f>
        <v>P3</v>
      </c>
      <c r="M13" s="14"/>
      <c r="N13" s="9" t="s">
        <v>11</v>
      </c>
    </row>
    <row r="14" spans="1:14">
      <c r="C14" s="4" t="s">
        <v>12</v>
      </c>
      <c r="D14" s="4">
        <v>250</v>
      </c>
      <c r="E14" s="4">
        <v>0.7</v>
      </c>
      <c r="F14" s="4">
        <v>8.5000000000000006E-2</v>
      </c>
      <c r="G14" s="4">
        <v>41.650000000000006</v>
      </c>
      <c r="H14" s="5">
        <v>1.0208333333333337</v>
      </c>
      <c r="I14" s="4">
        <v>0.2817944444444444</v>
      </c>
      <c r="J14" s="13"/>
      <c r="K14" s="16" t="str">
        <f t="array" ref="K14">INDEX(C$4:C$20,MATCH(SMALL(MATCH(H$4:H$20,H$4:H$20,0)+I$4:I$20,ROW(A11)),MATCH(H$4:H$20,H$4:H$20,0)+I$4:I$20,0))</f>
        <v>G1</v>
      </c>
      <c r="M14" s="14"/>
      <c r="N14" s="9" t="s">
        <v>12</v>
      </c>
    </row>
    <row r="15" spans="1:14">
      <c r="C15" s="4" t="s">
        <v>13</v>
      </c>
      <c r="D15" s="4">
        <v>220</v>
      </c>
      <c r="E15" s="4">
        <v>9.8000000000000007</v>
      </c>
      <c r="F15" s="4">
        <v>0.7</v>
      </c>
      <c r="G15" s="4">
        <v>343</v>
      </c>
      <c r="H15" s="5">
        <v>1.3541666666666667</v>
      </c>
      <c r="I15" s="4">
        <v>0.22272727272727272</v>
      </c>
      <c r="J15" s="13"/>
      <c r="K15" s="16" t="str">
        <f t="array" ref="K15">INDEX(C$4:C$20,MATCH(SMALL(MATCH(H$4:H$20,H$4:H$20,0)+I$4:I$20,ROW(A12)),MATCH(H$4:H$20,H$4:H$20,0)+I$4:I$20,0))</f>
        <v>G3</v>
      </c>
      <c r="M15" s="14"/>
      <c r="N15" s="9" t="s">
        <v>13</v>
      </c>
    </row>
    <row r="16" spans="1:14">
      <c r="C16" s="4" t="s">
        <v>14</v>
      </c>
      <c r="D16" s="4">
        <v>170</v>
      </c>
      <c r="E16" s="4">
        <v>10.5</v>
      </c>
      <c r="F16" s="4">
        <v>0.8</v>
      </c>
      <c r="G16" s="4">
        <v>392</v>
      </c>
      <c r="H16" s="5">
        <v>1.4583333333333333</v>
      </c>
      <c r="I16" s="4">
        <v>0</v>
      </c>
      <c r="J16" s="13"/>
      <c r="K16" s="16" t="str">
        <f t="array" ref="K16">INDEX(C$4:C$20,MATCH(SMALL(MATCH(H$4:H$20,H$4:H$20,0)+I$4:I$20,ROW(A13)),MATCH(H$4:H$20,H$4:H$20,0)+I$4:I$20,0))</f>
        <v>G2</v>
      </c>
      <c r="M16" s="14"/>
      <c r="N16" s="9" t="s">
        <v>14</v>
      </c>
    </row>
    <row r="17" spans="3:14">
      <c r="C17" s="4" t="s">
        <v>15</v>
      </c>
      <c r="D17" s="4">
        <v>280</v>
      </c>
      <c r="E17" s="4">
        <v>0.5</v>
      </c>
      <c r="F17" s="4">
        <v>0.1</v>
      </c>
      <c r="G17" s="4">
        <v>49</v>
      </c>
      <c r="H17" s="5">
        <v>2.0416666666666665</v>
      </c>
      <c r="I17" s="4">
        <v>0.226765873015873</v>
      </c>
      <c r="J17" s="13"/>
      <c r="K17" s="16" t="str">
        <f t="array" ref="K17">INDEX(C$4:C$20,MATCH(SMALL(MATCH(H$4:H$20,H$4:H$20,0)+I$4:I$20,ROW(A14)),MATCH(H$4:H$20,H$4:H$20,0)+I$4:I$20,0))</f>
        <v>G4</v>
      </c>
      <c r="M17" s="14"/>
      <c r="N17" s="9" t="s">
        <v>16</v>
      </c>
    </row>
    <row r="18" spans="3:14">
      <c r="C18" s="4" t="s">
        <v>16</v>
      </c>
      <c r="D18" s="4">
        <v>240</v>
      </c>
      <c r="E18" s="4">
        <v>5</v>
      </c>
      <c r="F18" s="4">
        <v>0.55000000000000004</v>
      </c>
      <c r="G18" s="4">
        <v>269.5</v>
      </c>
      <c r="H18" s="5">
        <v>2.0416666666666665</v>
      </c>
      <c r="I18" s="4">
        <v>0.1</v>
      </c>
      <c r="J18" s="13"/>
      <c r="K18" s="16" t="str">
        <f t="array" ref="K18">INDEX(C$4:C$20,MATCH(SMALL(MATCH(H$4:H$20,H$4:H$20,0)+I$4:I$20,ROW(A15)),MATCH(H$4:H$20,H$4:H$20,0)+I$4:I$20,0))</f>
        <v>P2</v>
      </c>
      <c r="M18" s="14"/>
      <c r="N18" s="9" t="s">
        <v>15</v>
      </c>
    </row>
    <row r="19" spans="3:14">
      <c r="C19" s="4" t="s">
        <v>17</v>
      </c>
      <c r="D19" s="4">
        <v>250</v>
      </c>
      <c r="E19" s="4">
        <v>0.3</v>
      </c>
      <c r="F19" s="4">
        <v>0.4</v>
      </c>
      <c r="G19" s="4">
        <v>28</v>
      </c>
      <c r="H19" s="5">
        <v>2.4305555555555558</v>
      </c>
      <c r="I19" s="4">
        <v>0.22408333333333336</v>
      </c>
      <c r="J19" s="13"/>
      <c r="K19" s="16" t="str">
        <f t="array" ref="K19">INDEX(C$4:C$20,MATCH(SMALL(MATCH(H$4:H$20,H$4:H$20,0)+I$4:I$20,ROW(A16)),MATCH(H$4:H$20,H$4:H$20,0)+I$4:I$20,0))</f>
        <v>B1</v>
      </c>
      <c r="M19" s="14"/>
      <c r="N19" s="9" t="s">
        <v>17</v>
      </c>
    </row>
    <row r="20" spans="3:14">
      <c r="C20" s="6" t="s">
        <v>18</v>
      </c>
      <c r="D20" s="6">
        <v>270</v>
      </c>
      <c r="E20" s="6">
        <v>0.1</v>
      </c>
      <c r="F20" s="6">
        <v>0.6</v>
      </c>
      <c r="G20" s="6">
        <v>61.199999999999996</v>
      </c>
      <c r="H20" s="7">
        <v>19.124999999999996</v>
      </c>
      <c r="I20" s="6">
        <v>0.18763888888888891</v>
      </c>
      <c r="J20" s="13"/>
      <c r="K20" s="16" t="str">
        <f t="array" ref="K20">INDEX(C$4:C$20,MATCH(SMALL(MATCH(H$4:H$20,H$4:H$20,0)+I$4:I$20,ROW(A17)),MATCH(H$4:H$20,H$4:H$20,0)+I$4:I$20,0))</f>
        <v>B2</v>
      </c>
      <c r="M20" s="14"/>
      <c r="N20" s="9" t="s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F4AA96-982B-477B-9D26-63734565A4F6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tulipe</cp:lastModifiedBy>
  <dcterms:created xsi:type="dcterms:W3CDTF">2017-06-07T10:37:34Z</dcterms:created>
  <dcterms:modified xsi:type="dcterms:W3CDTF">2017-06-07T18:59:12Z</dcterms:modified>
</cp:coreProperties>
</file>