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90" yWindow="-80" windowWidth="19420" windowHeight="9860"/>
  </bookViews>
  <sheets>
    <sheet name="Feuil1" sheetId="2" r:id="rId1"/>
  </sheets>
  <definedNames>
    <definedName name="_xlnm.Database">#REF!</definedName>
  </definedNames>
  <calcPr calcId="124519"/>
</workbook>
</file>

<file path=xl/calcChain.xml><?xml version="1.0" encoding="utf-8"?>
<calcChain xmlns="http://schemas.openxmlformats.org/spreadsheetml/2006/main">
  <c r="E28" i="2"/>
  <c r="E29"/>
  <c r="E30"/>
  <c r="E31"/>
  <c r="E32"/>
  <c r="E33"/>
  <c r="I2" a="1"/>
  <c r="I2" s="1"/>
  <c r="J2" s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"/>
  <c r="I3" l="1" a="1"/>
  <c r="I3" s="1"/>
  <c r="J3" l="1"/>
  <c r="I4" a="1"/>
  <c r="I4" s="1"/>
  <c r="J4" l="1"/>
  <c r="I5" a="1"/>
  <c r="I5" s="1"/>
  <c r="J5" l="1"/>
  <c r="I6" a="1"/>
  <c r="I6" s="1"/>
  <c r="J6" s="1"/>
  <c r="I7" l="1" a="1"/>
  <c r="I7" s="1"/>
  <c r="J7" s="1"/>
  <c r="I8" l="1" a="1"/>
  <c r="I8" s="1"/>
  <c r="I9" l="1" a="1"/>
  <c r="I9" s="1"/>
  <c r="J9" s="1"/>
  <c r="J8"/>
  <c r="I10" l="1" a="1"/>
  <c r="I10" s="1"/>
  <c r="J10" s="1"/>
  <c r="I11" l="1" a="1"/>
  <c r="I11" s="1"/>
  <c r="I12" l="1" a="1"/>
  <c r="I12" s="1"/>
  <c r="J11"/>
  <c r="I13" l="1" a="1"/>
  <c r="I13" s="1"/>
  <c r="J12"/>
  <c r="I14" l="1" a="1"/>
  <c r="I14" s="1"/>
  <c r="J13"/>
  <c r="I15" l="1" a="1"/>
  <c r="I15" s="1"/>
  <c r="J14"/>
  <c r="I16" l="1" a="1"/>
  <c r="I16" s="1"/>
  <c r="J15"/>
  <c r="I17" l="1" a="1"/>
  <c r="I17" s="1"/>
  <c r="J16"/>
  <c r="I18" l="1" a="1"/>
  <c r="I18" s="1"/>
  <c r="J17"/>
  <c r="I19" l="1" a="1"/>
  <c r="I19" s="1"/>
  <c r="J18"/>
  <c r="I20" l="1" a="1"/>
  <c r="I20" s="1"/>
  <c r="J19"/>
  <c r="I21" l="1" a="1"/>
  <c r="I21" s="1"/>
  <c r="J20"/>
  <c r="I22" l="1" a="1"/>
  <c r="I22" s="1"/>
  <c r="J21"/>
  <c r="I23" l="1" a="1"/>
  <c r="I23" s="1"/>
  <c r="J22"/>
  <c r="I24" l="1" a="1"/>
  <c r="I24" s="1"/>
  <c r="J23"/>
  <c r="I25" l="1" a="1"/>
  <c r="I25" s="1"/>
  <c r="J24"/>
  <c r="I26" l="1" a="1"/>
  <c r="I26" s="1"/>
  <c r="J25"/>
  <c r="I27" l="1" a="1"/>
  <c r="I27" s="1"/>
  <c r="J26"/>
  <c r="I28" l="1" a="1"/>
  <c r="I28" s="1"/>
  <c r="J27"/>
  <c r="I29" l="1" a="1"/>
  <c r="I29" s="1"/>
  <c r="J28"/>
  <c r="I30" l="1" a="1"/>
  <c r="I30" s="1"/>
  <c r="J29"/>
  <c r="I31" l="1" a="1"/>
  <c r="I31" s="1"/>
  <c r="J30"/>
  <c r="I32" l="1" a="1"/>
  <c r="I32" s="1"/>
  <c r="J31"/>
  <c r="I33" l="1" a="1"/>
  <c r="I33" s="1"/>
  <c r="J32"/>
  <c r="I34" l="1" a="1"/>
  <c r="I34" s="1"/>
  <c r="J33"/>
  <c r="I35" l="1" a="1"/>
  <c r="I35" s="1"/>
  <c r="J34"/>
  <c r="I36" l="1" a="1"/>
  <c r="I36" s="1"/>
  <c r="J35"/>
  <c r="I37" l="1" a="1"/>
  <c r="I37" s="1"/>
  <c r="J36"/>
  <c r="I38" l="1" a="1"/>
  <c r="I38" s="1"/>
  <c r="J37"/>
  <c r="I39" l="1" a="1"/>
  <c r="I39" s="1"/>
  <c r="J38"/>
  <c r="I40" l="1" a="1"/>
  <c r="I40" s="1"/>
  <c r="J39"/>
  <c r="I41" l="1" a="1"/>
  <c r="I41" s="1"/>
  <c r="J40"/>
  <c r="I42" l="1" a="1"/>
  <c r="I42" s="1"/>
  <c r="J41"/>
  <c r="I43" l="1" a="1"/>
  <c r="I43" s="1"/>
  <c r="J42"/>
  <c r="I44" l="1" a="1"/>
  <c r="I44" s="1"/>
  <c r="J43"/>
  <c r="I45" l="1" a="1"/>
  <c r="I45" s="1"/>
  <c r="J44"/>
  <c r="I46" l="1" a="1"/>
  <c r="I46" s="1"/>
  <c r="J45"/>
  <c r="I47" l="1" a="1"/>
  <c r="I47" s="1"/>
  <c r="J46"/>
  <c r="I48" l="1" a="1"/>
  <c r="I48" s="1"/>
  <c r="J47"/>
  <c r="I49" l="1" a="1"/>
  <c r="I49" s="1"/>
  <c r="J48"/>
  <c r="I50" l="1" a="1"/>
  <c r="I50" s="1"/>
  <c r="J49"/>
  <c r="I51" l="1" a="1"/>
  <c r="I51" s="1"/>
  <c r="J50"/>
  <c r="I52" l="1" a="1"/>
  <c r="I52" s="1"/>
  <c r="J51"/>
  <c r="I53" l="1" a="1"/>
  <c r="I53" s="1"/>
  <c r="J52"/>
  <c r="I54" l="1" a="1"/>
  <c r="I54" s="1"/>
  <c r="J53"/>
  <c r="I55" l="1" a="1"/>
  <c r="I55" s="1"/>
  <c r="J54"/>
  <c r="I56" l="1" a="1"/>
  <c r="I56" s="1"/>
  <c r="J55"/>
  <c r="I57" l="1" a="1"/>
  <c r="I57" s="1"/>
  <c r="J56"/>
  <c r="I58" l="1" a="1"/>
  <c r="I58" s="1"/>
  <c r="J57"/>
  <c r="I59" l="1" a="1"/>
  <c r="I59" s="1"/>
  <c r="J58"/>
  <c r="I60" l="1" a="1"/>
  <c r="I60" s="1"/>
  <c r="J59"/>
  <c r="I61" l="1" a="1"/>
  <c r="I61" s="1"/>
  <c r="J60"/>
  <c r="I62" l="1" a="1"/>
  <c r="I62" s="1"/>
  <c r="J61"/>
  <c r="I63" l="1" a="1"/>
  <c r="I63" s="1"/>
  <c r="J62"/>
  <c r="I64" l="1" a="1"/>
  <c r="I64" s="1"/>
  <c r="J63"/>
  <c r="I65" l="1" a="1"/>
  <c r="I65" s="1"/>
  <c r="J64"/>
  <c r="I66" l="1" a="1"/>
  <c r="I66" s="1"/>
  <c r="J65"/>
  <c r="I67" l="1" a="1"/>
  <c r="I67" s="1"/>
  <c r="J66"/>
  <c r="I68" l="1" a="1"/>
  <c r="I68" s="1"/>
  <c r="J67"/>
  <c r="I69" l="1" a="1"/>
  <c r="I69" s="1"/>
  <c r="J68"/>
  <c r="I70" l="1" a="1"/>
  <c r="I70" s="1"/>
  <c r="J69"/>
  <c r="I71" l="1" a="1"/>
  <c r="I71" s="1"/>
  <c r="J70"/>
  <c r="I72" l="1" a="1"/>
  <c r="I72" s="1"/>
  <c r="J71"/>
  <c r="I73" l="1" a="1"/>
  <c r="I73" s="1"/>
  <c r="J72"/>
  <c r="I74" l="1" a="1"/>
  <c r="I74" s="1"/>
  <c r="J73"/>
  <c r="I75" l="1" a="1"/>
  <c r="I75" s="1"/>
  <c r="J74"/>
  <c r="I76" l="1" a="1"/>
  <c r="I76" s="1"/>
  <c r="J75"/>
  <c r="I77" l="1" a="1"/>
  <c r="I77" s="1"/>
  <c r="J76"/>
  <c r="I78" l="1" a="1"/>
  <c r="I78" s="1"/>
  <c r="J77"/>
  <c r="I79" l="1" a="1"/>
  <c r="I79" s="1"/>
  <c r="J78"/>
  <c r="I80" l="1" a="1"/>
  <c r="I80" s="1"/>
  <c r="J79"/>
  <c r="I81" l="1" a="1"/>
  <c r="I81" s="1"/>
  <c r="J80"/>
  <c r="I82" l="1" a="1"/>
  <c r="I82" s="1"/>
  <c r="J81"/>
  <c r="I83" l="1" a="1"/>
  <c r="I83" s="1"/>
  <c r="J82"/>
  <c r="I84" l="1" a="1"/>
  <c r="I84" s="1"/>
  <c r="J83"/>
  <c r="I85" l="1" a="1"/>
  <c r="I85" s="1"/>
  <c r="J84"/>
  <c r="I86" l="1" a="1"/>
  <c r="I86" s="1"/>
  <c r="J85"/>
  <c r="I87" l="1" a="1"/>
  <c r="I87" s="1"/>
  <c r="J86"/>
  <c r="I88" l="1" a="1"/>
  <c r="I88" s="1"/>
  <c r="J87"/>
  <c r="I89" l="1" a="1"/>
  <c r="I89" s="1"/>
  <c r="J88"/>
  <c r="I90" l="1" a="1"/>
  <c r="I90" s="1"/>
  <c r="J89"/>
  <c r="I91" l="1" a="1"/>
  <c r="I91" s="1"/>
  <c r="J90"/>
  <c r="I92" l="1" a="1"/>
  <c r="I92" s="1"/>
  <c r="J91"/>
  <c r="I93" l="1" a="1"/>
  <c r="I93" s="1"/>
  <c r="J92"/>
  <c r="I94" l="1" a="1"/>
  <c r="I94" s="1"/>
  <c r="J93"/>
  <c r="I95" l="1" a="1"/>
  <c r="I95" s="1"/>
  <c r="J94"/>
  <c r="I96" l="1" a="1"/>
  <c r="I96" s="1"/>
  <c r="J95"/>
  <c r="I97" l="1" a="1"/>
  <c r="I97" s="1"/>
  <c r="J96"/>
  <c r="I98" l="1" a="1"/>
  <c r="I98" s="1"/>
  <c r="J97"/>
  <c r="I99" l="1" a="1"/>
  <c r="I99" s="1"/>
  <c r="J98"/>
  <c r="I100" l="1" a="1"/>
  <c r="I100" s="1"/>
  <c r="J99"/>
  <c r="I101" l="1" a="1"/>
  <c r="I101" s="1"/>
  <c r="J100"/>
  <c r="I102" l="1" a="1"/>
  <c r="I102" s="1"/>
  <c r="J101"/>
  <c r="I103" l="1" a="1"/>
  <c r="I103" s="1"/>
  <c r="J102"/>
  <c r="I104" l="1" a="1"/>
  <c r="I104" s="1"/>
  <c r="J103"/>
  <c r="I105" l="1" a="1"/>
  <c r="I105" s="1"/>
  <c r="J104"/>
  <c r="I106" l="1" a="1"/>
  <c r="I106" s="1"/>
  <c r="J105"/>
  <c r="I107" l="1" a="1"/>
  <c r="I107" s="1"/>
  <c r="J106"/>
  <c r="I108" l="1" a="1"/>
  <c r="I108" s="1"/>
  <c r="J107"/>
  <c r="I109" l="1" a="1"/>
  <c r="I109" s="1"/>
  <c r="J108"/>
  <c r="I110" l="1" a="1"/>
  <c r="I110" s="1"/>
  <c r="J109"/>
  <c r="I111" l="1" a="1"/>
  <c r="I111" s="1"/>
  <c r="J110"/>
  <c r="I112" l="1" a="1"/>
  <c r="I112" s="1"/>
  <c r="J111"/>
  <c r="I113" l="1" a="1"/>
  <c r="I113" s="1"/>
  <c r="J112"/>
  <c r="I114" l="1" a="1"/>
  <c r="I114" s="1"/>
  <c r="J113"/>
  <c r="I115" l="1" a="1"/>
  <c r="I115" s="1"/>
  <c r="J114"/>
  <c r="I116" l="1" a="1"/>
  <c r="I116" s="1"/>
  <c r="J115"/>
  <c r="I117" l="1" a="1"/>
  <c r="I117" s="1"/>
  <c r="J116"/>
  <c r="I118" l="1" a="1"/>
  <c r="I118" s="1"/>
  <c r="J117"/>
  <c r="I119" l="1" a="1"/>
  <c r="I119" s="1"/>
  <c r="J118"/>
  <c r="I120" l="1" a="1"/>
  <c r="I120" s="1"/>
  <c r="J119"/>
  <c r="I121" l="1" a="1"/>
  <c r="I121" s="1"/>
  <c r="J120"/>
  <c r="I122" l="1" a="1"/>
  <c r="I122" s="1"/>
  <c r="J121"/>
  <c r="I123" l="1" a="1"/>
  <c r="I123" s="1"/>
  <c r="J122"/>
  <c r="I124" l="1" a="1"/>
  <c r="I124" s="1"/>
  <c r="J123"/>
  <c r="I125" l="1" a="1"/>
  <c r="I125" s="1"/>
  <c r="J124"/>
  <c r="I126" l="1" a="1"/>
  <c r="I126" s="1"/>
  <c r="J125"/>
  <c r="I127" l="1" a="1"/>
  <c r="I127" s="1"/>
  <c r="J126"/>
  <c r="I128" l="1" a="1"/>
  <c r="I128" s="1"/>
  <c r="J127"/>
  <c r="I129" l="1" a="1"/>
  <c r="I129" s="1"/>
  <c r="J128"/>
  <c r="I130" l="1" a="1"/>
  <c r="I130" s="1"/>
  <c r="J129"/>
  <c r="I131" l="1" a="1"/>
  <c r="I131" s="1"/>
  <c r="J130"/>
  <c r="I132" l="1" a="1"/>
  <c r="I132" s="1"/>
  <c r="J131"/>
  <c r="I133" l="1" a="1"/>
  <c r="I133" s="1"/>
  <c r="J132"/>
  <c r="I134" l="1" a="1"/>
  <c r="I134" s="1"/>
  <c r="J133"/>
  <c r="I135" l="1" a="1"/>
  <c r="I135" s="1"/>
  <c r="J134"/>
  <c r="I136" l="1" a="1"/>
  <c r="I136" s="1"/>
  <c r="J135"/>
  <c r="I137" l="1" a="1"/>
  <c r="I137" s="1"/>
  <c r="J136"/>
  <c r="I138" l="1" a="1"/>
  <c r="I138" s="1"/>
  <c r="J137"/>
  <c r="I139" l="1" a="1"/>
  <c r="I139" s="1"/>
  <c r="J138"/>
  <c r="I140" l="1" a="1"/>
  <c r="I140" s="1"/>
  <c r="J139"/>
  <c r="I141" l="1" a="1"/>
  <c r="I141" s="1"/>
  <c r="J140"/>
  <c r="I142" l="1" a="1"/>
  <c r="I142" s="1"/>
  <c r="J141"/>
  <c r="I143" l="1" a="1"/>
  <c r="I143" s="1"/>
  <c r="J142"/>
  <c r="I144" l="1" a="1"/>
  <c r="I144" s="1"/>
  <c r="J143"/>
  <c r="I145" l="1" a="1"/>
  <c r="I145" s="1"/>
  <c r="J144"/>
  <c r="I146" l="1" a="1"/>
  <c r="I146" s="1"/>
  <c r="J145"/>
  <c r="I147" l="1" a="1"/>
  <c r="I147" s="1"/>
  <c r="J146"/>
  <c r="I148" l="1" a="1"/>
  <c r="I148" s="1"/>
  <c r="J147"/>
  <c r="I149" l="1" a="1"/>
  <c r="I149" s="1"/>
  <c r="J148"/>
  <c r="I150" l="1" a="1"/>
  <c r="I150" s="1"/>
  <c r="J149"/>
  <c r="I151" l="1" a="1"/>
  <c r="I151" s="1"/>
  <c r="J150"/>
  <c r="I152" l="1" a="1"/>
  <c r="I152" s="1"/>
  <c r="J151"/>
  <c r="I153" l="1" a="1"/>
  <c r="I153" s="1"/>
  <c r="J152"/>
  <c r="I154" l="1" a="1"/>
  <c r="I154" s="1"/>
  <c r="J153"/>
  <c r="I155" l="1" a="1"/>
  <c r="I155" s="1"/>
  <c r="J154"/>
  <c r="I156" l="1" a="1"/>
  <c r="I156" s="1"/>
  <c r="J155"/>
  <c r="I157" l="1" a="1"/>
  <c r="I157" s="1"/>
  <c r="J156"/>
  <c r="I158" l="1" a="1"/>
  <c r="I158" s="1"/>
  <c r="J157"/>
  <c r="I159" l="1" a="1"/>
  <c r="I159" s="1"/>
  <c r="J158"/>
  <c r="I160" l="1" a="1"/>
  <c r="I160" s="1"/>
  <c r="J159"/>
  <c r="I161" l="1" a="1"/>
  <c r="I161" s="1"/>
  <c r="J160"/>
  <c r="I162" l="1" a="1"/>
  <c r="I162" s="1"/>
  <c r="J161"/>
  <c r="I163" l="1" a="1"/>
  <c r="I163" s="1"/>
  <c r="J162"/>
  <c r="I164" l="1" a="1"/>
  <c r="I164" s="1"/>
  <c r="J163"/>
  <c r="I165" l="1" a="1"/>
  <c r="I165" s="1"/>
  <c r="J164"/>
  <c r="I166" l="1" a="1"/>
  <c r="I166" s="1"/>
  <c r="J165"/>
  <c r="I167" l="1" a="1"/>
  <c r="I167" s="1"/>
  <c r="J166"/>
  <c r="I168" l="1" a="1"/>
  <c r="I168" s="1"/>
  <c r="J167"/>
  <c r="I169" l="1" a="1"/>
  <c r="I169" s="1"/>
  <c r="J168"/>
  <c r="I170" l="1" a="1"/>
  <c r="I170" s="1"/>
  <c r="J169"/>
  <c r="I171" l="1" a="1"/>
  <c r="I171" s="1"/>
  <c r="J170"/>
  <c r="I172" l="1" a="1"/>
  <c r="I172" s="1"/>
  <c r="J171"/>
  <c r="I173" l="1" a="1"/>
  <c r="I173" s="1"/>
  <c r="J172"/>
  <c r="I174" l="1" a="1"/>
  <c r="I174" s="1"/>
  <c r="J173"/>
  <c r="I175" l="1" a="1"/>
  <c r="I175" s="1"/>
  <c r="J174"/>
  <c r="I176" l="1" a="1"/>
  <c r="I176" s="1"/>
  <c r="J175"/>
  <c r="I177" l="1" a="1"/>
  <c r="I177" s="1"/>
  <c r="J176"/>
  <c r="I178" l="1" a="1"/>
  <c r="I178" s="1"/>
  <c r="J177"/>
  <c r="I179" l="1" a="1"/>
  <c r="I179" s="1"/>
  <c r="J178"/>
  <c r="I180" l="1" a="1"/>
  <c r="I180" s="1"/>
  <c r="J179"/>
  <c r="I181" l="1" a="1"/>
  <c r="I181" s="1"/>
  <c r="J180"/>
  <c r="I182" l="1" a="1"/>
  <c r="I182" s="1"/>
  <c r="J181"/>
  <c r="I183" l="1" a="1"/>
  <c r="I183" s="1"/>
  <c r="J182"/>
  <c r="I184" l="1" a="1"/>
  <c r="I184" s="1"/>
  <c r="J183"/>
  <c r="I185" l="1" a="1"/>
  <c r="I185" s="1"/>
  <c r="J184"/>
  <c r="I186" l="1" a="1"/>
  <c r="I186" s="1"/>
  <c r="J185"/>
  <c r="I187" l="1" a="1"/>
  <c r="I187" s="1"/>
  <c r="J186"/>
  <c r="I188" l="1" a="1"/>
  <c r="I188" s="1"/>
  <c r="J187"/>
  <c r="I189" l="1" a="1"/>
  <c r="I189" s="1"/>
  <c r="J188"/>
  <c r="I190" l="1" a="1"/>
  <c r="I190" s="1"/>
  <c r="J189"/>
  <c r="I191" l="1" a="1"/>
  <c r="I191" s="1"/>
  <c r="J190"/>
  <c r="I192" l="1" a="1"/>
  <c r="I192" s="1"/>
  <c r="J191"/>
  <c r="I193" l="1" a="1"/>
  <c r="I193" s="1"/>
  <c r="J192"/>
  <c r="I194" l="1" a="1"/>
  <c r="I194" s="1"/>
  <c r="J193"/>
  <c r="I195" l="1" a="1"/>
  <c r="I195" s="1"/>
  <c r="J194"/>
  <c r="I196" l="1" a="1"/>
  <c r="I196" s="1"/>
  <c r="J195"/>
  <c r="I197" l="1" a="1"/>
  <c r="I197" s="1"/>
  <c r="J196"/>
  <c r="I198" l="1" a="1"/>
  <c r="I198" s="1"/>
  <c r="J197"/>
  <c r="I199" l="1" a="1"/>
  <c r="I199" s="1"/>
  <c r="J198"/>
  <c r="I200" l="1" a="1"/>
  <c r="I200" s="1"/>
  <c r="J199"/>
  <c r="I201" l="1" a="1"/>
  <c r="I201" s="1"/>
  <c r="J200"/>
  <c r="I202" l="1" a="1"/>
  <c r="I202" s="1"/>
  <c r="J201"/>
  <c r="I203" l="1" a="1"/>
  <c r="I203" s="1"/>
  <c r="J202"/>
  <c r="I204" l="1" a="1"/>
  <c r="I204" s="1"/>
  <c r="J203"/>
  <c r="I205" l="1" a="1"/>
  <c r="I205" s="1"/>
  <c r="J204"/>
  <c r="I206" l="1" a="1"/>
  <c r="I206" s="1"/>
  <c r="J205"/>
  <c r="I207" l="1" a="1"/>
  <c r="I207" s="1"/>
  <c r="J206"/>
  <c r="I208" l="1" a="1"/>
  <c r="I208" s="1"/>
  <c r="J207"/>
  <c r="I209" l="1" a="1"/>
  <c r="I209" s="1"/>
  <c r="J208"/>
  <c r="I210" l="1" a="1"/>
  <c r="I210" s="1"/>
  <c r="J209"/>
  <c r="I211" l="1" a="1"/>
  <c r="I211" s="1"/>
  <c r="J210"/>
  <c r="I212" l="1" a="1"/>
  <c r="I212" s="1"/>
  <c r="J211"/>
  <c r="I213" l="1" a="1"/>
  <c r="I213" s="1"/>
  <c r="J212"/>
  <c r="I214" l="1" a="1"/>
  <c r="I214" s="1"/>
  <c r="J214" s="1"/>
  <c r="J213"/>
</calcChain>
</file>

<file path=xl/sharedStrings.xml><?xml version="1.0" encoding="utf-8"?>
<sst xmlns="http://schemas.openxmlformats.org/spreadsheetml/2006/main" count="8" uniqueCount="8">
  <si>
    <t>DATE</t>
  </si>
  <si>
    <t>HEURE</t>
  </si>
  <si>
    <t>04:05</t>
  </si>
  <si>
    <t>15:30</t>
  </si>
  <si>
    <t>16:00</t>
  </si>
  <si>
    <t>MAX</t>
  </si>
  <si>
    <t>NIVEAU MARÉE HAUTE</t>
  </si>
  <si>
    <t>max</t>
  </si>
</sst>
</file>

<file path=xl/styles.xml><?xml version="1.0" encoding="utf-8"?>
<styleSheet xmlns="http://schemas.openxmlformats.org/spreadsheetml/2006/main">
  <numFmts count="2">
    <numFmt numFmtId="164" formatCode="ddmmyyyy"/>
    <numFmt numFmtId="165" formatCode="hhmm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33" borderId="0" xfId="0" applyNumberFormat="1" applyFill="1" applyAlignment="1">
      <alignment horizontal="center"/>
    </xf>
    <xf numFmtId="164" fontId="0" fillId="33" borderId="0" xfId="0" applyNumberFormat="1" applyFill="1" applyAlignment="1">
      <alignment horizontal="center"/>
    </xf>
    <xf numFmtId="14" fontId="0" fillId="34" borderId="0" xfId="0" applyNumberFormat="1" applyFill="1" applyAlignment="1">
      <alignment horizontal="center"/>
    </xf>
    <xf numFmtId="164" fontId="0" fillId="34" borderId="0" xfId="0" applyNumberFormat="1" applyFill="1" applyAlignment="1">
      <alignment horizontal="center"/>
    </xf>
    <xf numFmtId="20" fontId="0" fillId="33" borderId="0" xfId="0" applyNumberFormat="1" applyFill="1" applyAlignment="1">
      <alignment horizontal="center"/>
    </xf>
    <xf numFmtId="20" fontId="0" fillId="34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33" borderId="0" xfId="0" applyNumberFormat="1" applyFill="1" applyAlignment="1">
      <alignment horizontal="center"/>
    </xf>
    <xf numFmtId="2" fontId="0" fillId="34" borderId="0" xfId="0" applyNumberFormat="1" applyFill="1" applyAlignment="1">
      <alignment horizontal="center"/>
    </xf>
    <xf numFmtId="0" fontId="0" fillId="0" borderId="10" xfId="0" applyNumberFormat="1" applyBorder="1"/>
    <xf numFmtId="2" fontId="16" fillId="35" borderId="10" xfId="0" applyNumberFormat="1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14"/>
  <sheetViews>
    <sheetView tabSelected="1" workbookViewId="0">
      <selection activeCell="K5" sqref="K5"/>
    </sheetView>
  </sheetViews>
  <sheetFormatPr baseColWidth="10" defaultRowHeight="14.5"/>
  <cols>
    <col min="1" max="1" width="17.7265625" style="4" customWidth="1"/>
    <col min="2" max="2" width="11.453125" style="4"/>
    <col min="3" max="3" width="20.81640625" style="12" bestFit="1" customWidth="1"/>
    <col min="4" max="4" width="8.54296875" style="4" customWidth="1"/>
    <col min="5" max="5" width="17.81640625" customWidth="1"/>
    <col min="9" max="9" width="25.81640625" customWidth="1"/>
  </cols>
  <sheetData>
    <row r="1" spans="1:19">
      <c r="A1" s="4" t="s">
        <v>0</v>
      </c>
      <c r="B1" s="5" t="s">
        <v>1</v>
      </c>
      <c r="C1" s="12" t="s">
        <v>6</v>
      </c>
      <c r="D1" s="4" t="s">
        <v>5</v>
      </c>
      <c r="J1" t="s">
        <v>7</v>
      </c>
    </row>
    <row r="2" spans="1:19">
      <c r="A2" s="6">
        <v>41284</v>
      </c>
      <c r="B2" s="10">
        <v>0.10416666666666667</v>
      </c>
      <c r="C2" s="13">
        <v>6.01</v>
      </c>
      <c r="D2" s="7"/>
      <c r="E2" s="1" t="str">
        <f>"marée de "&amp;(HOUR(B2)&amp;"h  le "&amp;DAY(A2)&amp;"/"&amp;MONTH(A2))</f>
        <v>marée de 2h  le 10/1</v>
      </c>
      <c r="F2" s="2"/>
      <c r="G2" s="1"/>
      <c r="H2" s="1"/>
      <c r="I2" s="15" t="str">
        <f t="array" aca="1" ref="I2" ca="1">IFERROR(OFFSET(E$1,MATCH(0,COUNTIF(I$1:I1,E$2:E$27),0),),"")</f>
        <v>marée de 2h  le 10/1</v>
      </c>
      <c r="J2" s="16">
        <f ca="1">IF(I2="","",SUMPRODUCT(MAX((E$2:E$27=I2)*(C$2:C$27))))</f>
        <v>6.09</v>
      </c>
      <c r="L2" s="1"/>
      <c r="M2" s="1"/>
      <c r="N2" s="1"/>
      <c r="O2" s="1"/>
      <c r="P2" s="1"/>
      <c r="Q2" s="1"/>
      <c r="R2" s="1"/>
      <c r="S2" s="1"/>
    </row>
    <row r="3" spans="1:19">
      <c r="A3" s="6">
        <v>41284</v>
      </c>
      <c r="B3" s="10">
        <v>0.1076388888888889</v>
      </c>
      <c r="C3" s="13">
        <v>6.09</v>
      </c>
      <c r="D3" s="7"/>
      <c r="E3" s="1" t="str">
        <f t="shared" ref="E3:E33" si="0">"marée de "&amp;(HOUR(B3)&amp;"h  le "&amp;DAY(A3)&amp;"/"&amp;MONTH(A3))</f>
        <v>marée de 2h  le 10/1</v>
      </c>
      <c r="F3" s="1"/>
      <c r="G3" s="1"/>
      <c r="H3" s="1"/>
      <c r="I3" s="15" t="str">
        <f t="array" aca="1" ref="I3" ca="1">IFERROR(OFFSET(E$1,MATCH(0,COUNTIF(I$1:I2,E$2:E$27),0),),"")</f>
        <v>marée de 15h  le 10/1</v>
      </c>
      <c r="J3" s="16">
        <f t="shared" ref="J3:J66" ca="1" si="1">IF(I3="","",SUMPRODUCT(MAX((E$2:E$27=I3)*(C$2:C$27))))</f>
        <v>6.05</v>
      </c>
      <c r="K3" s="3"/>
      <c r="L3" s="1"/>
      <c r="M3" s="1"/>
      <c r="N3" s="1"/>
      <c r="O3" s="1"/>
      <c r="P3" s="1"/>
      <c r="Q3" s="1"/>
      <c r="R3" s="1"/>
      <c r="S3" s="1"/>
    </row>
    <row r="4" spans="1:19">
      <c r="A4" s="6">
        <v>41284</v>
      </c>
      <c r="B4" s="10">
        <v>0.1111111111111111</v>
      </c>
      <c r="C4" s="13">
        <v>6.07</v>
      </c>
      <c r="D4" s="7"/>
      <c r="E4" s="1" t="str">
        <f t="shared" si="0"/>
        <v>marée de 2h  le 10/1</v>
      </c>
      <c r="F4" s="1"/>
      <c r="G4" s="1"/>
      <c r="H4" s="1"/>
      <c r="I4" s="15" t="str">
        <f t="array" aca="1" ref="I4" ca="1">IFERROR(OFFSET(E$1,MATCH(0,COUNTIF(I$1:I3,E$2:E$27),0),),"")</f>
        <v>marée de 4h  le 11/1</v>
      </c>
      <c r="J4" s="16">
        <f t="shared" ca="1" si="1"/>
        <v>6.25</v>
      </c>
      <c r="K4" s="3"/>
      <c r="L4" s="1"/>
      <c r="M4" s="1"/>
      <c r="N4" s="1"/>
      <c r="O4" s="1"/>
      <c r="P4" s="1"/>
      <c r="Q4" s="1"/>
      <c r="R4" s="1"/>
      <c r="S4" s="1"/>
    </row>
    <row r="5" spans="1:19">
      <c r="A5" s="6">
        <v>41284</v>
      </c>
      <c r="B5" s="10">
        <v>0.11458333333333333</v>
      </c>
      <c r="C5" s="13">
        <v>6.03</v>
      </c>
      <c r="D5" s="7"/>
      <c r="E5" s="1" t="str">
        <f t="shared" si="0"/>
        <v>marée de 2h  le 10/1</v>
      </c>
      <c r="F5" s="1"/>
      <c r="G5" s="1"/>
      <c r="H5" s="1"/>
      <c r="I5" s="15" t="str">
        <f t="array" aca="1" ref="I5" ca="1">IFERROR(OFFSET(E$1,MATCH(0,COUNTIF(I$1:I4,E$2:E$27),0),),"")</f>
        <v>marée de 16h  le 11/1</v>
      </c>
      <c r="J5" s="16">
        <f t="shared" ca="1" si="1"/>
        <v>6.22</v>
      </c>
      <c r="K5" s="3"/>
      <c r="L5" s="1"/>
      <c r="M5" s="1"/>
      <c r="N5" s="1"/>
      <c r="O5" s="1"/>
      <c r="P5" s="1"/>
      <c r="Q5" s="1"/>
      <c r="R5" s="1"/>
      <c r="S5" s="1"/>
    </row>
    <row r="6" spans="1:19">
      <c r="A6" s="6">
        <v>41284</v>
      </c>
      <c r="B6" s="10">
        <v>0.11805555555555557</v>
      </c>
      <c r="C6" s="13">
        <v>6.01</v>
      </c>
      <c r="D6" s="7"/>
      <c r="E6" s="1" t="str">
        <f t="shared" si="0"/>
        <v>marée de 2h  le 10/1</v>
      </c>
      <c r="F6" s="1"/>
      <c r="G6" s="1"/>
      <c r="H6" s="1"/>
      <c r="I6" s="15" t="str">
        <f t="array" aca="1" ref="I6" ca="1">IFERROR(OFFSET(E$1,MATCH(0,COUNTIF(I$1:I5,E$2:E$27),0),),"")</f>
        <v/>
      </c>
      <c r="J6" s="16" t="str">
        <f t="shared" ca="1" si="1"/>
        <v/>
      </c>
      <c r="K6" s="3"/>
      <c r="L6" s="1"/>
      <c r="M6" s="1"/>
      <c r="N6" s="1"/>
      <c r="O6" s="1"/>
      <c r="P6" s="1"/>
      <c r="Q6" s="1"/>
      <c r="R6" s="1"/>
      <c r="S6" s="1"/>
    </row>
    <row r="7" spans="1:19">
      <c r="A7" s="8">
        <v>41284</v>
      </c>
      <c r="B7" s="11">
        <v>0.63888888888888895</v>
      </c>
      <c r="C7" s="14">
        <v>5.87</v>
      </c>
      <c r="D7" s="9"/>
      <c r="E7" s="1" t="str">
        <f t="shared" si="0"/>
        <v>marée de 15h  le 10/1</v>
      </c>
      <c r="F7" s="1"/>
      <c r="G7" s="1"/>
      <c r="H7" s="1"/>
      <c r="I7" s="15" t="str">
        <f t="array" aca="1" ref="I7" ca="1">IFERROR(OFFSET(E$1,MATCH(0,COUNTIF(I$1:I6,E$2:E$27),0),),"")</f>
        <v/>
      </c>
      <c r="J7" s="16" t="str">
        <f t="shared" ca="1" si="1"/>
        <v/>
      </c>
      <c r="K7" s="3"/>
      <c r="L7" s="1"/>
      <c r="M7" s="1"/>
      <c r="N7" s="1"/>
      <c r="O7" s="1"/>
      <c r="P7" s="1"/>
      <c r="Q7" s="1"/>
      <c r="R7" s="1"/>
      <c r="S7" s="1"/>
    </row>
    <row r="8" spans="1:19">
      <c r="A8" s="8">
        <v>41284</v>
      </c>
      <c r="B8" s="11">
        <v>0.64236111111111105</v>
      </c>
      <c r="C8" s="14">
        <v>5.91</v>
      </c>
      <c r="D8" s="9"/>
      <c r="E8" s="1" t="str">
        <f t="shared" si="0"/>
        <v>marée de 15h  le 10/1</v>
      </c>
      <c r="F8" s="1"/>
      <c r="G8" s="1"/>
      <c r="H8" s="1"/>
      <c r="I8" s="15" t="str">
        <f t="array" aca="1" ref="I8" ca="1">IFERROR(OFFSET(E$1,MATCH(0,COUNTIF(I$1:I7,E$2:E$27),0),),"")</f>
        <v/>
      </c>
      <c r="J8" s="16" t="str">
        <f t="shared" ca="1" si="1"/>
        <v/>
      </c>
      <c r="K8" s="3"/>
      <c r="L8" s="1"/>
      <c r="M8" s="1"/>
      <c r="N8" s="1"/>
      <c r="O8" s="1"/>
      <c r="P8" s="1"/>
      <c r="Q8" s="1"/>
      <c r="R8" s="1"/>
      <c r="S8" s="1"/>
    </row>
    <row r="9" spans="1:19">
      <c r="A9" s="8">
        <v>41284</v>
      </c>
      <c r="B9" s="11" t="s">
        <v>3</v>
      </c>
      <c r="C9" s="14">
        <v>6</v>
      </c>
      <c r="D9" s="9"/>
      <c r="E9" s="1" t="str">
        <f t="shared" si="0"/>
        <v>marée de 15h  le 10/1</v>
      </c>
      <c r="F9" s="1"/>
      <c r="G9" s="1"/>
      <c r="H9" s="1"/>
      <c r="I9" s="15" t="str">
        <f t="array" aca="1" ref="I9" ca="1">IFERROR(OFFSET(E$1,MATCH(0,COUNTIF(I$1:I8,E$2:E$27),0),),"")</f>
        <v/>
      </c>
      <c r="J9" s="16" t="str">
        <f t="shared" ca="1" si="1"/>
        <v/>
      </c>
      <c r="K9" s="3"/>
      <c r="L9" s="1"/>
      <c r="M9" s="1"/>
      <c r="N9" s="1"/>
      <c r="O9" s="1"/>
      <c r="P9" s="1"/>
      <c r="Q9" s="1"/>
      <c r="R9" s="1"/>
      <c r="S9" s="1"/>
    </row>
    <row r="10" spans="1:19">
      <c r="A10" s="8">
        <v>41284</v>
      </c>
      <c r="B10" s="11">
        <v>0.64930555555555558</v>
      </c>
      <c r="C10" s="14">
        <v>6.04</v>
      </c>
      <c r="D10" s="9"/>
      <c r="E10" s="1" t="str">
        <f t="shared" si="0"/>
        <v>marée de 15h  le 10/1</v>
      </c>
      <c r="F10" s="1"/>
      <c r="G10" s="1"/>
      <c r="H10" s="1"/>
      <c r="I10" s="15" t="str">
        <f t="array" aca="1" ref="I10" ca="1">IFERROR(OFFSET(E$1,MATCH(0,COUNTIF(I$1:I9,E$2:E$27),0),),"")</f>
        <v/>
      </c>
      <c r="J10" s="16" t="str">
        <f t="shared" ca="1" si="1"/>
        <v/>
      </c>
      <c r="K10" s="3"/>
      <c r="L10" s="1"/>
      <c r="M10" s="1"/>
      <c r="N10" s="1"/>
      <c r="O10" s="1"/>
      <c r="P10" s="1"/>
      <c r="Q10" s="1"/>
      <c r="R10" s="1"/>
      <c r="S10" s="1"/>
    </row>
    <row r="11" spans="1:19">
      <c r="A11" s="8">
        <v>41284</v>
      </c>
      <c r="B11" s="11">
        <v>0.65277777777777779</v>
      </c>
      <c r="C11" s="14">
        <v>6.05</v>
      </c>
      <c r="D11" s="9"/>
      <c r="E11" s="1" t="str">
        <f t="shared" si="0"/>
        <v>marée de 15h  le 10/1</v>
      </c>
      <c r="F11" s="1"/>
      <c r="G11" s="1"/>
      <c r="H11" s="1"/>
      <c r="I11" s="15" t="str">
        <f t="array" aca="1" ref="I11" ca="1">IFERROR(OFFSET(E$1,MATCH(0,COUNTIF(I$1:I10,E$2:E$27),0),),"")</f>
        <v/>
      </c>
      <c r="J11" s="16" t="str">
        <f t="shared" ca="1" si="1"/>
        <v/>
      </c>
      <c r="K11" s="3"/>
      <c r="L11" s="1"/>
      <c r="M11" s="1"/>
      <c r="N11" s="1"/>
      <c r="O11" s="1"/>
      <c r="P11" s="1"/>
      <c r="Q11" s="1"/>
      <c r="R11" s="1"/>
      <c r="S11" s="1"/>
    </row>
    <row r="12" spans="1:19">
      <c r="A12" s="8">
        <v>41284</v>
      </c>
      <c r="B12" s="11">
        <v>0.65625</v>
      </c>
      <c r="C12" s="14">
        <v>6.04</v>
      </c>
      <c r="D12" s="9"/>
      <c r="E12" s="1" t="str">
        <f t="shared" si="0"/>
        <v>marée de 15h  le 10/1</v>
      </c>
      <c r="F12" s="1"/>
      <c r="G12" s="1"/>
      <c r="H12" s="1"/>
      <c r="I12" s="15" t="str">
        <f t="array" aca="1" ref="I12" ca="1">IFERROR(OFFSET(E$1,MATCH(0,COUNTIF(I$1:I11,E$2:E$27),0),),"")</f>
        <v/>
      </c>
      <c r="J12" s="16" t="str">
        <f t="shared" ca="1" si="1"/>
        <v/>
      </c>
      <c r="K12" s="3"/>
      <c r="L12" s="1"/>
      <c r="M12" s="1"/>
      <c r="N12" s="1"/>
      <c r="O12" s="1"/>
      <c r="P12" s="1"/>
      <c r="Q12" s="1"/>
      <c r="R12" s="1"/>
      <c r="S12" s="1"/>
    </row>
    <row r="13" spans="1:19">
      <c r="A13" s="8">
        <v>41284</v>
      </c>
      <c r="B13" s="11">
        <v>0.65972222222222221</v>
      </c>
      <c r="C13" s="14">
        <v>6.01</v>
      </c>
      <c r="D13" s="9"/>
      <c r="E13" s="1" t="str">
        <f t="shared" si="0"/>
        <v>marée de 15h  le 10/1</v>
      </c>
      <c r="F13" s="1"/>
      <c r="G13" s="1"/>
      <c r="H13" s="1"/>
      <c r="I13" s="15" t="str">
        <f t="array" aca="1" ref="I13" ca="1">IFERROR(OFFSET(E$1,MATCH(0,COUNTIF(I$1:I12,E$2:E$27),0),),"")</f>
        <v/>
      </c>
      <c r="J13" s="16" t="str">
        <f t="shared" ca="1" si="1"/>
        <v/>
      </c>
      <c r="K13" s="3"/>
      <c r="L13" s="1"/>
      <c r="M13" s="1"/>
      <c r="N13" s="1"/>
      <c r="O13" s="1"/>
      <c r="P13" s="1"/>
      <c r="Q13" s="1"/>
      <c r="R13" s="1"/>
      <c r="S13" s="1"/>
    </row>
    <row r="14" spans="1:19">
      <c r="A14" s="6">
        <v>41285</v>
      </c>
      <c r="B14" s="10">
        <v>0.16666666666666666</v>
      </c>
      <c r="C14" s="13">
        <v>6.19</v>
      </c>
      <c r="D14" s="7"/>
      <c r="E14" s="1" t="str">
        <f t="shared" si="0"/>
        <v>marée de 4h  le 11/1</v>
      </c>
      <c r="F14" s="1"/>
      <c r="G14" s="1"/>
      <c r="H14" s="1"/>
      <c r="I14" s="15" t="str">
        <f t="array" aca="1" ref="I14" ca="1">IFERROR(OFFSET(E$1,MATCH(0,COUNTIF(I$1:I13,E$2:E$27),0),),"")</f>
        <v/>
      </c>
      <c r="J14" s="16" t="str">
        <f t="shared" ca="1" si="1"/>
        <v/>
      </c>
      <c r="K14" s="3"/>
      <c r="L14" s="1"/>
      <c r="M14" s="1"/>
      <c r="N14" s="1"/>
      <c r="O14" s="1"/>
      <c r="P14" s="1"/>
      <c r="Q14" s="1"/>
      <c r="R14" s="1"/>
      <c r="S14" s="1"/>
    </row>
    <row r="15" spans="1:19">
      <c r="A15" s="6">
        <v>41285</v>
      </c>
      <c r="B15" s="10" t="s">
        <v>2</v>
      </c>
      <c r="C15" s="13">
        <v>6.22</v>
      </c>
      <c r="D15" s="7"/>
      <c r="E15" s="1" t="str">
        <f t="shared" si="0"/>
        <v>marée de 4h  le 11/1</v>
      </c>
      <c r="F15" s="1"/>
      <c r="G15" s="1"/>
      <c r="H15" s="1"/>
      <c r="I15" s="15" t="str">
        <f t="array" aca="1" ref="I15" ca="1">IFERROR(OFFSET(E$1,MATCH(0,COUNTIF(I$1:I14,E$2:E$27),0),),"")</f>
        <v/>
      </c>
      <c r="J15" s="16" t="str">
        <f t="shared" ca="1" si="1"/>
        <v/>
      </c>
      <c r="K15" s="3"/>
      <c r="L15" s="1"/>
      <c r="M15" s="1"/>
      <c r="N15" s="1"/>
      <c r="O15" s="1"/>
      <c r="P15" s="1"/>
      <c r="Q15" s="1"/>
      <c r="R15" s="1"/>
      <c r="S15" s="1"/>
    </row>
    <row r="16" spans="1:19">
      <c r="A16" s="6">
        <v>41285</v>
      </c>
      <c r="B16" s="10">
        <v>0.17361111111111113</v>
      </c>
      <c r="C16" s="13">
        <v>6.24</v>
      </c>
      <c r="D16" s="7"/>
      <c r="E16" s="1" t="str">
        <f t="shared" si="0"/>
        <v>marée de 4h  le 11/1</v>
      </c>
      <c r="F16" s="1"/>
      <c r="G16" s="1"/>
      <c r="H16" s="1"/>
      <c r="I16" s="15" t="str">
        <f t="array" aca="1" ref="I16" ca="1">IFERROR(OFFSET(E$1,MATCH(0,COUNTIF(I$1:I15,E$2:E$27),0),),"")</f>
        <v/>
      </c>
      <c r="J16" s="16" t="str">
        <f t="shared" ca="1" si="1"/>
        <v/>
      </c>
      <c r="K16" s="3"/>
      <c r="L16" s="1"/>
      <c r="M16" s="1"/>
      <c r="N16" s="1"/>
      <c r="O16" s="1"/>
      <c r="P16" s="1"/>
      <c r="Q16" s="1"/>
      <c r="R16" s="1"/>
      <c r="S16" s="1"/>
    </row>
    <row r="17" spans="1:19">
      <c r="A17" s="6">
        <v>41285</v>
      </c>
      <c r="B17" s="10">
        <v>0.17708333333333334</v>
      </c>
      <c r="C17" s="13">
        <v>6.25</v>
      </c>
      <c r="D17" s="7"/>
      <c r="E17" s="1" t="str">
        <f t="shared" si="0"/>
        <v>marée de 4h  le 11/1</v>
      </c>
      <c r="F17" s="1"/>
      <c r="G17" s="1"/>
      <c r="H17" s="1"/>
      <c r="I17" s="15" t="str">
        <f t="array" aca="1" ref="I17" ca="1">IFERROR(OFFSET(E$1,MATCH(0,COUNTIF(I$1:I16,E$2:E$27),0),),"")</f>
        <v/>
      </c>
      <c r="J17" s="16" t="str">
        <f t="shared" ca="1" si="1"/>
        <v/>
      </c>
      <c r="K17" s="3"/>
      <c r="L17" s="1"/>
      <c r="M17" s="1"/>
      <c r="N17" s="1"/>
      <c r="O17" s="1"/>
      <c r="P17" s="1"/>
      <c r="Q17" s="1"/>
      <c r="R17" s="1"/>
      <c r="S17" s="1"/>
    </row>
    <row r="18" spans="1:19">
      <c r="A18" s="6">
        <v>41285</v>
      </c>
      <c r="B18" s="10">
        <v>0.18055555555555555</v>
      </c>
      <c r="C18" s="13">
        <v>6.23</v>
      </c>
      <c r="D18" s="7"/>
      <c r="E18" s="1" t="str">
        <f t="shared" si="0"/>
        <v>marée de 4h  le 11/1</v>
      </c>
      <c r="F18" s="1"/>
      <c r="G18" s="1"/>
      <c r="H18" s="1"/>
      <c r="I18" s="15" t="str">
        <f t="array" aca="1" ref="I18" ca="1">IFERROR(OFFSET(E$1,MATCH(0,COUNTIF(I$1:I17,E$2:E$27),0),),"")</f>
        <v/>
      </c>
      <c r="J18" s="16" t="str">
        <f t="shared" ca="1" si="1"/>
        <v/>
      </c>
      <c r="K18" s="3"/>
      <c r="L18" s="1"/>
      <c r="M18" s="1"/>
      <c r="N18" s="1"/>
      <c r="O18" s="1"/>
      <c r="P18" s="1"/>
      <c r="Q18" s="1"/>
      <c r="R18" s="1"/>
      <c r="S18" s="1"/>
    </row>
    <row r="19" spans="1:19">
      <c r="A19" s="6">
        <v>41285</v>
      </c>
      <c r="B19" s="10">
        <v>0.18402777777777779</v>
      </c>
      <c r="C19" s="13">
        <v>6.13</v>
      </c>
      <c r="D19" s="7"/>
      <c r="E19" s="1" t="str">
        <f t="shared" si="0"/>
        <v>marée de 4h  le 11/1</v>
      </c>
      <c r="F19" s="1"/>
      <c r="G19" s="1"/>
      <c r="H19" s="1"/>
      <c r="I19" s="15" t="str">
        <f t="array" aca="1" ref="I19" ca="1">IFERROR(OFFSET(E$1,MATCH(0,COUNTIF(I$1:I18,E$2:E$27),0),),"")</f>
        <v/>
      </c>
      <c r="J19" s="16" t="str">
        <f t="shared" ca="1" si="1"/>
        <v/>
      </c>
      <c r="K19" s="3"/>
      <c r="L19" s="1"/>
      <c r="M19" s="1"/>
      <c r="N19" s="1"/>
      <c r="O19" s="1"/>
      <c r="P19" s="1"/>
      <c r="Q19" s="1"/>
      <c r="R19" s="1"/>
      <c r="S19" s="1"/>
    </row>
    <row r="20" spans="1:19">
      <c r="A20" s="6">
        <v>41285</v>
      </c>
      <c r="B20" s="10">
        <v>0.1875</v>
      </c>
      <c r="C20" s="13">
        <v>6.01</v>
      </c>
      <c r="D20" s="7"/>
      <c r="E20" s="1" t="str">
        <f t="shared" si="0"/>
        <v>marée de 4h  le 11/1</v>
      </c>
      <c r="F20" s="1"/>
      <c r="G20" s="1"/>
      <c r="H20" s="1"/>
      <c r="I20" s="15" t="str">
        <f t="array" aca="1" ref="I20" ca="1">IFERROR(OFFSET(E$1,MATCH(0,COUNTIF(I$1:I19,E$2:E$27),0),),"")</f>
        <v/>
      </c>
      <c r="J20" s="16" t="str">
        <f t="shared" ca="1" si="1"/>
        <v/>
      </c>
      <c r="K20" s="3"/>
      <c r="L20" s="1"/>
      <c r="M20" s="1"/>
      <c r="N20" s="1"/>
      <c r="O20" s="1"/>
      <c r="P20" s="1"/>
      <c r="Q20" s="1"/>
      <c r="R20" s="1"/>
      <c r="S20" s="1"/>
    </row>
    <row r="21" spans="1:19">
      <c r="A21" s="6">
        <v>41285</v>
      </c>
      <c r="B21" s="10">
        <v>0.19097222222222221</v>
      </c>
      <c r="C21" s="13">
        <v>5.9</v>
      </c>
      <c r="D21" s="7"/>
      <c r="E21" s="1" t="str">
        <f t="shared" si="0"/>
        <v>marée de 4h  le 11/1</v>
      </c>
      <c r="F21" s="1"/>
      <c r="G21" s="1"/>
      <c r="H21" s="1"/>
      <c r="I21" s="15" t="str">
        <f t="array" aca="1" ref="I21" ca="1">IFERROR(OFFSET(E$1,MATCH(0,COUNTIF(I$1:I20,E$2:E$27),0),),"")</f>
        <v/>
      </c>
      <c r="J21" s="16" t="str">
        <f t="shared" ca="1" si="1"/>
        <v/>
      </c>
      <c r="K21" s="3"/>
      <c r="L21" s="1"/>
      <c r="M21" s="1"/>
      <c r="N21" s="1"/>
      <c r="O21" s="1"/>
      <c r="P21" s="1"/>
      <c r="Q21" s="1"/>
      <c r="R21" s="1"/>
      <c r="S21" s="1"/>
    </row>
    <row r="22" spans="1:19">
      <c r="A22" s="8">
        <v>41285</v>
      </c>
      <c r="B22" s="11" t="s">
        <v>4</v>
      </c>
      <c r="C22" s="14">
        <v>5.97</v>
      </c>
      <c r="D22" s="9"/>
      <c r="E22" s="1" t="str">
        <f t="shared" si="0"/>
        <v>marée de 16h  le 11/1</v>
      </c>
      <c r="F22" s="1"/>
      <c r="G22" s="1"/>
      <c r="H22" s="1"/>
      <c r="I22" s="15" t="str">
        <f t="array" aca="1" ref="I22" ca="1">IFERROR(OFFSET(E$1,MATCH(0,COUNTIF(I$1:I21,E$2:E$27),0),),"")</f>
        <v/>
      </c>
      <c r="J22" s="16" t="str">
        <f t="shared" ca="1" si="1"/>
        <v/>
      </c>
      <c r="K22" s="3"/>
      <c r="L22" s="1"/>
      <c r="M22" s="1"/>
      <c r="N22" s="1"/>
      <c r="O22" s="1"/>
      <c r="P22" s="1"/>
      <c r="Q22" s="1"/>
      <c r="R22" s="1"/>
      <c r="S22" s="1"/>
    </row>
    <row r="23" spans="1:19">
      <c r="A23" s="8">
        <v>41285</v>
      </c>
      <c r="B23" s="11">
        <v>0.67013888888888884</v>
      </c>
      <c r="C23" s="14">
        <v>6.12</v>
      </c>
      <c r="D23" s="9"/>
      <c r="E23" s="1" t="str">
        <f t="shared" si="0"/>
        <v>marée de 16h  le 11/1</v>
      </c>
      <c r="F23" s="1"/>
      <c r="G23" s="1"/>
      <c r="H23" s="1"/>
      <c r="I23" s="15" t="str">
        <f t="array" aca="1" ref="I23" ca="1">IFERROR(OFFSET(E$1,MATCH(0,COUNTIF(I$1:I22,E$2:E$27),0),),"")</f>
        <v/>
      </c>
      <c r="J23" s="16" t="str">
        <f t="shared" ca="1" si="1"/>
        <v/>
      </c>
      <c r="K23" s="3"/>
      <c r="L23" s="1"/>
      <c r="M23" s="1"/>
      <c r="N23" s="1"/>
      <c r="O23" s="1"/>
      <c r="P23" s="1"/>
      <c r="Q23" s="1"/>
      <c r="R23" s="1"/>
      <c r="S23" s="1"/>
    </row>
    <row r="24" spans="1:19">
      <c r="A24" s="8">
        <v>41285</v>
      </c>
      <c r="B24" s="11">
        <v>0.67361111111111116</v>
      </c>
      <c r="C24" s="14">
        <v>6.21</v>
      </c>
      <c r="D24" s="9"/>
      <c r="E24" s="1" t="str">
        <f t="shared" si="0"/>
        <v>marée de 16h  le 11/1</v>
      </c>
      <c r="F24" s="1"/>
      <c r="G24" s="1"/>
      <c r="H24" s="1"/>
      <c r="I24" s="15" t="str">
        <f t="array" aca="1" ref="I24" ca="1">IFERROR(OFFSET(E$1,MATCH(0,COUNTIF(I$1:I23,E$2:E$27),0),),"")</f>
        <v/>
      </c>
      <c r="J24" s="16" t="str">
        <f t="shared" ca="1" si="1"/>
        <v/>
      </c>
      <c r="K24" s="3"/>
      <c r="L24" s="1"/>
      <c r="M24" s="1"/>
      <c r="N24" s="1"/>
      <c r="O24" s="1"/>
      <c r="P24" s="1"/>
      <c r="Q24" s="1"/>
      <c r="R24" s="1"/>
      <c r="S24" s="1"/>
    </row>
    <row r="25" spans="1:19">
      <c r="A25" s="8">
        <v>41285</v>
      </c>
      <c r="B25" s="11">
        <v>0.67708333333333337</v>
      </c>
      <c r="C25" s="14">
        <v>6.22</v>
      </c>
      <c r="D25" s="9"/>
      <c r="E25" s="1" t="str">
        <f t="shared" si="0"/>
        <v>marée de 16h  le 11/1</v>
      </c>
      <c r="F25" s="1"/>
      <c r="G25" s="1"/>
      <c r="H25" s="1"/>
      <c r="I25" s="15" t="str">
        <f t="array" aca="1" ref="I25" ca="1">IFERROR(OFFSET(E$1,MATCH(0,COUNTIF(I$1:I24,E$2:E$27),0),),"")</f>
        <v/>
      </c>
      <c r="J25" s="16" t="str">
        <f t="shared" ca="1" si="1"/>
        <v/>
      </c>
      <c r="K25" s="3"/>
      <c r="L25" s="1"/>
      <c r="M25" s="1"/>
      <c r="N25" s="1"/>
      <c r="O25" s="1"/>
      <c r="P25" s="1"/>
      <c r="Q25" s="1"/>
      <c r="R25" s="1"/>
      <c r="S25" s="1"/>
    </row>
    <row r="26" spans="1:19">
      <c r="A26" s="8">
        <v>41285</v>
      </c>
      <c r="B26" s="11">
        <v>0.68055555555555547</v>
      </c>
      <c r="C26" s="14">
        <v>6.18</v>
      </c>
      <c r="D26" s="9"/>
      <c r="E26" s="1" t="str">
        <f t="shared" si="0"/>
        <v>marée de 16h  le 11/1</v>
      </c>
      <c r="F26" s="1"/>
      <c r="G26" s="1"/>
      <c r="H26" s="1"/>
      <c r="I26" s="15" t="str">
        <f t="array" aca="1" ref="I26" ca="1">IFERROR(OFFSET(E$1,MATCH(0,COUNTIF(I$1:I25,E$2:E$27),0),),"")</f>
        <v/>
      </c>
      <c r="J26" s="16" t="str">
        <f t="shared" ca="1" si="1"/>
        <v/>
      </c>
      <c r="K26" s="3"/>
      <c r="L26" s="1"/>
      <c r="M26" s="1"/>
      <c r="N26" s="1"/>
      <c r="O26" s="1"/>
      <c r="P26" s="1"/>
      <c r="Q26" s="1"/>
      <c r="R26" s="1"/>
      <c r="S26" s="1"/>
    </row>
    <row r="27" spans="1:19">
      <c r="A27" s="8">
        <v>41285</v>
      </c>
      <c r="B27" s="11">
        <v>0.68402777777777779</v>
      </c>
      <c r="C27" s="14">
        <v>6.1</v>
      </c>
      <c r="D27" s="9"/>
      <c r="E27" s="1" t="str">
        <f t="shared" si="0"/>
        <v>marée de 16h  le 11/1</v>
      </c>
      <c r="F27" s="1"/>
      <c r="G27" s="1"/>
      <c r="H27" s="1"/>
      <c r="I27" s="15" t="str">
        <f t="array" aca="1" ref="I27" ca="1">IFERROR(OFFSET(E$1,MATCH(0,COUNTIF(I$1:I26,E$2:E$27),0),),"")</f>
        <v/>
      </c>
      <c r="J27" s="16" t="str">
        <f t="shared" ca="1" si="1"/>
        <v/>
      </c>
      <c r="K27" s="3"/>
      <c r="L27" s="1"/>
      <c r="M27" s="1"/>
      <c r="N27" s="1"/>
      <c r="O27" s="1"/>
      <c r="P27" s="1"/>
      <c r="Q27" s="1"/>
      <c r="R27" s="1"/>
      <c r="S27" s="1"/>
    </row>
    <row r="28" spans="1:19">
      <c r="E28" s="1" t="str">
        <f t="shared" si="0"/>
        <v>marée de 0h  le 0/1</v>
      </c>
      <c r="I28" s="15" t="str">
        <f t="array" aca="1" ref="I28" ca="1">IFERROR(OFFSET(E$1,MATCH(0,COUNTIF(I$1:I27,E$2:E$27),0),),"")</f>
        <v/>
      </c>
      <c r="J28" s="16" t="str">
        <f t="shared" ca="1" si="1"/>
        <v/>
      </c>
    </row>
    <row r="29" spans="1:19">
      <c r="E29" s="1" t="str">
        <f t="shared" si="0"/>
        <v>marée de 0h  le 0/1</v>
      </c>
      <c r="I29" s="15" t="str">
        <f t="array" aca="1" ref="I29" ca="1">IFERROR(OFFSET(E$1,MATCH(0,COUNTIF(I$1:I28,E$2:E$27),0),),"")</f>
        <v/>
      </c>
      <c r="J29" s="16" t="str">
        <f t="shared" ca="1" si="1"/>
        <v/>
      </c>
    </row>
    <row r="30" spans="1:19">
      <c r="E30" s="1" t="str">
        <f t="shared" si="0"/>
        <v>marée de 0h  le 0/1</v>
      </c>
      <c r="I30" s="15" t="str">
        <f t="array" aca="1" ref="I30" ca="1">IFERROR(OFFSET(E$1,MATCH(0,COUNTIF(I$1:I29,E$2:E$27),0),),"")</f>
        <v/>
      </c>
      <c r="J30" s="16" t="str">
        <f t="shared" ca="1" si="1"/>
        <v/>
      </c>
    </row>
    <row r="31" spans="1:19">
      <c r="E31" s="1" t="str">
        <f t="shared" si="0"/>
        <v>marée de 0h  le 0/1</v>
      </c>
      <c r="I31" s="15" t="str">
        <f t="array" aca="1" ref="I31" ca="1">IFERROR(OFFSET(E$1,MATCH(0,COUNTIF(I$1:I30,E$2:E$27),0),),"")</f>
        <v/>
      </c>
      <c r="J31" s="16" t="str">
        <f t="shared" ca="1" si="1"/>
        <v/>
      </c>
    </row>
    <row r="32" spans="1:19">
      <c r="E32" s="1" t="str">
        <f t="shared" si="0"/>
        <v>marée de 0h  le 0/1</v>
      </c>
      <c r="I32" s="15" t="str">
        <f t="array" aca="1" ref="I32" ca="1">IFERROR(OFFSET(E$1,MATCH(0,COUNTIF(I$1:I31,E$2:E$27),0),),"")</f>
        <v/>
      </c>
      <c r="J32" s="16" t="str">
        <f t="shared" ca="1" si="1"/>
        <v/>
      </c>
    </row>
    <row r="33" spans="5:10">
      <c r="E33" s="1" t="str">
        <f t="shared" si="0"/>
        <v>marée de 0h  le 0/1</v>
      </c>
      <c r="I33" s="15" t="str">
        <f t="array" aca="1" ref="I33" ca="1">IFERROR(OFFSET(E$1,MATCH(0,COUNTIF(I$1:I32,E$2:E$27),0),),"")</f>
        <v/>
      </c>
      <c r="J33" s="16" t="str">
        <f t="shared" ca="1" si="1"/>
        <v/>
      </c>
    </row>
    <row r="34" spans="5:10">
      <c r="I34" s="15" t="str">
        <f t="array" aca="1" ref="I34" ca="1">IFERROR(OFFSET(E$1,MATCH(0,COUNTIF(I$1:I33,E$2:E$27),0),),"")</f>
        <v/>
      </c>
      <c r="J34" s="16" t="str">
        <f t="shared" ca="1" si="1"/>
        <v/>
      </c>
    </row>
    <row r="35" spans="5:10">
      <c r="I35" s="15" t="str">
        <f t="array" aca="1" ref="I35" ca="1">IFERROR(OFFSET(E$1,MATCH(0,COUNTIF(I$1:I34,E$2:E$27),0),),"")</f>
        <v/>
      </c>
      <c r="J35" s="16" t="str">
        <f t="shared" ca="1" si="1"/>
        <v/>
      </c>
    </row>
    <row r="36" spans="5:10">
      <c r="I36" s="15" t="str">
        <f t="array" aca="1" ref="I36" ca="1">IFERROR(OFFSET(E$1,MATCH(0,COUNTIF(I$1:I35,E$2:E$27),0),),"")</f>
        <v/>
      </c>
      <c r="J36" s="16" t="str">
        <f t="shared" ca="1" si="1"/>
        <v/>
      </c>
    </row>
    <row r="37" spans="5:10">
      <c r="I37" s="15" t="str">
        <f t="array" aca="1" ref="I37" ca="1">IFERROR(OFFSET(E$1,MATCH(0,COUNTIF(I$1:I36,E$2:E$27),0),),"")</f>
        <v/>
      </c>
      <c r="J37" s="16" t="str">
        <f t="shared" ca="1" si="1"/>
        <v/>
      </c>
    </row>
    <row r="38" spans="5:10">
      <c r="I38" s="15" t="str">
        <f t="array" aca="1" ref="I38" ca="1">IFERROR(OFFSET(E$1,MATCH(0,COUNTIF(I$1:I37,E$2:E$27),0),),"")</f>
        <v/>
      </c>
      <c r="J38" s="16" t="str">
        <f t="shared" ca="1" si="1"/>
        <v/>
      </c>
    </row>
    <row r="39" spans="5:10">
      <c r="I39" s="15" t="str">
        <f t="array" aca="1" ref="I39" ca="1">IFERROR(OFFSET(E$1,MATCH(0,COUNTIF(I$1:I38,E$2:E$27),0),),"")</f>
        <v/>
      </c>
      <c r="J39" s="16" t="str">
        <f t="shared" ca="1" si="1"/>
        <v/>
      </c>
    </row>
    <row r="40" spans="5:10">
      <c r="I40" s="15" t="str">
        <f t="array" aca="1" ref="I40" ca="1">IFERROR(OFFSET(E$1,MATCH(0,COUNTIF(I$1:I39,E$2:E$27),0),),"")</f>
        <v/>
      </c>
      <c r="J40" s="16" t="str">
        <f t="shared" ca="1" si="1"/>
        <v/>
      </c>
    </row>
    <row r="41" spans="5:10">
      <c r="I41" s="15" t="str">
        <f t="array" aca="1" ref="I41" ca="1">IFERROR(OFFSET(E$1,MATCH(0,COUNTIF(I$1:I40,E$2:E$27),0),),"")</f>
        <v/>
      </c>
      <c r="J41" s="16" t="str">
        <f t="shared" ca="1" si="1"/>
        <v/>
      </c>
    </row>
    <row r="42" spans="5:10">
      <c r="I42" s="15" t="str">
        <f t="array" aca="1" ref="I42" ca="1">IFERROR(OFFSET(E$1,MATCH(0,COUNTIF(I$1:I41,E$2:E$27),0),),"")</f>
        <v/>
      </c>
      <c r="J42" s="16" t="str">
        <f t="shared" ca="1" si="1"/>
        <v/>
      </c>
    </row>
    <row r="43" spans="5:10">
      <c r="I43" s="15" t="str">
        <f t="array" aca="1" ref="I43" ca="1">IFERROR(OFFSET(E$1,MATCH(0,COUNTIF(I$1:I42,E$2:E$27),0),),"")</f>
        <v/>
      </c>
      <c r="J43" s="16" t="str">
        <f t="shared" ca="1" si="1"/>
        <v/>
      </c>
    </row>
    <row r="44" spans="5:10">
      <c r="I44" s="15" t="str">
        <f t="array" aca="1" ref="I44" ca="1">IFERROR(OFFSET(E$1,MATCH(0,COUNTIF(I$1:I43,E$2:E$27),0),),"")</f>
        <v/>
      </c>
      <c r="J44" s="16" t="str">
        <f t="shared" ca="1" si="1"/>
        <v/>
      </c>
    </row>
    <row r="45" spans="5:10">
      <c r="I45" s="15" t="str">
        <f t="array" aca="1" ref="I45" ca="1">IFERROR(OFFSET(E$1,MATCH(0,COUNTIF(I$1:I44,E$2:E$27),0),),"")</f>
        <v/>
      </c>
      <c r="J45" s="16" t="str">
        <f t="shared" ca="1" si="1"/>
        <v/>
      </c>
    </row>
    <row r="46" spans="5:10">
      <c r="I46" s="15" t="str">
        <f t="array" aca="1" ref="I46" ca="1">IFERROR(OFFSET(E$1,MATCH(0,COUNTIF(I$1:I45,E$2:E$27),0),),"")</f>
        <v/>
      </c>
      <c r="J46" s="16" t="str">
        <f t="shared" ca="1" si="1"/>
        <v/>
      </c>
    </row>
    <row r="47" spans="5:10">
      <c r="I47" s="15" t="str">
        <f t="array" aca="1" ref="I47" ca="1">IFERROR(OFFSET(E$1,MATCH(0,COUNTIF(I$1:I46,E$2:E$27),0),),"")</f>
        <v/>
      </c>
      <c r="J47" s="16" t="str">
        <f t="shared" ca="1" si="1"/>
        <v/>
      </c>
    </row>
    <row r="48" spans="5:10">
      <c r="I48" s="15" t="str">
        <f t="array" aca="1" ref="I48" ca="1">IFERROR(OFFSET(E$1,MATCH(0,COUNTIF(I$1:I47,E$2:E$27),0),),"")</f>
        <v/>
      </c>
      <c r="J48" s="16" t="str">
        <f t="shared" ca="1" si="1"/>
        <v/>
      </c>
    </row>
    <row r="49" spans="9:10">
      <c r="I49" s="15" t="str">
        <f t="array" aca="1" ref="I49" ca="1">IFERROR(OFFSET(E$1,MATCH(0,COUNTIF(I$1:I48,E$2:E$27),0),),"")</f>
        <v/>
      </c>
      <c r="J49" s="16" t="str">
        <f t="shared" ca="1" si="1"/>
        <v/>
      </c>
    </row>
    <row r="50" spans="9:10">
      <c r="I50" s="15" t="str">
        <f t="array" aca="1" ref="I50" ca="1">IFERROR(OFFSET(E$1,MATCH(0,COUNTIF(I$1:I49,E$2:E$27),0),),"")</f>
        <v/>
      </c>
      <c r="J50" s="16" t="str">
        <f t="shared" ca="1" si="1"/>
        <v/>
      </c>
    </row>
    <row r="51" spans="9:10">
      <c r="I51" s="15" t="str">
        <f t="array" aca="1" ref="I51" ca="1">IFERROR(OFFSET(E$1,MATCH(0,COUNTIF(I$1:I50,E$2:E$27),0),),"")</f>
        <v/>
      </c>
      <c r="J51" s="16" t="str">
        <f t="shared" ca="1" si="1"/>
        <v/>
      </c>
    </row>
    <row r="52" spans="9:10">
      <c r="I52" s="15" t="str">
        <f t="array" aca="1" ref="I52" ca="1">IFERROR(OFFSET(E$1,MATCH(0,COUNTIF(I$1:I51,E$2:E$27),0),),"")</f>
        <v/>
      </c>
      <c r="J52" s="16" t="str">
        <f t="shared" ca="1" si="1"/>
        <v/>
      </c>
    </row>
    <row r="53" spans="9:10">
      <c r="I53" s="15" t="str">
        <f t="array" aca="1" ref="I53" ca="1">IFERROR(OFFSET(E$1,MATCH(0,COUNTIF(I$1:I52,E$2:E$27),0),),"")</f>
        <v/>
      </c>
      <c r="J53" s="16" t="str">
        <f t="shared" ca="1" si="1"/>
        <v/>
      </c>
    </row>
    <row r="54" spans="9:10">
      <c r="I54" s="15" t="str">
        <f t="array" aca="1" ref="I54" ca="1">IFERROR(OFFSET(E$1,MATCH(0,COUNTIF(I$1:I53,E$2:E$27),0),),"")</f>
        <v/>
      </c>
      <c r="J54" s="16" t="str">
        <f t="shared" ca="1" si="1"/>
        <v/>
      </c>
    </row>
    <row r="55" spans="9:10">
      <c r="I55" s="15" t="str">
        <f t="array" aca="1" ref="I55" ca="1">IFERROR(OFFSET(E$1,MATCH(0,COUNTIF(I$1:I54,E$2:E$27),0),),"")</f>
        <v/>
      </c>
      <c r="J55" s="16" t="str">
        <f t="shared" ca="1" si="1"/>
        <v/>
      </c>
    </row>
    <row r="56" spans="9:10">
      <c r="I56" s="15" t="str">
        <f t="array" aca="1" ref="I56" ca="1">IFERROR(OFFSET(E$1,MATCH(0,COUNTIF(I$1:I55,E$2:E$27),0),),"")</f>
        <v/>
      </c>
      <c r="J56" s="16" t="str">
        <f t="shared" ca="1" si="1"/>
        <v/>
      </c>
    </row>
    <row r="57" spans="9:10">
      <c r="I57" s="15" t="str">
        <f t="array" aca="1" ref="I57" ca="1">IFERROR(OFFSET(E$1,MATCH(0,COUNTIF(I$1:I56,E$2:E$27),0),),"")</f>
        <v/>
      </c>
      <c r="J57" s="16" t="str">
        <f t="shared" ca="1" si="1"/>
        <v/>
      </c>
    </row>
    <row r="58" spans="9:10">
      <c r="I58" s="15" t="str">
        <f t="array" aca="1" ref="I58" ca="1">IFERROR(OFFSET(E$1,MATCH(0,COUNTIF(I$1:I57,E$2:E$27),0),),"")</f>
        <v/>
      </c>
      <c r="J58" s="16" t="str">
        <f t="shared" ca="1" si="1"/>
        <v/>
      </c>
    </row>
    <row r="59" spans="9:10">
      <c r="I59" s="15" t="str">
        <f t="array" aca="1" ref="I59" ca="1">IFERROR(OFFSET(E$1,MATCH(0,COUNTIF(I$1:I58,E$2:E$27),0),),"")</f>
        <v/>
      </c>
      <c r="J59" s="16" t="str">
        <f t="shared" ca="1" si="1"/>
        <v/>
      </c>
    </row>
    <row r="60" spans="9:10">
      <c r="I60" s="15" t="str">
        <f t="array" aca="1" ref="I60" ca="1">IFERROR(OFFSET(E$1,MATCH(0,COUNTIF(I$1:I59,E$2:E$27),0),),"")</f>
        <v/>
      </c>
      <c r="J60" s="16" t="str">
        <f t="shared" ca="1" si="1"/>
        <v/>
      </c>
    </row>
    <row r="61" spans="9:10">
      <c r="I61" s="15" t="str">
        <f t="array" aca="1" ref="I61" ca="1">IFERROR(OFFSET(E$1,MATCH(0,COUNTIF(I$1:I60,E$2:E$27),0),),"")</f>
        <v/>
      </c>
      <c r="J61" s="16" t="str">
        <f t="shared" ca="1" si="1"/>
        <v/>
      </c>
    </row>
    <row r="62" spans="9:10">
      <c r="I62" s="15" t="str">
        <f t="array" aca="1" ref="I62" ca="1">IFERROR(OFFSET(E$1,MATCH(0,COUNTIF(I$1:I61,E$2:E$27),0),),"")</f>
        <v/>
      </c>
      <c r="J62" s="16" t="str">
        <f t="shared" ca="1" si="1"/>
        <v/>
      </c>
    </row>
    <row r="63" spans="9:10">
      <c r="I63" s="15" t="str">
        <f t="array" aca="1" ref="I63" ca="1">IFERROR(OFFSET(E$1,MATCH(0,COUNTIF(I$1:I62,E$2:E$27),0),),"")</f>
        <v/>
      </c>
      <c r="J63" s="16" t="str">
        <f t="shared" ca="1" si="1"/>
        <v/>
      </c>
    </row>
    <row r="64" spans="9:10">
      <c r="I64" s="15" t="str">
        <f t="array" aca="1" ref="I64" ca="1">IFERROR(OFFSET(E$1,MATCH(0,COUNTIF(I$1:I63,E$2:E$27),0),),"")</f>
        <v/>
      </c>
      <c r="J64" s="16" t="str">
        <f t="shared" ca="1" si="1"/>
        <v/>
      </c>
    </row>
    <row r="65" spans="9:10">
      <c r="I65" s="15" t="str">
        <f t="array" aca="1" ref="I65" ca="1">IFERROR(OFFSET(E$1,MATCH(0,COUNTIF(I$1:I64,E$2:E$27),0),),"")</f>
        <v/>
      </c>
      <c r="J65" s="16" t="str">
        <f t="shared" ca="1" si="1"/>
        <v/>
      </c>
    </row>
    <row r="66" spans="9:10">
      <c r="I66" s="15" t="str">
        <f t="array" aca="1" ref="I66" ca="1">IFERROR(OFFSET(E$1,MATCH(0,COUNTIF(I$1:I65,E$2:E$27),0),),"")</f>
        <v/>
      </c>
      <c r="J66" s="16" t="str">
        <f t="shared" ca="1" si="1"/>
        <v/>
      </c>
    </row>
    <row r="67" spans="9:10">
      <c r="I67" s="15" t="str">
        <f t="array" aca="1" ref="I67" ca="1">IFERROR(OFFSET(E$1,MATCH(0,COUNTIF(I$1:I66,E$2:E$27),0),),"")</f>
        <v/>
      </c>
      <c r="J67" s="16" t="str">
        <f t="shared" ref="J67:J130" ca="1" si="2">IF(I67="","",SUMPRODUCT(MAX((E$2:E$27=I67)*(C$2:C$27))))</f>
        <v/>
      </c>
    </row>
    <row r="68" spans="9:10">
      <c r="I68" s="15" t="str">
        <f t="array" aca="1" ref="I68" ca="1">IFERROR(OFFSET(E$1,MATCH(0,COUNTIF(I$1:I67,E$2:E$27),0),),"")</f>
        <v/>
      </c>
      <c r="J68" s="16" t="str">
        <f t="shared" ca="1" si="2"/>
        <v/>
      </c>
    </row>
    <row r="69" spans="9:10">
      <c r="I69" s="15" t="str">
        <f t="array" aca="1" ref="I69" ca="1">IFERROR(OFFSET(E$1,MATCH(0,COUNTIF(I$1:I68,E$2:E$27),0),),"")</f>
        <v/>
      </c>
      <c r="J69" s="16" t="str">
        <f t="shared" ca="1" si="2"/>
        <v/>
      </c>
    </row>
    <row r="70" spans="9:10">
      <c r="I70" s="15" t="str">
        <f t="array" aca="1" ref="I70" ca="1">IFERROR(OFFSET(E$1,MATCH(0,COUNTIF(I$1:I69,E$2:E$27),0),),"")</f>
        <v/>
      </c>
      <c r="J70" s="16" t="str">
        <f t="shared" ca="1" si="2"/>
        <v/>
      </c>
    </row>
    <row r="71" spans="9:10">
      <c r="I71" s="15" t="str">
        <f t="array" aca="1" ref="I71" ca="1">IFERROR(OFFSET(E$1,MATCH(0,COUNTIF(I$1:I70,E$2:E$27),0),),"")</f>
        <v/>
      </c>
      <c r="J71" s="16" t="str">
        <f t="shared" ca="1" si="2"/>
        <v/>
      </c>
    </row>
    <row r="72" spans="9:10">
      <c r="I72" s="15" t="str">
        <f t="array" aca="1" ref="I72" ca="1">IFERROR(OFFSET(E$1,MATCH(0,COUNTIF(I$1:I71,E$2:E$27),0),),"")</f>
        <v/>
      </c>
      <c r="J72" s="16" t="str">
        <f t="shared" ca="1" si="2"/>
        <v/>
      </c>
    </row>
    <row r="73" spans="9:10">
      <c r="I73" s="15" t="str">
        <f t="array" aca="1" ref="I73" ca="1">IFERROR(OFFSET(E$1,MATCH(0,COUNTIF(I$1:I72,E$2:E$27),0),),"")</f>
        <v/>
      </c>
      <c r="J73" s="16" t="str">
        <f t="shared" ca="1" si="2"/>
        <v/>
      </c>
    </row>
    <row r="74" spans="9:10">
      <c r="I74" s="15" t="str">
        <f t="array" aca="1" ref="I74" ca="1">IFERROR(OFFSET(E$1,MATCH(0,COUNTIF(I$1:I73,E$2:E$27),0),),"")</f>
        <v/>
      </c>
      <c r="J74" s="16" t="str">
        <f t="shared" ca="1" si="2"/>
        <v/>
      </c>
    </row>
    <row r="75" spans="9:10">
      <c r="I75" s="15" t="str">
        <f t="array" aca="1" ref="I75" ca="1">IFERROR(OFFSET(E$1,MATCH(0,COUNTIF(I$1:I74,E$2:E$27),0),),"")</f>
        <v/>
      </c>
      <c r="J75" s="16" t="str">
        <f t="shared" ca="1" si="2"/>
        <v/>
      </c>
    </row>
    <row r="76" spans="9:10">
      <c r="I76" s="15" t="str">
        <f t="array" aca="1" ref="I76" ca="1">IFERROR(OFFSET(E$1,MATCH(0,COUNTIF(I$1:I75,E$2:E$27),0),),"")</f>
        <v/>
      </c>
      <c r="J76" s="16" t="str">
        <f t="shared" ca="1" si="2"/>
        <v/>
      </c>
    </row>
    <row r="77" spans="9:10">
      <c r="I77" s="15" t="str">
        <f t="array" aca="1" ref="I77" ca="1">IFERROR(OFFSET(E$1,MATCH(0,COUNTIF(I$1:I76,E$2:E$27),0),),"")</f>
        <v/>
      </c>
      <c r="J77" s="16" t="str">
        <f t="shared" ca="1" si="2"/>
        <v/>
      </c>
    </row>
    <row r="78" spans="9:10">
      <c r="I78" s="15" t="str">
        <f t="array" aca="1" ref="I78" ca="1">IFERROR(OFFSET(E$1,MATCH(0,COUNTIF(I$1:I77,E$2:E$27),0),),"")</f>
        <v/>
      </c>
      <c r="J78" s="16" t="str">
        <f t="shared" ca="1" si="2"/>
        <v/>
      </c>
    </row>
    <row r="79" spans="9:10">
      <c r="I79" s="15" t="str">
        <f t="array" aca="1" ref="I79" ca="1">IFERROR(OFFSET(E$1,MATCH(0,COUNTIF(I$1:I78,E$2:E$27),0),),"")</f>
        <v/>
      </c>
      <c r="J79" s="16" t="str">
        <f t="shared" ca="1" si="2"/>
        <v/>
      </c>
    </row>
    <row r="80" spans="9:10">
      <c r="I80" s="15" t="str">
        <f t="array" aca="1" ref="I80" ca="1">IFERROR(OFFSET(E$1,MATCH(0,COUNTIF(I$1:I79,E$2:E$27),0),),"")</f>
        <v/>
      </c>
      <c r="J80" s="16" t="str">
        <f t="shared" ca="1" si="2"/>
        <v/>
      </c>
    </row>
    <row r="81" spans="9:10">
      <c r="I81" s="15" t="str">
        <f t="array" aca="1" ref="I81" ca="1">IFERROR(OFFSET(E$1,MATCH(0,COUNTIF(I$1:I80,E$2:E$27),0),),"")</f>
        <v/>
      </c>
      <c r="J81" s="16" t="str">
        <f t="shared" ca="1" si="2"/>
        <v/>
      </c>
    </row>
    <row r="82" spans="9:10">
      <c r="I82" s="15" t="str">
        <f t="array" aca="1" ref="I82" ca="1">IFERROR(OFFSET(E$1,MATCH(0,COUNTIF(I$1:I81,E$2:E$27),0),),"")</f>
        <v/>
      </c>
      <c r="J82" s="16" t="str">
        <f t="shared" ca="1" si="2"/>
        <v/>
      </c>
    </row>
    <row r="83" spans="9:10">
      <c r="I83" s="15" t="str">
        <f t="array" aca="1" ref="I83" ca="1">IFERROR(OFFSET(E$1,MATCH(0,COUNTIF(I$1:I82,E$2:E$27),0),),"")</f>
        <v/>
      </c>
      <c r="J83" s="16" t="str">
        <f t="shared" ca="1" si="2"/>
        <v/>
      </c>
    </row>
    <row r="84" spans="9:10">
      <c r="I84" s="15" t="str">
        <f t="array" aca="1" ref="I84" ca="1">IFERROR(OFFSET(E$1,MATCH(0,COUNTIF(I$1:I83,E$2:E$27),0),),"")</f>
        <v/>
      </c>
      <c r="J84" s="16" t="str">
        <f t="shared" ca="1" si="2"/>
        <v/>
      </c>
    </row>
    <row r="85" spans="9:10">
      <c r="I85" s="15" t="str">
        <f t="array" aca="1" ref="I85" ca="1">IFERROR(OFFSET(E$1,MATCH(0,COUNTIF(I$1:I84,E$2:E$27),0),),"")</f>
        <v/>
      </c>
      <c r="J85" s="16" t="str">
        <f t="shared" ca="1" si="2"/>
        <v/>
      </c>
    </row>
    <row r="86" spans="9:10">
      <c r="I86" s="15" t="str">
        <f t="array" aca="1" ref="I86" ca="1">IFERROR(OFFSET(E$1,MATCH(0,COUNTIF(I$1:I85,E$2:E$27),0),),"")</f>
        <v/>
      </c>
      <c r="J86" s="16" t="str">
        <f t="shared" ca="1" si="2"/>
        <v/>
      </c>
    </row>
    <row r="87" spans="9:10">
      <c r="I87" s="15" t="str">
        <f t="array" aca="1" ref="I87" ca="1">IFERROR(OFFSET(E$1,MATCH(0,COUNTIF(I$1:I86,E$2:E$27),0),),"")</f>
        <v/>
      </c>
      <c r="J87" s="16" t="str">
        <f t="shared" ca="1" si="2"/>
        <v/>
      </c>
    </row>
    <row r="88" spans="9:10">
      <c r="I88" s="15" t="str">
        <f t="array" aca="1" ref="I88" ca="1">IFERROR(OFFSET(E$1,MATCH(0,COUNTIF(I$1:I87,E$2:E$27),0),),"")</f>
        <v/>
      </c>
      <c r="J88" s="16" t="str">
        <f t="shared" ca="1" si="2"/>
        <v/>
      </c>
    </row>
    <row r="89" spans="9:10">
      <c r="I89" s="15" t="str">
        <f t="array" aca="1" ref="I89" ca="1">IFERROR(OFFSET(E$1,MATCH(0,COUNTIF(I$1:I88,E$2:E$27),0),),"")</f>
        <v/>
      </c>
      <c r="J89" s="16" t="str">
        <f t="shared" ca="1" si="2"/>
        <v/>
      </c>
    </row>
    <row r="90" spans="9:10">
      <c r="I90" s="15" t="str">
        <f t="array" aca="1" ref="I90" ca="1">IFERROR(OFFSET(E$1,MATCH(0,COUNTIF(I$1:I89,E$2:E$27),0),),"")</f>
        <v/>
      </c>
      <c r="J90" s="16" t="str">
        <f t="shared" ca="1" si="2"/>
        <v/>
      </c>
    </row>
    <row r="91" spans="9:10">
      <c r="I91" s="15" t="str">
        <f t="array" aca="1" ref="I91" ca="1">IFERROR(OFFSET(E$1,MATCH(0,COUNTIF(I$1:I90,E$2:E$27),0),),"")</f>
        <v/>
      </c>
      <c r="J91" s="16" t="str">
        <f t="shared" ca="1" si="2"/>
        <v/>
      </c>
    </row>
    <row r="92" spans="9:10">
      <c r="I92" s="15" t="str">
        <f t="array" aca="1" ref="I92" ca="1">IFERROR(OFFSET(E$1,MATCH(0,COUNTIF(I$1:I91,E$2:E$27),0),),"")</f>
        <v/>
      </c>
      <c r="J92" s="16" t="str">
        <f t="shared" ca="1" si="2"/>
        <v/>
      </c>
    </row>
    <row r="93" spans="9:10">
      <c r="I93" s="15" t="str">
        <f t="array" aca="1" ref="I93" ca="1">IFERROR(OFFSET(E$1,MATCH(0,COUNTIF(I$1:I92,E$2:E$27),0),),"")</f>
        <v/>
      </c>
      <c r="J93" s="16" t="str">
        <f t="shared" ca="1" si="2"/>
        <v/>
      </c>
    </row>
    <row r="94" spans="9:10">
      <c r="I94" s="15" t="str">
        <f t="array" aca="1" ref="I94" ca="1">IFERROR(OFFSET(E$1,MATCH(0,COUNTIF(I$1:I93,E$2:E$27),0),),"")</f>
        <v/>
      </c>
      <c r="J94" s="16" t="str">
        <f t="shared" ca="1" si="2"/>
        <v/>
      </c>
    </row>
    <row r="95" spans="9:10">
      <c r="I95" s="15" t="str">
        <f t="array" aca="1" ref="I95" ca="1">IFERROR(OFFSET(E$1,MATCH(0,COUNTIF(I$1:I94,E$2:E$27),0),),"")</f>
        <v/>
      </c>
      <c r="J95" s="16" t="str">
        <f t="shared" ca="1" si="2"/>
        <v/>
      </c>
    </row>
    <row r="96" spans="9:10">
      <c r="I96" s="15" t="str">
        <f t="array" aca="1" ref="I96" ca="1">IFERROR(OFFSET(E$1,MATCH(0,COUNTIF(I$1:I95,E$2:E$27),0),),"")</f>
        <v/>
      </c>
      <c r="J96" s="16" t="str">
        <f t="shared" ca="1" si="2"/>
        <v/>
      </c>
    </row>
    <row r="97" spans="9:10">
      <c r="I97" s="15" t="str">
        <f t="array" aca="1" ref="I97" ca="1">IFERROR(OFFSET(E$1,MATCH(0,COUNTIF(I$1:I96,E$2:E$27),0),),"")</f>
        <v/>
      </c>
      <c r="J97" s="16" t="str">
        <f t="shared" ca="1" si="2"/>
        <v/>
      </c>
    </row>
    <row r="98" spans="9:10">
      <c r="I98" s="15" t="str">
        <f t="array" aca="1" ref="I98" ca="1">IFERROR(OFFSET(E$1,MATCH(0,COUNTIF(I$1:I97,E$2:E$27),0),),"")</f>
        <v/>
      </c>
      <c r="J98" s="16" t="str">
        <f t="shared" ca="1" si="2"/>
        <v/>
      </c>
    </row>
    <row r="99" spans="9:10">
      <c r="I99" s="15" t="str">
        <f t="array" aca="1" ref="I99" ca="1">IFERROR(OFFSET(E$1,MATCH(0,COUNTIF(I$1:I98,E$2:E$27),0),),"")</f>
        <v/>
      </c>
      <c r="J99" s="16" t="str">
        <f t="shared" ca="1" si="2"/>
        <v/>
      </c>
    </row>
    <row r="100" spans="9:10">
      <c r="I100" s="15" t="str">
        <f t="array" aca="1" ref="I100" ca="1">IFERROR(OFFSET(E$1,MATCH(0,COUNTIF(I$1:I99,E$2:E$27),0),),"")</f>
        <v/>
      </c>
      <c r="J100" s="16" t="str">
        <f t="shared" ca="1" si="2"/>
        <v/>
      </c>
    </row>
    <row r="101" spans="9:10">
      <c r="I101" s="15" t="str">
        <f t="array" aca="1" ref="I101" ca="1">IFERROR(OFFSET(E$1,MATCH(0,COUNTIF(I$1:I100,E$2:E$27),0),),"")</f>
        <v/>
      </c>
      <c r="J101" s="16" t="str">
        <f t="shared" ca="1" si="2"/>
        <v/>
      </c>
    </row>
    <row r="102" spans="9:10">
      <c r="I102" s="15" t="str">
        <f t="array" aca="1" ref="I102" ca="1">IFERROR(OFFSET(E$1,MATCH(0,COUNTIF(I$1:I101,E$2:E$27),0),),"")</f>
        <v/>
      </c>
      <c r="J102" s="16" t="str">
        <f t="shared" ca="1" si="2"/>
        <v/>
      </c>
    </row>
    <row r="103" spans="9:10">
      <c r="I103" s="15" t="str">
        <f t="array" aca="1" ref="I103" ca="1">IFERROR(OFFSET(E$1,MATCH(0,COUNTIF(I$1:I102,E$2:E$27),0),),"")</f>
        <v/>
      </c>
      <c r="J103" s="16" t="str">
        <f t="shared" ca="1" si="2"/>
        <v/>
      </c>
    </row>
    <row r="104" spans="9:10">
      <c r="I104" s="15" t="str">
        <f t="array" aca="1" ref="I104" ca="1">IFERROR(OFFSET(E$1,MATCH(0,COUNTIF(I$1:I103,E$2:E$27),0),),"")</f>
        <v/>
      </c>
      <c r="J104" s="16" t="str">
        <f t="shared" ca="1" si="2"/>
        <v/>
      </c>
    </row>
    <row r="105" spans="9:10">
      <c r="I105" s="15" t="str">
        <f t="array" aca="1" ref="I105" ca="1">IFERROR(OFFSET(E$1,MATCH(0,COUNTIF(I$1:I104,E$2:E$27),0),),"")</f>
        <v/>
      </c>
      <c r="J105" s="16" t="str">
        <f t="shared" ca="1" si="2"/>
        <v/>
      </c>
    </row>
    <row r="106" spans="9:10">
      <c r="I106" s="15" t="str">
        <f t="array" aca="1" ref="I106" ca="1">IFERROR(OFFSET(E$1,MATCH(0,COUNTIF(I$1:I105,E$2:E$27),0),),"")</f>
        <v/>
      </c>
      <c r="J106" s="16" t="str">
        <f t="shared" ca="1" si="2"/>
        <v/>
      </c>
    </row>
    <row r="107" spans="9:10">
      <c r="I107" s="15" t="str">
        <f t="array" aca="1" ref="I107" ca="1">IFERROR(OFFSET(E$1,MATCH(0,COUNTIF(I$1:I106,E$2:E$27),0),),"")</f>
        <v/>
      </c>
      <c r="J107" s="16" t="str">
        <f t="shared" ca="1" si="2"/>
        <v/>
      </c>
    </row>
    <row r="108" spans="9:10">
      <c r="I108" s="15" t="str">
        <f t="array" aca="1" ref="I108" ca="1">IFERROR(OFFSET(E$1,MATCH(0,COUNTIF(I$1:I107,E$2:E$27),0),),"")</f>
        <v/>
      </c>
      <c r="J108" s="16" t="str">
        <f t="shared" ca="1" si="2"/>
        <v/>
      </c>
    </row>
    <row r="109" spans="9:10">
      <c r="I109" s="15" t="str">
        <f t="array" aca="1" ref="I109" ca="1">IFERROR(OFFSET(E$1,MATCH(0,COUNTIF(I$1:I108,E$2:E$27),0),),"")</f>
        <v/>
      </c>
      <c r="J109" s="16" t="str">
        <f t="shared" ca="1" si="2"/>
        <v/>
      </c>
    </row>
    <row r="110" spans="9:10">
      <c r="I110" s="15" t="str">
        <f t="array" aca="1" ref="I110" ca="1">IFERROR(OFFSET(E$1,MATCH(0,COUNTIF(I$1:I109,E$2:E$27),0),),"")</f>
        <v/>
      </c>
      <c r="J110" s="16" t="str">
        <f t="shared" ca="1" si="2"/>
        <v/>
      </c>
    </row>
    <row r="111" spans="9:10">
      <c r="I111" s="15" t="str">
        <f t="array" aca="1" ref="I111" ca="1">IFERROR(OFFSET(E$1,MATCH(0,COUNTIF(I$1:I110,E$2:E$27),0),),"")</f>
        <v/>
      </c>
      <c r="J111" s="16" t="str">
        <f t="shared" ca="1" si="2"/>
        <v/>
      </c>
    </row>
    <row r="112" spans="9:10">
      <c r="I112" s="15" t="str">
        <f t="array" aca="1" ref="I112" ca="1">IFERROR(OFFSET(E$1,MATCH(0,COUNTIF(I$1:I111,E$2:E$27),0),),"")</f>
        <v/>
      </c>
      <c r="J112" s="16" t="str">
        <f t="shared" ca="1" si="2"/>
        <v/>
      </c>
    </row>
    <row r="113" spans="9:10">
      <c r="I113" s="15" t="str">
        <f t="array" aca="1" ref="I113" ca="1">IFERROR(OFFSET(E$1,MATCH(0,COUNTIF(I$1:I112,E$2:E$27),0),),"")</f>
        <v/>
      </c>
      <c r="J113" s="16" t="str">
        <f t="shared" ca="1" si="2"/>
        <v/>
      </c>
    </row>
    <row r="114" spans="9:10">
      <c r="I114" s="15" t="str">
        <f t="array" aca="1" ref="I114" ca="1">IFERROR(OFFSET(E$1,MATCH(0,COUNTIF(I$1:I113,E$2:E$27),0),),"")</f>
        <v/>
      </c>
      <c r="J114" s="16" t="str">
        <f t="shared" ca="1" si="2"/>
        <v/>
      </c>
    </row>
    <row r="115" spans="9:10">
      <c r="I115" s="15" t="str">
        <f t="array" aca="1" ref="I115" ca="1">IFERROR(OFFSET(E$1,MATCH(0,COUNTIF(I$1:I114,E$2:E$27),0),),"")</f>
        <v/>
      </c>
      <c r="J115" s="16" t="str">
        <f t="shared" ca="1" si="2"/>
        <v/>
      </c>
    </row>
    <row r="116" spans="9:10">
      <c r="I116" s="15" t="str">
        <f t="array" aca="1" ref="I116" ca="1">IFERROR(OFFSET(E$1,MATCH(0,COUNTIF(I$1:I115,E$2:E$27),0),),"")</f>
        <v/>
      </c>
      <c r="J116" s="16" t="str">
        <f t="shared" ca="1" si="2"/>
        <v/>
      </c>
    </row>
    <row r="117" spans="9:10">
      <c r="I117" s="15" t="str">
        <f t="array" aca="1" ref="I117" ca="1">IFERROR(OFFSET(E$1,MATCH(0,COUNTIF(I$1:I116,E$2:E$27),0),),"")</f>
        <v/>
      </c>
      <c r="J117" s="16" t="str">
        <f t="shared" ca="1" si="2"/>
        <v/>
      </c>
    </row>
    <row r="118" spans="9:10">
      <c r="I118" s="15" t="str">
        <f t="array" aca="1" ref="I118" ca="1">IFERROR(OFFSET(E$1,MATCH(0,COUNTIF(I$1:I117,E$2:E$27),0),),"")</f>
        <v/>
      </c>
      <c r="J118" s="16" t="str">
        <f t="shared" ca="1" si="2"/>
        <v/>
      </c>
    </row>
    <row r="119" spans="9:10">
      <c r="I119" s="15" t="str">
        <f t="array" aca="1" ref="I119" ca="1">IFERROR(OFFSET(E$1,MATCH(0,COUNTIF(I$1:I118,E$2:E$27),0),),"")</f>
        <v/>
      </c>
      <c r="J119" s="16" t="str">
        <f t="shared" ca="1" si="2"/>
        <v/>
      </c>
    </row>
    <row r="120" spans="9:10">
      <c r="I120" s="15" t="str">
        <f t="array" aca="1" ref="I120" ca="1">IFERROR(OFFSET(E$1,MATCH(0,COUNTIF(I$1:I119,E$2:E$27),0),),"")</f>
        <v/>
      </c>
      <c r="J120" s="16" t="str">
        <f t="shared" ca="1" si="2"/>
        <v/>
      </c>
    </row>
    <row r="121" spans="9:10">
      <c r="I121" s="15" t="str">
        <f t="array" aca="1" ref="I121" ca="1">IFERROR(OFFSET(E$1,MATCH(0,COUNTIF(I$1:I120,E$2:E$27),0),),"")</f>
        <v/>
      </c>
      <c r="J121" s="16" t="str">
        <f t="shared" ca="1" si="2"/>
        <v/>
      </c>
    </row>
    <row r="122" spans="9:10">
      <c r="I122" s="15" t="str">
        <f t="array" aca="1" ref="I122" ca="1">IFERROR(OFFSET(E$1,MATCH(0,COUNTIF(I$1:I121,E$2:E$27),0),),"")</f>
        <v/>
      </c>
      <c r="J122" s="16" t="str">
        <f t="shared" ca="1" si="2"/>
        <v/>
      </c>
    </row>
    <row r="123" spans="9:10">
      <c r="I123" s="15" t="str">
        <f t="array" aca="1" ref="I123" ca="1">IFERROR(OFFSET(E$1,MATCH(0,COUNTIF(I$1:I122,E$2:E$27),0),),"")</f>
        <v/>
      </c>
      <c r="J123" s="16" t="str">
        <f t="shared" ca="1" si="2"/>
        <v/>
      </c>
    </row>
    <row r="124" spans="9:10">
      <c r="I124" s="15" t="str">
        <f t="array" aca="1" ref="I124" ca="1">IFERROR(OFFSET(E$1,MATCH(0,COUNTIF(I$1:I123,E$2:E$27),0),),"")</f>
        <v/>
      </c>
      <c r="J124" s="16" t="str">
        <f t="shared" ca="1" si="2"/>
        <v/>
      </c>
    </row>
    <row r="125" spans="9:10">
      <c r="I125" s="15" t="str">
        <f t="array" aca="1" ref="I125" ca="1">IFERROR(OFFSET(E$1,MATCH(0,COUNTIF(I$1:I124,E$2:E$27),0),),"")</f>
        <v/>
      </c>
      <c r="J125" s="16" t="str">
        <f t="shared" ca="1" si="2"/>
        <v/>
      </c>
    </row>
    <row r="126" spans="9:10">
      <c r="I126" s="15" t="str">
        <f t="array" aca="1" ref="I126" ca="1">IFERROR(OFFSET(E$1,MATCH(0,COUNTIF(I$1:I125,E$2:E$27),0),),"")</f>
        <v/>
      </c>
      <c r="J126" s="16" t="str">
        <f t="shared" ca="1" si="2"/>
        <v/>
      </c>
    </row>
    <row r="127" spans="9:10">
      <c r="I127" s="15" t="str">
        <f t="array" aca="1" ref="I127" ca="1">IFERROR(OFFSET(E$1,MATCH(0,COUNTIF(I$1:I126,E$2:E$27),0),),"")</f>
        <v/>
      </c>
      <c r="J127" s="16" t="str">
        <f t="shared" ca="1" si="2"/>
        <v/>
      </c>
    </row>
    <row r="128" spans="9:10">
      <c r="I128" s="15" t="str">
        <f t="array" aca="1" ref="I128" ca="1">IFERROR(OFFSET(E$1,MATCH(0,COUNTIF(I$1:I127,E$2:E$27),0),),"")</f>
        <v/>
      </c>
      <c r="J128" s="16" t="str">
        <f t="shared" ca="1" si="2"/>
        <v/>
      </c>
    </row>
    <row r="129" spans="9:10">
      <c r="I129" s="15" t="str">
        <f t="array" aca="1" ref="I129" ca="1">IFERROR(OFFSET(E$1,MATCH(0,COUNTIF(I$1:I128,E$2:E$27),0),),"")</f>
        <v/>
      </c>
      <c r="J129" s="16" t="str">
        <f t="shared" ca="1" si="2"/>
        <v/>
      </c>
    </row>
    <row r="130" spans="9:10">
      <c r="I130" s="15" t="str">
        <f t="array" aca="1" ref="I130" ca="1">IFERROR(OFFSET(E$1,MATCH(0,COUNTIF(I$1:I129,E$2:E$27),0),),"")</f>
        <v/>
      </c>
      <c r="J130" s="16" t="str">
        <f t="shared" ca="1" si="2"/>
        <v/>
      </c>
    </row>
    <row r="131" spans="9:10">
      <c r="I131" s="15" t="str">
        <f t="array" aca="1" ref="I131" ca="1">IFERROR(OFFSET(E$1,MATCH(0,COUNTIF(I$1:I130,E$2:E$27),0),),"")</f>
        <v/>
      </c>
      <c r="J131" s="16" t="str">
        <f t="shared" ref="J131:J194" ca="1" si="3">IF(I131="","",SUMPRODUCT(MAX((E$2:E$27=I131)*(C$2:C$27))))</f>
        <v/>
      </c>
    </row>
    <row r="132" spans="9:10">
      <c r="I132" s="15" t="str">
        <f t="array" aca="1" ref="I132" ca="1">IFERROR(OFFSET(E$1,MATCH(0,COUNTIF(I$1:I131,E$2:E$27),0),),"")</f>
        <v/>
      </c>
      <c r="J132" s="16" t="str">
        <f t="shared" ca="1" si="3"/>
        <v/>
      </c>
    </row>
    <row r="133" spans="9:10">
      <c r="I133" s="15" t="str">
        <f t="array" aca="1" ref="I133" ca="1">IFERROR(OFFSET(E$1,MATCH(0,COUNTIF(I$1:I132,E$2:E$27),0),),"")</f>
        <v/>
      </c>
      <c r="J133" s="16" t="str">
        <f t="shared" ca="1" si="3"/>
        <v/>
      </c>
    </row>
    <row r="134" spans="9:10">
      <c r="I134" s="15" t="str">
        <f t="array" aca="1" ref="I134" ca="1">IFERROR(OFFSET(E$1,MATCH(0,COUNTIF(I$1:I133,E$2:E$27),0),),"")</f>
        <v/>
      </c>
      <c r="J134" s="16" t="str">
        <f t="shared" ca="1" si="3"/>
        <v/>
      </c>
    </row>
    <row r="135" spans="9:10">
      <c r="I135" s="15" t="str">
        <f t="array" aca="1" ref="I135" ca="1">IFERROR(OFFSET(E$1,MATCH(0,COUNTIF(I$1:I134,E$2:E$27),0),),"")</f>
        <v/>
      </c>
      <c r="J135" s="16" t="str">
        <f t="shared" ca="1" si="3"/>
        <v/>
      </c>
    </row>
    <row r="136" spans="9:10">
      <c r="I136" s="15" t="str">
        <f t="array" aca="1" ref="I136" ca="1">IFERROR(OFFSET(E$1,MATCH(0,COUNTIF(I$1:I135,E$2:E$27),0),),"")</f>
        <v/>
      </c>
      <c r="J136" s="16" t="str">
        <f t="shared" ca="1" si="3"/>
        <v/>
      </c>
    </row>
    <row r="137" spans="9:10">
      <c r="I137" s="15" t="str">
        <f t="array" aca="1" ref="I137" ca="1">IFERROR(OFFSET(E$1,MATCH(0,COUNTIF(I$1:I136,E$2:E$27),0),),"")</f>
        <v/>
      </c>
      <c r="J137" s="16" t="str">
        <f t="shared" ca="1" si="3"/>
        <v/>
      </c>
    </row>
    <row r="138" spans="9:10">
      <c r="I138" s="15" t="str">
        <f t="array" aca="1" ref="I138" ca="1">IFERROR(OFFSET(E$1,MATCH(0,COUNTIF(I$1:I137,E$2:E$27),0),),"")</f>
        <v/>
      </c>
      <c r="J138" s="16" t="str">
        <f t="shared" ca="1" si="3"/>
        <v/>
      </c>
    </row>
    <row r="139" spans="9:10">
      <c r="I139" s="15" t="str">
        <f t="array" aca="1" ref="I139" ca="1">IFERROR(OFFSET(E$1,MATCH(0,COUNTIF(I$1:I138,E$2:E$27),0),),"")</f>
        <v/>
      </c>
      <c r="J139" s="16" t="str">
        <f t="shared" ca="1" si="3"/>
        <v/>
      </c>
    </row>
    <row r="140" spans="9:10">
      <c r="I140" s="15" t="str">
        <f t="array" aca="1" ref="I140" ca="1">IFERROR(OFFSET(E$1,MATCH(0,COUNTIF(I$1:I139,E$2:E$27),0),),"")</f>
        <v/>
      </c>
      <c r="J140" s="16" t="str">
        <f t="shared" ca="1" si="3"/>
        <v/>
      </c>
    </row>
    <row r="141" spans="9:10">
      <c r="I141" s="15" t="str">
        <f t="array" aca="1" ref="I141" ca="1">IFERROR(OFFSET(E$1,MATCH(0,COUNTIF(I$1:I140,E$2:E$27),0),),"")</f>
        <v/>
      </c>
      <c r="J141" s="16" t="str">
        <f t="shared" ca="1" si="3"/>
        <v/>
      </c>
    </row>
    <row r="142" spans="9:10">
      <c r="I142" s="15" t="str">
        <f t="array" aca="1" ref="I142" ca="1">IFERROR(OFFSET(E$1,MATCH(0,COUNTIF(I$1:I141,E$2:E$27),0),),"")</f>
        <v/>
      </c>
      <c r="J142" s="16" t="str">
        <f t="shared" ca="1" si="3"/>
        <v/>
      </c>
    </row>
    <row r="143" spans="9:10">
      <c r="I143" s="15" t="str">
        <f t="array" aca="1" ref="I143" ca="1">IFERROR(OFFSET(E$1,MATCH(0,COUNTIF(I$1:I142,E$2:E$27),0),),"")</f>
        <v/>
      </c>
      <c r="J143" s="16" t="str">
        <f t="shared" ca="1" si="3"/>
        <v/>
      </c>
    </row>
    <row r="144" spans="9:10">
      <c r="I144" s="15" t="str">
        <f t="array" aca="1" ref="I144" ca="1">IFERROR(OFFSET(E$1,MATCH(0,COUNTIF(I$1:I143,E$2:E$27),0),),"")</f>
        <v/>
      </c>
      <c r="J144" s="16" t="str">
        <f t="shared" ca="1" si="3"/>
        <v/>
      </c>
    </row>
    <row r="145" spans="9:10">
      <c r="I145" s="15" t="str">
        <f t="array" aca="1" ref="I145" ca="1">IFERROR(OFFSET(E$1,MATCH(0,COUNTIF(I$1:I144,E$2:E$27),0),),"")</f>
        <v/>
      </c>
      <c r="J145" s="16" t="str">
        <f t="shared" ca="1" si="3"/>
        <v/>
      </c>
    </row>
    <row r="146" spans="9:10">
      <c r="I146" s="15" t="str">
        <f t="array" aca="1" ref="I146" ca="1">IFERROR(OFFSET(E$1,MATCH(0,COUNTIF(I$1:I145,E$2:E$27),0),),"")</f>
        <v/>
      </c>
      <c r="J146" s="16" t="str">
        <f t="shared" ca="1" si="3"/>
        <v/>
      </c>
    </row>
    <row r="147" spans="9:10">
      <c r="I147" s="15" t="str">
        <f t="array" aca="1" ref="I147" ca="1">IFERROR(OFFSET(E$1,MATCH(0,COUNTIF(I$1:I146,E$2:E$27),0),),"")</f>
        <v/>
      </c>
      <c r="J147" s="16" t="str">
        <f t="shared" ca="1" si="3"/>
        <v/>
      </c>
    </row>
    <row r="148" spans="9:10">
      <c r="I148" s="15" t="str">
        <f t="array" aca="1" ref="I148" ca="1">IFERROR(OFFSET(E$1,MATCH(0,COUNTIF(I$1:I147,E$2:E$27),0),),"")</f>
        <v/>
      </c>
      <c r="J148" s="16" t="str">
        <f t="shared" ca="1" si="3"/>
        <v/>
      </c>
    </row>
    <row r="149" spans="9:10">
      <c r="I149" s="15" t="str">
        <f t="array" aca="1" ref="I149" ca="1">IFERROR(OFFSET(E$1,MATCH(0,COUNTIF(I$1:I148,E$2:E$27),0),),"")</f>
        <v/>
      </c>
      <c r="J149" s="16" t="str">
        <f t="shared" ca="1" si="3"/>
        <v/>
      </c>
    </row>
    <row r="150" spans="9:10">
      <c r="I150" s="15" t="str">
        <f t="array" aca="1" ref="I150" ca="1">IFERROR(OFFSET(E$1,MATCH(0,COUNTIF(I$1:I149,E$2:E$27),0),),"")</f>
        <v/>
      </c>
      <c r="J150" s="16" t="str">
        <f t="shared" ca="1" si="3"/>
        <v/>
      </c>
    </row>
    <row r="151" spans="9:10">
      <c r="I151" s="15" t="str">
        <f t="array" aca="1" ref="I151" ca="1">IFERROR(OFFSET(E$1,MATCH(0,COUNTIF(I$1:I150,E$2:E$27),0),),"")</f>
        <v/>
      </c>
      <c r="J151" s="16" t="str">
        <f t="shared" ca="1" si="3"/>
        <v/>
      </c>
    </row>
    <row r="152" spans="9:10">
      <c r="I152" s="15" t="str">
        <f t="array" aca="1" ref="I152" ca="1">IFERROR(OFFSET(E$1,MATCH(0,COUNTIF(I$1:I151,E$2:E$27),0),),"")</f>
        <v/>
      </c>
      <c r="J152" s="16" t="str">
        <f t="shared" ca="1" si="3"/>
        <v/>
      </c>
    </row>
    <row r="153" spans="9:10">
      <c r="I153" s="15" t="str">
        <f t="array" aca="1" ref="I153" ca="1">IFERROR(OFFSET(E$1,MATCH(0,COUNTIF(I$1:I152,E$2:E$27),0),),"")</f>
        <v/>
      </c>
      <c r="J153" s="16" t="str">
        <f t="shared" ca="1" si="3"/>
        <v/>
      </c>
    </row>
    <row r="154" spans="9:10">
      <c r="I154" s="15" t="str">
        <f t="array" aca="1" ref="I154" ca="1">IFERROR(OFFSET(E$1,MATCH(0,COUNTIF(I$1:I153,E$2:E$27),0),),"")</f>
        <v/>
      </c>
      <c r="J154" s="16" t="str">
        <f t="shared" ca="1" si="3"/>
        <v/>
      </c>
    </row>
    <row r="155" spans="9:10">
      <c r="I155" s="15" t="str">
        <f t="array" aca="1" ref="I155" ca="1">IFERROR(OFFSET(E$1,MATCH(0,COUNTIF(I$1:I154,E$2:E$27),0),),"")</f>
        <v/>
      </c>
      <c r="J155" s="16" t="str">
        <f t="shared" ca="1" si="3"/>
        <v/>
      </c>
    </row>
    <row r="156" spans="9:10">
      <c r="I156" s="15" t="str">
        <f t="array" aca="1" ref="I156" ca="1">IFERROR(OFFSET(E$1,MATCH(0,COUNTIF(I$1:I155,E$2:E$27),0),),"")</f>
        <v/>
      </c>
      <c r="J156" s="16" t="str">
        <f t="shared" ca="1" si="3"/>
        <v/>
      </c>
    </row>
    <row r="157" spans="9:10">
      <c r="I157" s="15" t="str">
        <f t="array" aca="1" ref="I157" ca="1">IFERROR(OFFSET(E$1,MATCH(0,COUNTIF(I$1:I156,E$2:E$27),0),),"")</f>
        <v/>
      </c>
      <c r="J157" s="16" t="str">
        <f t="shared" ca="1" si="3"/>
        <v/>
      </c>
    </row>
    <row r="158" spans="9:10">
      <c r="I158" s="15" t="str">
        <f t="array" aca="1" ref="I158" ca="1">IFERROR(OFFSET(E$1,MATCH(0,COUNTIF(I$1:I157,E$2:E$27),0),),"")</f>
        <v/>
      </c>
      <c r="J158" s="16" t="str">
        <f t="shared" ca="1" si="3"/>
        <v/>
      </c>
    </row>
    <row r="159" spans="9:10">
      <c r="I159" s="15" t="str">
        <f t="array" aca="1" ref="I159" ca="1">IFERROR(OFFSET(E$1,MATCH(0,COUNTIF(I$1:I158,E$2:E$27),0),),"")</f>
        <v/>
      </c>
      <c r="J159" s="16" t="str">
        <f t="shared" ca="1" si="3"/>
        <v/>
      </c>
    </row>
    <row r="160" spans="9:10">
      <c r="I160" s="15" t="str">
        <f t="array" aca="1" ref="I160" ca="1">IFERROR(OFFSET(E$1,MATCH(0,COUNTIF(I$1:I159,E$2:E$27),0),),"")</f>
        <v/>
      </c>
      <c r="J160" s="16" t="str">
        <f t="shared" ca="1" si="3"/>
        <v/>
      </c>
    </row>
    <row r="161" spans="9:10">
      <c r="I161" s="15" t="str">
        <f t="array" aca="1" ref="I161" ca="1">IFERROR(OFFSET(E$1,MATCH(0,COUNTIF(I$1:I160,E$2:E$27),0),),"")</f>
        <v/>
      </c>
      <c r="J161" s="16" t="str">
        <f t="shared" ca="1" si="3"/>
        <v/>
      </c>
    </row>
    <row r="162" spans="9:10">
      <c r="I162" s="15" t="str">
        <f t="array" aca="1" ref="I162" ca="1">IFERROR(OFFSET(E$1,MATCH(0,COUNTIF(I$1:I161,E$2:E$27),0),),"")</f>
        <v/>
      </c>
      <c r="J162" s="16" t="str">
        <f t="shared" ca="1" si="3"/>
        <v/>
      </c>
    </row>
    <row r="163" spans="9:10">
      <c r="I163" s="15" t="str">
        <f t="array" aca="1" ref="I163" ca="1">IFERROR(OFFSET(E$1,MATCH(0,COUNTIF(I$1:I162,E$2:E$27),0),),"")</f>
        <v/>
      </c>
      <c r="J163" s="16" t="str">
        <f t="shared" ca="1" si="3"/>
        <v/>
      </c>
    </row>
    <row r="164" spans="9:10">
      <c r="I164" s="15" t="str">
        <f t="array" aca="1" ref="I164" ca="1">IFERROR(OFFSET(E$1,MATCH(0,COUNTIF(I$1:I163,E$2:E$27),0),),"")</f>
        <v/>
      </c>
      <c r="J164" s="16" t="str">
        <f t="shared" ca="1" si="3"/>
        <v/>
      </c>
    </row>
    <row r="165" spans="9:10">
      <c r="I165" s="15" t="str">
        <f t="array" aca="1" ref="I165" ca="1">IFERROR(OFFSET(E$1,MATCH(0,COUNTIF(I$1:I164,E$2:E$27),0),),"")</f>
        <v/>
      </c>
      <c r="J165" s="16" t="str">
        <f t="shared" ca="1" si="3"/>
        <v/>
      </c>
    </row>
    <row r="166" spans="9:10">
      <c r="I166" s="15" t="str">
        <f t="array" aca="1" ref="I166" ca="1">IFERROR(OFFSET(E$1,MATCH(0,COUNTIF(I$1:I165,E$2:E$27),0),),"")</f>
        <v/>
      </c>
      <c r="J166" s="16" t="str">
        <f t="shared" ca="1" si="3"/>
        <v/>
      </c>
    </row>
    <row r="167" spans="9:10">
      <c r="I167" s="15" t="str">
        <f t="array" aca="1" ref="I167" ca="1">IFERROR(OFFSET(E$1,MATCH(0,COUNTIF(I$1:I166,E$2:E$27),0),),"")</f>
        <v/>
      </c>
      <c r="J167" s="16" t="str">
        <f t="shared" ca="1" si="3"/>
        <v/>
      </c>
    </row>
    <row r="168" spans="9:10">
      <c r="I168" s="15" t="str">
        <f t="array" aca="1" ref="I168" ca="1">IFERROR(OFFSET(E$1,MATCH(0,COUNTIF(I$1:I167,E$2:E$27),0),),"")</f>
        <v/>
      </c>
      <c r="J168" s="16" t="str">
        <f t="shared" ca="1" si="3"/>
        <v/>
      </c>
    </row>
    <row r="169" spans="9:10">
      <c r="I169" s="15" t="str">
        <f t="array" aca="1" ref="I169" ca="1">IFERROR(OFFSET(E$1,MATCH(0,COUNTIF(I$1:I168,E$2:E$27),0),),"")</f>
        <v/>
      </c>
      <c r="J169" s="16" t="str">
        <f t="shared" ca="1" si="3"/>
        <v/>
      </c>
    </row>
    <row r="170" spans="9:10">
      <c r="I170" s="15" t="str">
        <f t="array" aca="1" ref="I170" ca="1">IFERROR(OFFSET(E$1,MATCH(0,COUNTIF(I$1:I169,E$2:E$27),0),),"")</f>
        <v/>
      </c>
      <c r="J170" s="16" t="str">
        <f t="shared" ca="1" si="3"/>
        <v/>
      </c>
    </row>
    <row r="171" spans="9:10">
      <c r="I171" s="15" t="str">
        <f t="array" aca="1" ref="I171" ca="1">IFERROR(OFFSET(E$1,MATCH(0,COUNTIF(I$1:I170,E$2:E$27),0),),"")</f>
        <v/>
      </c>
      <c r="J171" s="16" t="str">
        <f t="shared" ca="1" si="3"/>
        <v/>
      </c>
    </row>
    <row r="172" spans="9:10">
      <c r="I172" s="15" t="str">
        <f t="array" aca="1" ref="I172" ca="1">IFERROR(OFFSET(E$1,MATCH(0,COUNTIF(I$1:I171,E$2:E$27),0),),"")</f>
        <v/>
      </c>
      <c r="J172" s="16" t="str">
        <f t="shared" ca="1" si="3"/>
        <v/>
      </c>
    </row>
    <row r="173" spans="9:10">
      <c r="I173" s="15" t="str">
        <f t="array" aca="1" ref="I173" ca="1">IFERROR(OFFSET(E$1,MATCH(0,COUNTIF(I$1:I172,E$2:E$27),0),),"")</f>
        <v/>
      </c>
      <c r="J173" s="16" t="str">
        <f t="shared" ca="1" si="3"/>
        <v/>
      </c>
    </row>
    <row r="174" spans="9:10">
      <c r="I174" s="15" t="str">
        <f t="array" aca="1" ref="I174" ca="1">IFERROR(OFFSET(E$1,MATCH(0,COUNTIF(I$1:I173,E$2:E$27),0),),"")</f>
        <v/>
      </c>
      <c r="J174" s="16" t="str">
        <f t="shared" ca="1" si="3"/>
        <v/>
      </c>
    </row>
    <row r="175" spans="9:10">
      <c r="I175" s="15" t="str">
        <f t="array" aca="1" ref="I175" ca="1">IFERROR(OFFSET(E$1,MATCH(0,COUNTIF(I$1:I174,E$2:E$27),0),),"")</f>
        <v/>
      </c>
      <c r="J175" s="16" t="str">
        <f t="shared" ca="1" si="3"/>
        <v/>
      </c>
    </row>
    <row r="176" spans="9:10">
      <c r="I176" s="15" t="str">
        <f t="array" aca="1" ref="I176" ca="1">IFERROR(OFFSET(E$1,MATCH(0,COUNTIF(I$1:I175,E$2:E$27),0),),"")</f>
        <v/>
      </c>
      <c r="J176" s="16" t="str">
        <f t="shared" ca="1" si="3"/>
        <v/>
      </c>
    </row>
    <row r="177" spans="9:10">
      <c r="I177" s="15" t="str">
        <f t="array" aca="1" ref="I177" ca="1">IFERROR(OFFSET(E$1,MATCH(0,COUNTIF(I$1:I176,E$2:E$27),0),),"")</f>
        <v/>
      </c>
      <c r="J177" s="16" t="str">
        <f t="shared" ca="1" si="3"/>
        <v/>
      </c>
    </row>
    <row r="178" spans="9:10">
      <c r="I178" s="15" t="str">
        <f t="array" aca="1" ref="I178" ca="1">IFERROR(OFFSET(E$1,MATCH(0,COUNTIF(I$1:I177,E$2:E$27),0),),"")</f>
        <v/>
      </c>
      <c r="J178" s="16" t="str">
        <f t="shared" ca="1" si="3"/>
        <v/>
      </c>
    </row>
    <row r="179" spans="9:10">
      <c r="I179" s="15" t="str">
        <f t="array" aca="1" ref="I179" ca="1">IFERROR(OFFSET(E$1,MATCH(0,COUNTIF(I$1:I178,E$2:E$27),0),),"")</f>
        <v/>
      </c>
      <c r="J179" s="16" t="str">
        <f t="shared" ca="1" si="3"/>
        <v/>
      </c>
    </row>
    <row r="180" spans="9:10">
      <c r="I180" s="15" t="str">
        <f t="array" aca="1" ref="I180" ca="1">IFERROR(OFFSET(E$1,MATCH(0,COUNTIF(I$1:I179,E$2:E$27),0),),"")</f>
        <v/>
      </c>
      <c r="J180" s="16" t="str">
        <f t="shared" ca="1" si="3"/>
        <v/>
      </c>
    </row>
    <row r="181" spans="9:10">
      <c r="I181" s="15" t="str">
        <f t="array" aca="1" ref="I181" ca="1">IFERROR(OFFSET(E$1,MATCH(0,COUNTIF(I$1:I180,E$2:E$27),0),),"")</f>
        <v/>
      </c>
      <c r="J181" s="16" t="str">
        <f t="shared" ca="1" si="3"/>
        <v/>
      </c>
    </row>
    <row r="182" spans="9:10">
      <c r="I182" s="15" t="str">
        <f t="array" aca="1" ref="I182" ca="1">IFERROR(OFFSET(E$1,MATCH(0,COUNTIF(I$1:I181,E$2:E$27),0),),"")</f>
        <v/>
      </c>
      <c r="J182" s="16" t="str">
        <f t="shared" ca="1" si="3"/>
        <v/>
      </c>
    </row>
    <row r="183" spans="9:10">
      <c r="I183" s="15" t="str">
        <f t="array" aca="1" ref="I183" ca="1">IFERROR(OFFSET(E$1,MATCH(0,COUNTIF(I$1:I182,E$2:E$27),0),),"")</f>
        <v/>
      </c>
      <c r="J183" s="16" t="str">
        <f t="shared" ca="1" si="3"/>
        <v/>
      </c>
    </row>
    <row r="184" spans="9:10">
      <c r="I184" s="15" t="str">
        <f t="array" aca="1" ref="I184" ca="1">IFERROR(OFFSET(E$1,MATCH(0,COUNTIF(I$1:I183,E$2:E$27),0),),"")</f>
        <v/>
      </c>
      <c r="J184" s="16" t="str">
        <f t="shared" ca="1" si="3"/>
        <v/>
      </c>
    </row>
    <row r="185" spans="9:10">
      <c r="I185" s="15" t="str">
        <f t="array" aca="1" ref="I185" ca="1">IFERROR(OFFSET(E$1,MATCH(0,COUNTIF(I$1:I184,E$2:E$27),0),),"")</f>
        <v/>
      </c>
      <c r="J185" s="16" t="str">
        <f t="shared" ca="1" si="3"/>
        <v/>
      </c>
    </row>
    <row r="186" spans="9:10">
      <c r="I186" s="15" t="str">
        <f t="array" aca="1" ref="I186" ca="1">IFERROR(OFFSET(E$1,MATCH(0,COUNTIF(I$1:I185,E$2:E$27),0),),"")</f>
        <v/>
      </c>
      <c r="J186" s="16" t="str">
        <f t="shared" ca="1" si="3"/>
        <v/>
      </c>
    </row>
    <row r="187" spans="9:10">
      <c r="I187" s="15" t="str">
        <f t="array" aca="1" ref="I187" ca="1">IFERROR(OFFSET(E$1,MATCH(0,COUNTIF(I$1:I186,E$2:E$27),0),),"")</f>
        <v/>
      </c>
      <c r="J187" s="16" t="str">
        <f t="shared" ca="1" si="3"/>
        <v/>
      </c>
    </row>
    <row r="188" spans="9:10">
      <c r="I188" s="15" t="str">
        <f t="array" aca="1" ref="I188" ca="1">IFERROR(OFFSET(E$1,MATCH(0,COUNTIF(I$1:I187,E$2:E$27),0),),"")</f>
        <v/>
      </c>
      <c r="J188" s="16" t="str">
        <f t="shared" ca="1" si="3"/>
        <v/>
      </c>
    </row>
    <row r="189" spans="9:10">
      <c r="I189" s="15" t="str">
        <f t="array" aca="1" ref="I189" ca="1">IFERROR(OFFSET(E$1,MATCH(0,COUNTIF(I$1:I188,E$2:E$27),0),),"")</f>
        <v/>
      </c>
      <c r="J189" s="16" t="str">
        <f t="shared" ca="1" si="3"/>
        <v/>
      </c>
    </row>
    <row r="190" spans="9:10">
      <c r="I190" s="15" t="str">
        <f t="array" aca="1" ref="I190" ca="1">IFERROR(OFFSET(E$1,MATCH(0,COUNTIF(I$1:I189,E$2:E$27),0),),"")</f>
        <v/>
      </c>
      <c r="J190" s="16" t="str">
        <f t="shared" ca="1" si="3"/>
        <v/>
      </c>
    </row>
    <row r="191" spans="9:10">
      <c r="I191" s="15" t="str">
        <f t="array" aca="1" ref="I191" ca="1">IFERROR(OFFSET(E$1,MATCH(0,COUNTIF(I$1:I190,E$2:E$27),0),),"")</f>
        <v/>
      </c>
      <c r="J191" s="16" t="str">
        <f t="shared" ca="1" si="3"/>
        <v/>
      </c>
    </row>
    <row r="192" spans="9:10">
      <c r="I192" s="15" t="str">
        <f t="array" aca="1" ref="I192" ca="1">IFERROR(OFFSET(E$1,MATCH(0,COUNTIF(I$1:I191,E$2:E$27),0),),"")</f>
        <v/>
      </c>
      <c r="J192" s="16" t="str">
        <f t="shared" ca="1" si="3"/>
        <v/>
      </c>
    </row>
    <row r="193" spans="9:10">
      <c r="I193" s="15" t="str">
        <f t="array" aca="1" ref="I193" ca="1">IFERROR(OFFSET(E$1,MATCH(0,COUNTIF(I$1:I192,E$2:E$27),0),),"")</f>
        <v/>
      </c>
      <c r="J193" s="16" t="str">
        <f t="shared" ca="1" si="3"/>
        <v/>
      </c>
    </row>
    <row r="194" spans="9:10">
      <c r="I194" s="15" t="str">
        <f t="array" aca="1" ref="I194" ca="1">IFERROR(OFFSET(E$1,MATCH(0,COUNTIF(I$1:I193,E$2:E$27),0),),"")</f>
        <v/>
      </c>
      <c r="J194" s="16" t="str">
        <f t="shared" ca="1" si="3"/>
        <v/>
      </c>
    </row>
    <row r="195" spans="9:10">
      <c r="I195" s="15" t="str">
        <f t="array" aca="1" ref="I195" ca="1">IFERROR(OFFSET(E$1,MATCH(0,COUNTIF(I$1:I194,E$2:E$27),0),),"")</f>
        <v/>
      </c>
      <c r="J195" s="16" t="str">
        <f t="shared" ref="J195:J214" ca="1" si="4">IF(I195="","",SUMPRODUCT(MAX((E$2:E$27=I195)*(C$2:C$27))))</f>
        <v/>
      </c>
    </row>
    <row r="196" spans="9:10">
      <c r="I196" s="15" t="str">
        <f t="array" aca="1" ref="I196" ca="1">IFERROR(OFFSET(E$1,MATCH(0,COUNTIF(I$1:I195,E$2:E$27),0),),"")</f>
        <v/>
      </c>
      <c r="J196" s="16" t="str">
        <f t="shared" ca="1" si="4"/>
        <v/>
      </c>
    </row>
    <row r="197" spans="9:10">
      <c r="I197" s="15" t="str">
        <f t="array" aca="1" ref="I197" ca="1">IFERROR(OFFSET(E$1,MATCH(0,COUNTIF(I$1:I196,E$2:E$27),0),),"")</f>
        <v/>
      </c>
      <c r="J197" s="16" t="str">
        <f t="shared" ca="1" si="4"/>
        <v/>
      </c>
    </row>
    <row r="198" spans="9:10">
      <c r="I198" s="15" t="str">
        <f t="array" aca="1" ref="I198" ca="1">IFERROR(OFFSET(E$1,MATCH(0,COUNTIF(I$1:I197,E$2:E$27),0),),"")</f>
        <v/>
      </c>
      <c r="J198" s="16" t="str">
        <f t="shared" ca="1" si="4"/>
        <v/>
      </c>
    </row>
    <row r="199" spans="9:10">
      <c r="I199" s="15" t="str">
        <f t="array" aca="1" ref="I199" ca="1">IFERROR(OFFSET(E$1,MATCH(0,COUNTIF(I$1:I198,E$2:E$27),0),),"")</f>
        <v/>
      </c>
      <c r="J199" s="16" t="str">
        <f t="shared" ca="1" si="4"/>
        <v/>
      </c>
    </row>
    <row r="200" spans="9:10">
      <c r="I200" s="15" t="str">
        <f t="array" aca="1" ref="I200" ca="1">IFERROR(OFFSET(E$1,MATCH(0,COUNTIF(I$1:I199,E$2:E$27),0),),"")</f>
        <v/>
      </c>
      <c r="J200" s="16" t="str">
        <f t="shared" ca="1" si="4"/>
        <v/>
      </c>
    </row>
    <row r="201" spans="9:10">
      <c r="I201" s="15" t="str">
        <f t="array" aca="1" ref="I201" ca="1">IFERROR(OFFSET(E$1,MATCH(0,COUNTIF(I$1:I200,E$2:E$27),0),),"")</f>
        <v/>
      </c>
      <c r="J201" s="16" t="str">
        <f t="shared" ca="1" si="4"/>
        <v/>
      </c>
    </row>
    <row r="202" spans="9:10">
      <c r="I202" s="15" t="str">
        <f t="array" aca="1" ref="I202" ca="1">IFERROR(OFFSET(E$1,MATCH(0,COUNTIF(I$1:I201,E$2:E$27),0),),"")</f>
        <v/>
      </c>
      <c r="J202" s="16" t="str">
        <f t="shared" ca="1" si="4"/>
        <v/>
      </c>
    </row>
    <row r="203" spans="9:10">
      <c r="I203" s="15" t="str">
        <f t="array" aca="1" ref="I203" ca="1">IFERROR(OFFSET(E$1,MATCH(0,COUNTIF(I$1:I202,E$2:E$27),0),),"")</f>
        <v/>
      </c>
      <c r="J203" s="16" t="str">
        <f t="shared" ca="1" si="4"/>
        <v/>
      </c>
    </row>
    <row r="204" spans="9:10">
      <c r="I204" s="15" t="str">
        <f t="array" aca="1" ref="I204" ca="1">IFERROR(OFFSET(E$1,MATCH(0,COUNTIF(I$1:I203,E$2:E$27),0),),"")</f>
        <v/>
      </c>
      <c r="J204" s="16" t="str">
        <f t="shared" ca="1" si="4"/>
        <v/>
      </c>
    </row>
    <row r="205" spans="9:10">
      <c r="I205" s="15" t="str">
        <f t="array" aca="1" ref="I205" ca="1">IFERROR(OFFSET(E$1,MATCH(0,COUNTIF(I$1:I204,E$2:E$27),0),),"")</f>
        <v/>
      </c>
      <c r="J205" s="16" t="str">
        <f t="shared" ca="1" si="4"/>
        <v/>
      </c>
    </row>
    <row r="206" spans="9:10">
      <c r="I206" s="15" t="str">
        <f t="array" aca="1" ref="I206" ca="1">IFERROR(OFFSET(E$1,MATCH(0,COUNTIF(I$1:I205,E$2:E$27),0),),"")</f>
        <v/>
      </c>
      <c r="J206" s="16" t="str">
        <f t="shared" ca="1" si="4"/>
        <v/>
      </c>
    </row>
    <row r="207" spans="9:10">
      <c r="I207" s="15" t="str">
        <f t="array" aca="1" ref="I207" ca="1">IFERROR(OFFSET(E$1,MATCH(0,COUNTIF(I$1:I206,E$2:E$27),0),),"")</f>
        <v/>
      </c>
      <c r="J207" s="16" t="str">
        <f t="shared" ca="1" si="4"/>
        <v/>
      </c>
    </row>
    <row r="208" spans="9:10">
      <c r="I208" s="15" t="str">
        <f t="array" aca="1" ref="I208" ca="1">IFERROR(OFFSET(E$1,MATCH(0,COUNTIF(I$1:I207,E$2:E$27),0),),"")</f>
        <v/>
      </c>
      <c r="J208" s="16" t="str">
        <f t="shared" ca="1" si="4"/>
        <v/>
      </c>
    </row>
    <row r="209" spans="9:10">
      <c r="I209" s="15" t="str">
        <f t="array" aca="1" ref="I209" ca="1">IFERROR(OFFSET(E$1,MATCH(0,COUNTIF(I$1:I208,E$2:E$27),0),),"")</f>
        <v/>
      </c>
      <c r="J209" s="16" t="str">
        <f t="shared" ca="1" si="4"/>
        <v/>
      </c>
    </row>
    <row r="210" spans="9:10">
      <c r="I210" s="15" t="str">
        <f t="array" aca="1" ref="I210" ca="1">IFERROR(OFFSET(E$1,MATCH(0,COUNTIF(I$1:I209,E$2:E$27),0),),"")</f>
        <v/>
      </c>
      <c r="J210" s="16" t="str">
        <f t="shared" ca="1" si="4"/>
        <v/>
      </c>
    </row>
    <row r="211" spans="9:10">
      <c r="I211" s="15" t="str">
        <f t="array" aca="1" ref="I211" ca="1">IFERROR(OFFSET(E$1,MATCH(0,COUNTIF(I$1:I210,E$2:E$27),0),),"")</f>
        <v/>
      </c>
      <c r="J211" s="16" t="str">
        <f t="shared" ca="1" si="4"/>
        <v/>
      </c>
    </row>
    <row r="212" spans="9:10">
      <c r="I212" s="15" t="str">
        <f t="array" aca="1" ref="I212" ca="1">IFERROR(OFFSET(E$1,MATCH(0,COUNTIF(I$1:I211,E$2:E$27),0),),"")</f>
        <v/>
      </c>
      <c r="J212" s="16" t="str">
        <f t="shared" ca="1" si="4"/>
        <v/>
      </c>
    </row>
    <row r="213" spans="9:10">
      <c r="I213" s="15" t="str">
        <f t="array" aca="1" ref="I213" ca="1">IFERROR(OFFSET(E$1,MATCH(0,COUNTIF(I$1:I212,E$2:E$27),0),),"")</f>
        <v/>
      </c>
      <c r="J213" s="16" t="str">
        <f t="shared" ca="1" si="4"/>
        <v/>
      </c>
    </row>
    <row r="214" spans="9:10">
      <c r="I214" s="15" t="str">
        <f t="array" aca="1" ref="I214" ca="1">IFERROR(OFFSET(E$1,MATCH(0,COUNTIF(I$1:I213,E$2:E$27),0),),"")</f>
        <v/>
      </c>
      <c r="J214" s="16" t="str">
        <f t="shared" ca="1" si="4"/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Barbin</dc:creator>
  <cp:lastModifiedBy>tulipe</cp:lastModifiedBy>
  <dcterms:created xsi:type="dcterms:W3CDTF">2018-03-26T13:04:41Z</dcterms:created>
  <dcterms:modified xsi:type="dcterms:W3CDTF">2018-03-27T11:03:40Z</dcterms:modified>
</cp:coreProperties>
</file>