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codeName="ThisWorkbook"/>
  <bookViews>
    <workbookView xWindow="0" yWindow="0" windowWidth="19420" windowHeight="1102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8" i="1"/>
  <c r="H8" a="1"/>
  <c r="H8" l="1"/>
  <c r="B2"/>
  <c r="C2"/>
  <c r="D2"/>
  <c r="E2"/>
  <c r="F2"/>
  <c r="G2"/>
  <c r="H2"/>
  <c r="I2"/>
  <c r="J2"/>
  <c r="K2"/>
  <c r="L2"/>
  <c r="M2"/>
  <c r="N2"/>
  <c r="O2"/>
  <c r="P2"/>
  <c r="Q2"/>
  <c r="R2"/>
  <c r="S2"/>
  <c r="T2"/>
  <c r="U2"/>
  <c r="V2"/>
  <c r="W2"/>
  <c r="X2"/>
  <c r="Y2"/>
  <c r="Z2"/>
  <c r="A2"/>
  <c r="F8" l="1"/>
</calcChain>
</file>

<file path=xl/sharedStrings.xml><?xml version="1.0" encoding="utf-8"?>
<sst xmlns="http://schemas.openxmlformats.org/spreadsheetml/2006/main" count="54" uniqueCount="34">
  <si>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</si>
  <si>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</si>
  <si>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</si>
  <si>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</si>
  <si>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</si>
  <si>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</si>
  <si>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</si>
  <si>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</si>
  <si>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</si>
  <si>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</si>
  <si>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</si>
  <si>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</si>
  <si>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</si>
  <si>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o</t>
  </si>
  <si>
    <t>n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</si>
  <si>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</si>
  <si>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</si>
  <si>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</si>
  <si>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</si>
  <si>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</si>
  <si>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</si>
  <si>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</si>
  <si>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</si>
  <si>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</si>
  <si>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</si>
  <si>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</si>
  <si>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Mot à sommer</t>
  </si>
  <si>
    <t>Somme</t>
  </si>
  <si>
    <t>Mr alain pierre sardou</t>
  </si>
  <si>
    <t>M</t>
  </si>
  <si>
    <t xml:space="preserve"> </t>
  </si>
  <si>
    <t xml:space="preserve">tulipe  avec matricielle  directement </t>
  </si>
  <si>
    <t xml:space="preserve">seules subsistent les 2 colonnes de refeférences </t>
  </si>
  <si>
    <t xml:space="preserve">en les nommant  ;tu peux les planquer ailleur 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</si>
</sst>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</font>
    <font>
      <b/>
      <sz val="11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lightTrellis">
        <bgColor theme="1" tint="0.34998626667073579"/>
      </patternFill>
    </fill>
  </fills>
  <borders count="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0" fillId="3" borderId="0" xfId="0" applyFill="1"/>
    <xf numFmtId="0" fontId="0" fillId="4" borderId="0" xfId="0" applyFill="1"/>
    <xf numFmtId="0" fontId="1" fillId="4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273050</xdr:colOff>
      <xdr:row>10</xdr:row>
      <xdr:rowOff>114300</xdr:rowOff>
    </xdr:from>
    <xdr:to>
      <xdr:col>6</xdr:col>
      <xdr:colOff>692150</xdr:colOff>
      <xdr:row>13</xdr:row>
      <xdr:rowOff>82550</xdr:rowOff>
    </xdr:to>
    <xdr:cxnSp macro="">
      <xdr:nvCxnSpPr>
        <xdr:cNvPr id="3" name="Connecteur droit avec flèche 2"/>
        <xdr:cNvCxnSpPr/>
      </xdr:nvCxnSpPr>
      <xdr:spPr>
        <a:xfrm rot="10800000" flipV="1">
          <a:off x="869950" y="1974850"/>
          <a:ext cx="6083300" cy="5207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Z30"/>
  <sheetViews>
    <sheetView tabSelected="1" workbookViewId="0">
      <selection activeCell="F18" sqref="F18"/>
    </sheetView>
  </sheetViews>
  <sheetFormatPr baseColWidth="10" defaultRowHeight="14.5"/>
  <cols>
    <col min="1" max="2" width="4.26953125" style="1" customWidth="1"/>
    <col min="5" max="5" width="34.26953125" customWidth="1"/>
    <col min="6" max="6" width="25" customWidth="1"/>
  </cols>
  <sheetData>
    <row r="1" spans="1:26" s="6" customFormat="1">
      <c r="A1" s="6" t="s">
        <v>29</v>
      </c>
      <c r="B1" s="6" t="s">
        <v>17</v>
      </c>
      <c r="C1" s="6" t="s">
        <v>30</v>
      </c>
      <c r="D1" s="6" t="s">
        <v>0</v>
      </c>
      <c r="E1" s="6" t="s">
        <v>11</v>
      </c>
      <c r="F1" s="6" t="s">
        <v>0</v>
      </c>
      <c r="G1" s="6" t="s">
        <v>8</v>
      </c>
      <c r="H1" s="6" t="s">
        <v>14</v>
      </c>
      <c r="I1" s="6" t="s">
        <v>30</v>
      </c>
      <c r="J1" s="6" t="s">
        <v>15</v>
      </c>
      <c r="K1" s="6" t="s">
        <v>8</v>
      </c>
      <c r="L1" s="6" t="s">
        <v>4</v>
      </c>
      <c r="M1" s="6" t="s">
        <v>17</v>
      </c>
      <c r="N1" s="6" t="s">
        <v>17</v>
      </c>
      <c r="O1" s="6" t="s">
        <v>4</v>
      </c>
      <c r="P1" s="6" t="s">
        <v>30</v>
      </c>
      <c r="Q1" s="6" t="s">
        <v>18</v>
      </c>
      <c r="R1" s="6" t="s">
        <v>0</v>
      </c>
      <c r="S1" s="6" t="s">
        <v>17</v>
      </c>
      <c r="T1" s="6" t="s">
        <v>3</v>
      </c>
      <c r="U1" s="6" t="s">
        <v>13</v>
      </c>
      <c r="V1" s="6" t="s">
        <v>20</v>
      </c>
    </row>
    <row r="2" spans="1:26" s="7" customFormat="1">
      <c r="A2" s="7">
        <f>IFERROR(INDEX($B$5:$B$30,MATCH(A$1,$A$5:$A$30,0)),0)</f>
        <v>30</v>
      </c>
      <c r="B2" s="7">
        <f t="shared" ref="B2:Z2" si="0">IFERROR(INDEX($B$5:$B$30,MATCH(B$1,$A$5:$A$30,0)),0)</f>
        <v>80</v>
      </c>
      <c r="C2" s="7">
        <f t="shared" si="0"/>
        <v>0</v>
      </c>
      <c r="D2" s="7">
        <f t="shared" si="0"/>
        <v>1</v>
      </c>
      <c r="E2" s="7">
        <f t="shared" si="0"/>
        <v>20</v>
      </c>
      <c r="F2" s="7">
        <f t="shared" si="0"/>
        <v>1</v>
      </c>
      <c r="G2" s="7">
        <f t="shared" si="0"/>
        <v>9</v>
      </c>
      <c r="H2" s="7">
        <f t="shared" si="0"/>
        <v>40</v>
      </c>
      <c r="I2" s="7">
        <f t="shared" si="0"/>
        <v>0</v>
      </c>
      <c r="J2" s="7">
        <f t="shared" si="0"/>
        <v>60</v>
      </c>
      <c r="K2" s="7">
        <f t="shared" si="0"/>
        <v>9</v>
      </c>
      <c r="L2" s="7">
        <f t="shared" si="0"/>
        <v>5</v>
      </c>
      <c r="M2" s="7">
        <f t="shared" si="0"/>
        <v>80</v>
      </c>
      <c r="N2" s="7">
        <f t="shared" si="0"/>
        <v>80</v>
      </c>
      <c r="O2" s="7">
        <f t="shared" si="0"/>
        <v>5</v>
      </c>
      <c r="P2" s="7">
        <f t="shared" si="0"/>
        <v>0</v>
      </c>
      <c r="Q2" s="7">
        <f t="shared" si="0"/>
        <v>90</v>
      </c>
      <c r="R2" s="7">
        <f t="shared" si="0"/>
        <v>1</v>
      </c>
      <c r="S2" s="7">
        <f t="shared" si="0"/>
        <v>80</v>
      </c>
      <c r="T2" s="7">
        <f t="shared" si="0"/>
        <v>4</v>
      </c>
      <c r="U2" s="7">
        <f t="shared" si="0"/>
        <v>50</v>
      </c>
      <c r="V2" s="7">
        <f t="shared" si="0"/>
        <v>200</v>
      </c>
      <c r="W2" s="7">
        <f t="shared" si="0"/>
        <v>0</v>
      </c>
      <c r="X2" s="7">
        <f t="shared" si="0"/>
        <v>0</v>
      </c>
      <c r="Y2" s="7">
        <f t="shared" si="0"/>
        <v>0</v>
      </c>
      <c r="Z2" s="7">
        <f t="shared" si="0"/>
        <v>0</v>
      </c>
    </row>
    <row r="5" spans="1:26">
      <c r="A5" s="1" t="s">
        <v>0</v>
      </c>
      <c r="B5" s="1">
        <v>1</v>
      </c>
    </row>
    <row r="6" spans="1:26" ht="15" thickBot="1">
      <c r="A6" s="1" t="s">
        <v>1</v>
      </c>
      <c r="B6" s="1">
        <v>2</v>
      </c>
    </row>
    <row r="7" spans="1:26" ht="15" thickBot="1">
      <c r="A7" s="1" t="s">
        <v>2</v>
      </c>
      <c r="B7" s="1">
        <v>3</v>
      </c>
      <c r="E7" s="2" t="s">
        <v>26</v>
      </c>
      <c r="F7" s="3" t="s">
        <v>27</v>
      </c>
      <c r="H7" s="5" t="s">
        <v>31</v>
      </c>
    </row>
    <row r="8" spans="1:26" ht="15" thickBot="1">
      <c r="A8" s="1" t="s">
        <v>3</v>
      </c>
      <c r="B8" s="1">
        <v>4</v>
      </c>
      <c r="D8">
        <f>LEN(E8)</f>
        <v>22</v>
      </c>
      <c r="E8" s="2" t="s">
        <v>28</v>
      </c>
      <c r="F8" s="4">
        <f>IF(E8="","",SUM(A2:Z2))</f>
        <v>845</v>
      </c>
      <c r="H8" s="5">
        <f t="array" aca="1" ref="H8" ca="1">SUM(IFERROR(FREQUENCY(MATCH(MID(SUBSTITUTE($E$8," ",""),ROW(INDIRECT("1:"&amp;LEN(SUBSTITUTE($E$8," ","")))),1),$A$5:$A$30,0),ROW($1:$26))*($B$5:$B$30),""))</f>
        <v>845</v>
      </c>
    </row>
    <row r="9" spans="1:26">
      <c r="A9" s="1" t="s">
        <v>4</v>
      </c>
      <c r="B9" s="1">
        <v>5</v>
      </c>
    </row>
    <row r="10" spans="1:26">
      <c r="A10" s="1" t="s">
        <v>5</v>
      </c>
      <c r="B10" s="1">
        <v>6</v>
      </c>
    </row>
    <row r="11" spans="1:26">
      <c r="A11" s="1" t="s">
        <v>6</v>
      </c>
      <c r="B11" s="1">
        <v>7</v>
      </c>
      <c r="H11" t="s">
        <v>32</v>
      </c>
    </row>
    <row r="12" spans="1:26">
      <c r="A12" s="1" t="s">
        <v>7</v>
      </c>
      <c r="B12" s="1">
        <v>8</v>
      </c>
      <c r="H12" t="s">
        <v>33</v>
      </c>
    </row>
    <row r="13" spans="1:26">
      <c r="A13" s="1" t="s">
        <v>8</v>
      </c>
      <c r="B13" s="1">
        <v>9</v>
      </c>
    </row>
    <row r="14" spans="1:26">
      <c r="A14" s="1" t="s">
        <v>9</v>
      </c>
      <c r="B14" s="1">
        <v>600</v>
      </c>
    </row>
    <row r="15" spans="1:26">
      <c r="A15" s="1" t="s">
        <v>10</v>
      </c>
      <c r="B15" s="1">
        <v>10</v>
      </c>
    </row>
    <row r="16" spans="1:26">
      <c r="A16" s="1" t="s">
        <v>11</v>
      </c>
      <c r="B16" s="1">
        <v>20</v>
      </c>
    </row>
    <row r="17" spans="1:2">
      <c r="A17" s="1" t="s">
        <v>12</v>
      </c>
      <c r="B17" s="1">
        <v>30</v>
      </c>
    </row>
    <row r="18" spans="1:2">
      <c r="A18" s="1" t="s">
        <v>14</v>
      </c>
      <c r="B18" s="1">
        <v>40</v>
      </c>
    </row>
    <row r="19" spans="1:2">
      <c r="A19" s="1" t="s">
        <v>13</v>
      </c>
      <c r="B19" s="1">
        <v>50</v>
      </c>
    </row>
    <row r="20" spans="1:2">
      <c r="A20" s="1" t="s">
        <v>15</v>
      </c>
      <c r="B20" s="1">
        <v>60</v>
      </c>
    </row>
    <row r="21" spans="1:2">
      <c r="A21" s="1" t="s">
        <v>16</v>
      </c>
      <c r="B21" s="1">
        <v>70</v>
      </c>
    </row>
    <row r="22" spans="1:2">
      <c r="A22" s="1" t="s">
        <v>17</v>
      </c>
      <c r="B22" s="1">
        <v>80</v>
      </c>
    </row>
    <row r="23" spans="1:2">
      <c r="A23" s="1" t="s">
        <v>18</v>
      </c>
      <c r="B23" s="1">
        <v>90</v>
      </c>
    </row>
    <row r="24" spans="1:2">
      <c r="A24" s="1" t="s">
        <v>19</v>
      </c>
      <c r="B24" s="1">
        <v>100</v>
      </c>
    </row>
    <row r="25" spans="1:2">
      <c r="A25" s="1" t="s">
        <v>20</v>
      </c>
      <c r="B25" s="1">
        <v>200</v>
      </c>
    </row>
    <row r="26" spans="1:2">
      <c r="A26" s="1" t="s">
        <v>21</v>
      </c>
      <c r="B26" s="1">
        <v>700</v>
      </c>
    </row>
    <row r="27" spans="1:2">
      <c r="A27" s="1" t="s">
        <v>22</v>
      </c>
      <c r="B27" s="1">
        <v>700</v>
      </c>
    </row>
    <row r="28" spans="1:2">
      <c r="A28" s="1" t="s">
        <v>23</v>
      </c>
      <c r="B28" s="1">
        <v>300</v>
      </c>
    </row>
    <row r="29" spans="1:2">
      <c r="A29" s="1" t="s">
        <v>24</v>
      </c>
      <c r="B29" s="1">
        <v>400</v>
      </c>
    </row>
    <row r="30" spans="1:2">
      <c r="A30" s="1" t="s">
        <v>25</v>
      </c>
      <c r="B30" s="1">
        <v>500</v>
      </c>
    </row>
  </sheetData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tulipe</cp:lastModifiedBy>
  <dcterms:created xsi:type="dcterms:W3CDTF">2017-12-14T04:38:20Z</dcterms:created>
  <dcterms:modified xsi:type="dcterms:W3CDTF">2017-12-17T11:56:18Z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