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10" windowWidth="11720" windowHeight="8850"/>
  </bookViews>
  <sheets>
    <sheet name="Feuil2" sheetId="2" r:id="rId1"/>
    <sheet name="Feuil3" sheetId="3" r:id="rId2"/>
  </sheets>
  <definedNames>
    <definedName name="liste1">OFFSET(Feuil2!$B$3,,,COUNTIF(Feuil2!$B:$B,"&gt;&lt;")-1)</definedName>
    <definedName name="liste2">OFFSET(Feuil2!$G$3,,,COUNTIF(Feuil2!$G:$G,"&gt;&lt;")-1)</definedName>
    <definedName name="liste2bis">OFFSET(liste2,,1,)</definedName>
    <definedName name="liste3">OFFSET(Feuil2!$L$3,,,COUNTIF(Feuil2!$L:$L,"&gt;&lt;")-1)</definedName>
    <definedName name="liste3bis">OFFSET(liste3,,1,)</definedName>
    <definedName name="liste4">OFFSET(Feuil2!$Q$3,,,COUNTIF(Feuil2!$Q:$Q,"&gt;&lt;")-1)</definedName>
    <definedName name="liste4bis">OFFSET(liste4,,1,)</definedName>
  </definedNames>
  <calcPr calcId="124519"/>
</workbook>
</file>

<file path=xl/calcChain.xml><?xml version="1.0" encoding="utf-8"?>
<calcChain xmlns="http://schemas.openxmlformats.org/spreadsheetml/2006/main">
  <c r="R4" i="2"/>
  <c r="R5"/>
  <c r="R6"/>
  <c r="R7"/>
  <c r="R8"/>
  <c r="R9"/>
  <c r="R10"/>
  <c r="R11"/>
  <c r="R12"/>
  <c r="R13"/>
  <c r="R14"/>
  <c r="R15"/>
  <c r="R16"/>
  <c r="R17"/>
  <c r="R18"/>
  <c r="R19"/>
  <c r="R20"/>
  <c r="R21"/>
  <c r="R22"/>
  <c r="C4"/>
  <c r="D4" s="1" a="1"/>
  <c r="D4" s="1"/>
  <c r="C5"/>
  <c r="D5" s="1" a="1"/>
  <c r="D5" s="1"/>
  <c r="C6"/>
  <c r="C7"/>
  <c r="D7" s="1" a="1"/>
  <c r="D7" s="1"/>
  <c r="C8"/>
  <c r="D8" s="1" a="1"/>
  <c r="D8" s="1"/>
  <c r="C9"/>
  <c r="C10"/>
  <c r="D10" s="1" a="1"/>
  <c r="D10" s="1"/>
  <c r="C11"/>
  <c r="D11" a="1"/>
  <c r="D11" s="1"/>
  <c r="C12"/>
  <c r="D12" s="1" a="1"/>
  <c r="D12" s="1"/>
  <c r="C13"/>
  <c r="D13" s="1" a="1"/>
  <c r="D13" s="1"/>
  <c r="C14"/>
  <c r="D14" s="1" a="1"/>
  <c r="D14" s="1"/>
  <c r="C15"/>
  <c r="D15" a="1"/>
  <c r="D15" s="1"/>
  <c r="C16"/>
  <c r="D16" s="1" a="1"/>
  <c r="D16" s="1"/>
  <c r="C17"/>
  <c r="D17" s="1" a="1"/>
  <c r="D17" s="1"/>
  <c r="C18"/>
  <c r="D18" s="1" a="1"/>
  <c r="D18" s="1"/>
  <c r="C19"/>
  <c r="D19" a="1"/>
  <c r="D19" s="1"/>
  <c r="C20"/>
  <c r="D20" s="1" a="1"/>
  <c r="D20" s="1"/>
  <c r="C21"/>
  <c r="D21" s="1" a="1"/>
  <c r="D21" s="1"/>
  <c r="C22"/>
  <c r="D22" s="1" a="1"/>
  <c r="D22" s="1"/>
  <c r="H4"/>
  <c r="I4" s="1" a="1"/>
  <c r="I4" s="1"/>
  <c r="H5"/>
  <c r="I5" s="1" a="1"/>
  <c r="I5" s="1"/>
  <c r="H6"/>
  <c r="I6" a="1"/>
  <c r="I6" s="1"/>
  <c r="H7"/>
  <c r="H8"/>
  <c r="I8" s="1" a="1"/>
  <c r="I8" s="1"/>
  <c r="H9"/>
  <c r="I9" s="1" a="1"/>
  <c r="I9" s="1"/>
  <c r="H10"/>
  <c r="H11"/>
  <c r="I11" s="1" a="1"/>
  <c r="I11" s="1"/>
  <c r="H12"/>
  <c r="I12" a="1"/>
  <c r="I12" s="1"/>
  <c r="H13"/>
  <c r="I13" s="1" a="1"/>
  <c r="I13" s="1"/>
  <c r="H14"/>
  <c r="I14" s="1" a="1"/>
  <c r="I14" s="1"/>
  <c r="H15"/>
  <c r="I15" s="1" a="1"/>
  <c r="I15" s="1"/>
  <c r="H16"/>
  <c r="I16" a="1"/>
  <c r="I16" s="1"/>
  <c r="H17"/>
  <c r="I17" s="1" a="1"/>
  <c r="I17" s="1"/>
  <c r="H18"/>
  <c r="I18" s="1" a="1"/>
  <c r="I18" s="1"/>
  <c r="H19"/>
  <c r="I19" s="1" a="1"/>
  <c r="I19" s="1"/>
  <c r="H20"/>
  <c r="I20" a="1"/>
  <c r="I20" s="1"/>
  <c r="H21"/>
  <c r="I21" s="1" a="1"/>
  <c r="I21" s="1"/>
  <c r="H22"/>
  <c r="I22" s="1" a="1"/>
  <c r="I22" s="1"/>
  <c r="M4"/>
  <c r="N4" s="1" a="1"/>
  <c r="N4" s="1"/>
  <c r="M5"/>
  <c r="M6"/>
  <c r="N6" s="1" a="1"/>
  <c r="N6" s="1"/>
  <c r="M7"/>
  <c r="M8"/>
  <c r="M9"/>
  <c r="M10"/>
  <c r="M11"/>
  <c r="M12"/>
  <c r="N12" s="1" a="1"/>
  <c r="N12" s="1"/>
  <c r="M13"/>
  <c r="M14"/>
  <c r="N14" s="1" a="1"/>
  <c r="N14" s="1"/>
  <c r="M15"/>
  <c r="M16"/>
  <c r="N16" s="1" a="1"/>
  <c r="N16" s="1"/>
  <c r="M17"/>
  <c r="M18"/>
  <c r="N18" s="1" a="1"/>
  <c r="N18" s="1"/>
  <c r="M19"/>
  <c r="M20"/>
  <c r="N20" s="1" a="1"/>
  <c r="N20" s="1"/>
  <c r="M21"/>
  <c r="M22"/>
  <c r="N22" s="1" a="1"/>
  <c r="N22" s="1"/>
  <c r="N5" a="1"/>
  <c r="N5" s="1"/>
  <c r="N8" a="1"/>
  <c r="N8" s="1"/>
  <c r="N9" a="1"/>
  <c r="N9" s="1"/>
  <c r="N11" a="1"/>
  <c r="N11" s="1"/>
  <c r="N13" a="1"/>
  <c r="N13" s="1"/>
  <c r="N15" a="1"/>
  <c r="N15" s="1"/>
  <c r="N17" a="1"/>
  <c r="N17" s="1"/>
  <c r="N19" a="1"/>
  <c r="N19" s="1"/>
  <c r="N21" a="1"/>
  <c r="N21" s="1"/>
  <c r="R3" l="1"/>
  <c r="N7" l="1" a="1"/>
  <c r="N7" s="1"/>
  <c r="N10" a="1"/>
  <c r="N10" s="1"/>
  <c r="M3"/>
  <c r="H3"/>
  <c r="I3" l="1" a="1"/>
  <c r="I3" s="1"/>
  <c r="D9" a="1"/>
  <c r="D9" s="1"/>
  <c r="D6" a="1"/>
  <c r="D6" s="1"/>
  <c r="N3" a="1"/>
  <c r="N3" s="1"/>
  <c r="I10" a="1"/>
  <c r="I10" s="1"/>
  <c r="I7" a="1"/>
  <c r="I7" s="1"/>
  <c r="C3"/>
  <c r="D3" s="1" a="1"/>
  <c r="D3" s="1"/>
</calcChain>
</file>

<file path=xl/sharedStrings.xml><?xml version="1.0" encoding="utf-8"?>
<sst xmlns="http://schemas.openxmlformats.org/spreadsheetml/2006/main" count="42" uniqueCount="8">
  <si>
    <t>liste1</t>
  </si>
  <si>
    <t>a masquer</t>
  </si>
  <si>
    <t>liste2</t>
  </si>
  <si>
    <t>liste3</t>
  </si>
  <si>
    <t>liste4</t>
  </si>
  <si>
    <t>bonjour</t>
  </si>
  <si>
    <t>salut</t>
  </si>
  <si>
    <t>toto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</si>
</sst>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Border="1"/>
    <xf numFmtId="22" fontId="0" fillId="0" borderId="0" xfId="0" applyNumberFormat="1"/>
    <xf numFmtId="22" fontId="1" fillId="0" borderId="0" xfId="0" applyNumberFormat="1" applyFont="1"/>
    <xf numFmtId="0" fontId="1" fillId="0" borderId="1" xfId="0" applyFont="1" applyBorder="1"/>
    <xf numFmtId="0" fontId="1" fillId="0" borderId="1" xfId="0" applyFont="1" applyFill="1" applyBorder="1"/>
  </cellXfs>
  <cellStyles count="1">
    <cellStyle name="Normal" xfId="0" builtinId="0"/>
  </cellStyles>
  <dxfs count="2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S22"/>
  <sheetViews>
    <sheetView tabSelected="1" workbookViewId="0">
      <selection activeCell="F20" sqref="F20"/>
    </sheetView>
  </sheetViews>
  <sheetFormatPr baseColWidth="10" defaultRowHeight="12.5"/>
  <cols>
    <col min="1" max="1" width="23.36328125" customWidth="1"/>
    <col min="3" max="3" width="10.81640625" style="3"/>
    <col min="6" max="6" width="18.1796875" customWidth="1"/>
    <col min="11" max="11" width="16.453125" customWidth="1"/>
    <col min="14" max="14" width="10.90625" customWidth="1"/>
    <col min="16" max="16" width="15.36328125" customWidth="1"/>
  </cols>
  <sheetData>
    <row r="2" spans="1:19">
      <c r="B2" s="2" t="s">
        <v>0</v>
      </c>
      <c r="D2" s="2" t="s">
        <v>1</v>
      </c>
      <c r="E2" s="2"/>
      <c r="F2" s="6"/>
      <c r="G2" t="s">
        <v>2</v>
      </c>
      <c r="K2" s="6"/>
      <c r="L2" s="2" t="s">
        <v>3</v>
      </c>
      <c r="P2" s="6"/>
      <c r="Q2" t="s">
        <v>4</v>
      </c>
    </row>
    <row r="3" spans="1:19">
      <c r="A3" s="6"/>
      <c r="B3" s="8" t="s">
        <v>5</v>
      </c>
      <c r="C3" s="4">
        <f ca="1">IF(COUNTIF(B$3:B3,B3)=1,COUNTIF(liste1,B3),"")</f>
        <v>3</v>
      </c>
      <c r="D3" s="1" t="str">
        <f t="array" aca="1" ref="D3" ca="1">IFERROR(IF(C3&lt;&gt;"",MATCH(B3&amp;C3,liste2&amp;liste2bis,0),""),"")</f>
        <v/>
      </c>
      <c r="E3" s="5"/>
      <c r="F3" s="6">
        <v>43168.806539351855</v>
      </c>
      <c r="G3" s="8" t="s">
        <v>6</v>
      </c>
      <c r="H3" s="4">
        <f ca="1">IF(COUNTIF(G$3:G3,G3)=1,COUNTIF(liste2,G3),"")</f>
        <v>4</v>
      </c>
      <c r="I3" s="1" t="str">
        <f t="array" aca="1" ref="I3" ca="1">IFERROR(IF(H3&lt;&gt;"",MATCH(G3&amp;H3,liste3&amp;liste3bis,0),""),"")</f>
        <v/>
      </c>
      <c r="K3" s="6">
        <v>43168.80804398148</v>
      </c>
      <c r="L3" s="8" t="s">
        <v>6</v>
      </c>
      <c r="M3" s="1">
        <f ca="1">IF(COUNTIF(L$3:L3,L3)=1,COUNTIF(liste3,L3),"")</f>
        <v>5</v>
      </c>
      <c r="N3" s="1">
        <f t="array" aca="1" ref="N3" ca="1">IFERROR(IF(M3&lt;&gt;"",MATCH(L3&amp;M3,liste4&amp;liste4bis,0),""),"")</f>
        <v>3</v>
      </c>
      <c r="P3" s="6">
        <v>43168.830983796295</v>
      </c>
      <c r="Q3" s="8" t="s">
        <v>5</v>
      </c>
      <c r="R3" s="1">
        <f ca="1">IF(COUNTIF(Q$3:Q3,Q3)=1,COUNTIF(liste4,Q3),"")</f>
        <v>2</v>
      </c>
      <c r="S3" s="1"/>
    </row>
    <row r="4" spans="1:19">
      <c r="A4" s="6"/>
      <c r="B4" s="8" t="s">
        <v>5</v>
      </c>
      <c r="C4" s="4" t="str">
        <f>IF(COUNTIF(B$3:B4,B4)=1,COUNTIF(liste1,B4),"")</f>
        <v/>
      </c>
      <c r="D4" s="1" t="str">
        <f t="array" ref="D4">IFERROR(IF(C4&lt;&gt;"",MATCH(B4&amp;C4,liste2&amp;liste2bis,0),""),"")</f>
        <v/>
      </c>
      <c r="E4" s="5"/>
      <c r="F4" s="6"/>
      <c r="G4" s="8" t="s">
        <v>6</v>
      </c>
      <c r="H4" s="4" t="str">
        <f>IF(COUNTIF(G$3:G4,G4)=1,COUNTIF(liste2,G4),"")</f>
        <v/>
      </c>
      <c r="I4" s="1" t="str">
        <f t="array" ref="I4">IFERROR(IF(H4&lt;&gt;"",MATCH(G4&amp;H4,liste3&amp;liste3bis,0),""),"")</f>
        <v/>
      </c>
      <c r="L4" s="8" t="s">
        <v>6</v>
      </c>
      <c r="M4" s="1" t="str">
        <f>IF(COUNTIF(L$3:L4,L4)=1,COUNTIF(liste3,L4),"")</f>
        <v/>
      </c>
      <c r="N4" s="1" t="str">
        <f t="array" ref="N4">IFERROR(IF(M4&lt;&gt;"",MATCH(L4&amp;M4,liste4&amp;liste4bis,0),""),"")</f>
        <v/>
      </c>
      <c r="P4" s="6">
        <v>43168.831099537034</v>
      </c>
      <c r="Q4" s="8" t="s">
        <v>5</v>
      </c>
      <c r="R4" s="1" t="str">
        <f>IF(COUNTIF(Q$3:Q4,Q4)=1,COUNTIF(liste4,Q4),"")</f>
        <v/>
      </c>
      <c r="S4" s="1"/>
    </row>
    <row r="5" spans="1:19">
      <c r="A5" s="6"/>
      <c r="B5" s="8" t="s">
        <v>5</v>
      </c>
      <c r="C5" s="4" t="str">
        <f>IF(COUNTIF(B$3:B5,B5)=1,COUNTIF(liste1,B5),"")</f>
        <v/>
      </c>
      <c r="D5" s="1" t="str">
        <f t="array" ref="D5">IFERROR(IF(C5&lt;&gt;"",MATCH(B5&amp;C5,liste2&amp;liste2bis,0),""),"")</f>
        <v/>
      </c>
      <c r="E5" s="5"/>
      <c r="F5" s="6"/>
      <c r="G5" s="8" t="s">
        <v>6</v>
      </c>
      <c r="H5" s="4" t="str">
        <f>IF(COUNTIF(G$3:G5,G5)=1,COUNTIF(liste2,G5),"")</f>
        <v/>
      </c>
      <c r="I5" s="1" t="str">
        <f t="array" ref="I5">IFERROR(IF(H5&lt;&gt;"",MATCH(G5&amp;H5,liste3&amp;liste3bis,0),""),"")</f>
        <v/>
      </c>
      <c r="J5" s="2"/>
      <c r="L5" s="8" t="s">
        <v>6</v>
      </c>
      <c r="M5" s="1" t="str">
        <f>IF(COUNTIF(L$3:L5,L5)=1,COUNTIF(liste3,L5),"")</f>
        <v/>
      </c>
      <c r="N5" s="1" t="str">
        <f t="array" ref="N5">IFERROR(IF(M5&lt;&gt;"",MATCH(L5&amp;M5,liste4&amp;liste4bis,0),""),"")</f>
        <v/>
      </c>
      <c r="P5" s="6">
        <v>43168.831203703703</v>
      </c>
      <c r="Q5" s="8" t="s">
        <v>6</v>
      </c>
      <c r="R5" s="1">
        <f ca="1">IF(COUNTIF(Q$3:Q5,Q5)=1,COUNTIF(liste4,Q5),"")</f>
        <v>5</v>
      </c>
      <c r="S5" s="1"/>
    </row>
    <row r="6" spans="1:19">
      <c r="A6" s="6">
        <v>43168.803657407407</v>
      </c>
      <c r="B6" s="9" t="s">
        <v>6</v>
      </c>
      <c r="C6" s="4">
        <f ca="1">IF(COUNTIF(B$3:B6,B6)=1,COUNTIF(liste1,B6),"")</f>
        <v>3</v>
      </c>
      <c r="D6" s="1" t="str">
        <f t="array" aca="1" ref="D6" ca="1">IFERROR(IF(C6&lt;&gt;"",MATCH(B6&amp;C6,liste2&amp;liste2bis,0),""),"")</f>
        <v/>
      </c>
      <c r="E6" s="5"/>
      <c r="F6" s="6"/>
      <c r="G6" s="8" t="s">
        <v>6</v>
      </c>
      <c r="H6" s="4" t="str">
        <f>IF(COUNTIF(G$3:G6,G6)=1,COUNTIF(liste2,G6),"")</f>
        <v/>
      </c>
      <c r="I6" s="1" t="str">
        <f t="array" ref="I6">IFERROR(IF(H6&lt;&gt;"",MATCH(G6&amp;H6,liste3&amp;liste3bis,0),""),"")</f>
        <v/>
      </c>
      <c r="L6" s="8" t="s">
        <v>6</v>
      </c>
      <c r="M6" s="1" t="str">
        <f>IF(COUNTIF(L$3:L6,L6)=1,COUNTIF(liste3,L6),"")</f>
        <v/>
      </c>
      <c r="N6" s="1" t="str">
        <f t="array" ref="N6">IFERROR(IF(M6&lt;&gt;"",MATCH(L6&amp;M6,liste4&amp;liste4bis,0),""),"")</f>
        <v/>
      </c>
      <c r="Q6" s="8" t="s">
        <v>6</v>
      </c>
      <c r="R6" s="1" t="str">
        <f>IF(COUNTIF(Q$3:Q6,Q6)=1,COUNTIF(liste4,Q6),"")</f>
        <v/>
      </c>
      <c r="S6" s="1"/>
    </row>
    <row r="7" spans="1:19">
      <c r="A7" s="6"/>
      <c r="B7" s="9" t="s">
        <v>6</v>
      </c>
      <c r="C7" s="4" t="str">
        <f>IF(COUNTIF(B$3:B7,B7)=1,COUNTIF(liste1,B7),"")</f>
        <v/>
      </c>
      <c r="D7" s="1" t="str">
        <f t="array" ref="D7">IFERROR(IF(C7&lt;&gt;"",MATCH(B7&amp;C7,liste2&amp;liste2bis,0),""),"")</f>
        <v/>
      </c>
      <c r="E7" s="5"/>
      <c r="F7" s="7">
        <v>43168.806770833333</v>
      </c>
      <c r="G7" s="8" t="s">
        <v>7</v>
      </c>
      <c r="H7" s="4">
        <f ca="1">IF(COUNTIF(G$3:G7,G7)=1,COUNTIF(liste2,G7),"")</f>
        <v>3</v>
      </c>
      <c r="I7" s="1">
        <f t="array" aca="1" ref="I7" ca="1">IFERROR(IF(H7&lt;&gt;"",MATCH(G7&amp;H7,liste3&amp;liste3bis,0),""),"")</f>
        <v>5</v>
      </c>
      <c r="K7" s="6">
        <v>43168.808252314811</v>
      </c>
      <c r="L7" s="8" t="s">
        <v>7</v>
      </c>
      <c r="M7" s="1">
        <f ca="1">IF(COUNTIF(L$3:L7,L7)=1,COUNTIF(liste3,L7),"")</f>
        <v>3</v>
      </c>
      <c r="N7" s="1" t="str">
        <f t="array" aca="1" ref="N7" ca="1">IFERROR(IF(M7&lt;&gt;"",MATCH(L7&amp;M7,liste4&amp;liste4bis,0),""),"")</f>
        <v/>
      </c>
      <c r="Q7" s="8" t="s">
        <v>6</v>
      </c>
      <c r="R7" s="1" t="str">
        <f>IF(COUNTIF(Q$3:Q7,Q7)=1,COUNTIF(liste4,Q7),"")</f>
        <v/>
      </c>
      <c r="S7" s="1"/>
    </row>
    <row r="8" spans="1:19">
      <c r="A8" s="6"/>
      <c r="B8" s="9" t="s">
        <v>6</v>
      </c>
      <c r="C8" s="4" t="str">
        <f>IF(COUNTIF(B$3:B8,B8)=1,COUNTIF(liste1,B8),"")</f>
        <v/>
      </c>
      <c r="D8" s="1" t="str">
        <f t="array" ref="D8">IFERROR(IF(C8&lt;&gt;"",MATCH(B8&amp;C8,liste2&amp;liste2bis,0),""),"")</f>
        <v/>
      </c>
      <c r="E8" s="5"/>
      <c r="F8" s="6"/>
      <c r="G8" s="8" t="s">
        <v>7</v>
      </c>
      <c r="H8" s="4" t="str">
        <f>IF(COUNTIF(G$3:G8,G8)=1,COUNTIF(liste2,G8),"")</f>
        <v/>
      </c>
      <c r="I8" s="1" t="str">
        <f t="array" ref="I8">IFERROR(IF(H8&lt;&gt;"",MATCH(G8&amp;H8,liste3&amp;liste3bis,0),""),"")</f>
        <v/>
      </c>
      <c r="L8" s="8" t="s">
        <v>7</v>
      </c>
      <c r="M8" s="1" t="str">
        <f>IF(COUNTIF(L$3:L8,L8)=1,COUNTIF(liste3,L8),"")</f>
        <v/>
      </c>
      <c r="N8" s="1" t="str">
        <f t="array" ref="N8">IFERROR(IF(M8&lt;&gt;"",MATCH(L8&amp;M8,liste4&amp;liste4bis,0),""),"")</f>
        <v/>
      </c>
      <c r="Q8" s="8" t="s">
        <v>6</v>
      </c>
      <c r="R8" s="1" t="str">
        <f>IF(COUNTIF(Q$3:Q8,Q8)=1,COUNTIF(liste4,Q8),"")</f>
        <v/>
      </c>
      <c r="S8" s="1"/>
    </row>
    <row r="9" spans="1:19">
      <c r="A9" s="6">
        <v>43168.803912037038</v>
      </c>
      <c r="B9" s="9" t="s">
        <v>7</v>
      </c>
      <c r="C9" s="4">
        <f ca="1">IF(COUNTIF(B$3:B9,B9)=1,COUNTIF(liste1,B9),"")</f>
        <v>3</v>
      </c>
      <c r="D9" s="1">
        <f t="array" aca="1" ref="D9" ca="1">IFERROR(IF(C9&lt;&gt;"",MATCH(B9&amp;C9,liste2&amp;liste2bis,0),""),"")</f>
        <v>5</v>
      </c>
      <c r="E9" s="5"/>
      <c r="F9" s="6"/>
      <c r="G9" s="8" t="s">
        <v>7</v>
      </c>
      <c r="H9" s="4" t="str">
        <f>IF(COUNTIF(G$3:G9,G9)=1,COUNTIF(liste2,G9),"")</f>
        <v/>
      </c>
      <c r="I9" s="1" t="str">
        <f t="array" ref="I9">IFERROR(IF(H9&lt;&gt;"",MATCH(G9&amp;H9,liste3&amp;liste3bis,0),""),"")</f>
        <v/>
      </c>
      <c r="L9" s="8" t="s">
        <v>7</v>
      </c>
      <c r="M9" s="1" t="str">
        <f>IF(COUNTIF(L$3:L9,L9)=1,COUNTIF(liste3,L9),"")</f>
        <v/>
      </c>
      <c r="N9" s="1" t="str">
        <f t="array" ref="N9">IFERROR(IF(M9&lt;&gt;"",MATCH(L9&amp;M9,liste4&amp;liste4bis,0),""),"")</f>
        <v/>
      </c>
      <c r="P9" s="6">
        <v>43168.831446759257</v>
      </c>
      <c r="Q9" s="8" t="s">
        <v>6</v>
      </c>
      <c r="R9" s="1" t="str">
        <f>IF(COUNTIF(Q$3:Q9,Q9)=1,COUNTIF(liste4,Q9),"")</f>
        <v/>
      </c>
      <c r="S9" s="1"/>
    </row>
    <row r="10" spans="1:19">
      <c r="A10" s="6"/>
      <c r="B10" s="9" t="s">
        <v>7</v>
      </c>
      <c r="C10" s="4" t="str">
        <f>IF(COUNTIF(B$3:B10,B10)=1,COUNTIF(liste1,B10),"")</f>
        <v/>
      </c>
      <c r="D10" s="1" t="str">
        <f t="array" ref="D10">IFERROR(IF(C10&lt;&gt;"",MATCH(B10&amp;C10,liste2&amp;liste2bis,0),""),"")</f>
        <v/>
      </c>
      <c r="E10" s="5"/>
      <c r="F10" s="6">
        <v>43168.807210648149</v>
      </c>
      <c r="G10" s="8" t="s">
        <v>5</v>
      </c>
      <c r="H10" s="4">
        <f ca="1">IF(COUNTIF(G$3:G10,G10)=1,COUNTIF(liste2,G10),"")</f>
        <v>2</v>
      </c>
      <c r="I10" s="1">
        <f t="array" aca="1" ref="I10" ca="1">IFERROR(IF(H10&lt;&gt;"",MATCH(G10&amp;H10,liste3&amp;liste3bis,0),""),"")</f>
        <v>8</v>
      </c>
      <c r="K10" s="6">
        <v>43168.808553240742</v>
      </c>
      <c r="L10" s="8" t="s">
        <v>5</v>
      </c>
      <c r="M10" s="1">
        <f ca="1">IF(COUNTIF(L$3:L10,L10)=1,COUNTIF(liste3,L10),"")</f>
        <v>2</v>
      </c>
      <c r="N10" s="1">
        <f t="array" aca="1" ref="N10" ca="1">IFERROR(IF(M10&lt;&gt;"",MATCH(L10&amp;M10,liste4&amp;liste4bis,0),""),"")</f>
        <v>1</v>
      </c>
      <c r="P10" s="6">
        <v>43168.831655092596</v>
      </c>
      <c r="Q10" s="8" t="s">
        <v>7</v>
      </c>
      <c r="R10" s="1">
        <f ca="1">IF(COUNTIF(Q$3:Q10,Q10)=1,COUNTIF(liste4,Q10),"")</f>
        <v>2</v>
      </c>
      <c r="S10" s="1"/>
    </row>
    <row r="11" spans="1:19">
      <c r="B11" s="9" t="s">
        <v>7</v>
      </c>
      <c r="C11" s="4" t="str">
        <f>IF(COUNTIF(B$3:B11,B11)=1,COUNTIF(liste1,B11),"")</f>
        <v/>
      </c>
      <c r="D11" s="1" t="str">
        <f t="array" ref="D11">IFERROR(IF(C11&lt;&gt;"",MATCH(B11&amp;C11,liste2&amp;liste2bis,0),""),"")</f>
        <v/>
      </c>
      <c r="E11" s="5"/>
      <c r="F11" s="6">
        <v>43168.807256944441</v>
      </c>
      <c r="G11" s="8" t="s">
        <v>5</v>
      </c>
      <c r="H11" s="4" t="str">
        <f>IF(COUNTIF(G$3:G11,G11)=1,COUNTIF(liste2,G11),"")</f>
        <v/>
      </c>
      <c r="I11" s="1" t="str">
        <f t="array" ref="I11">IFERROR(IF(H11&lt;&gt;"",MATCH(G11&amp;H11,liste3&amp;liste3bis,0),""),"")</f>
        <v/>
      </c>
      <c r="K11" s="6">
        <v>43168.808645833335</v>
      </c>
      <c r="L11" s="8" t="s">
        <v>5</v>
      </c>
      <c r="M11" s="1" t="str">
        <f>IF(COUNTIF(L$3:L11,L11)=1,COUNTIF(liste3,L11),"")</f>
        <v/>
      </c>
      <c r="N11" s="1" t="str">
        <f t="array" ref="N11">IFERROR(IF(M11&lt;&gt;"",MATCH(L11&amp;M11,liste4&amp;liste4bis,0),""),"")</f>
        <v/>
      </c>
      <c r="P11" s="6">
        <v>43168.831689814811</v>
      </c>
      <c r="Q11" s="8" t="s">
        <v>7</v>
      </c>
      <c r="R11" s="1" t="str">
        <f>IF(COUNTIF(Q$3:Q11,Q11)=1,COUNTIF(liste4,Q11),"")</f>
        <v/>
      </c>
      <c r="S11" s="1"/>
    </row>
    <row r="12" spans="1:19">
      <c r="B12" s="1"/>
      <c r="C12" s="4" t="str">
        <f>IF(COUNTIF(B$3:B12,B12)=1,COUNTIF(liste1,B12),"")</f>
        <v/>
      </c>
      <c r="D12" s="1" t="str">
        <f t="array" ref="D12">IFERROR(IF(C12&lt;&gt;"",MATCH(B12&amp;C12,liste2&amp;liste2bis,0),""),"")</f>
        <v/>
      </c>
      <c r="G12" s="1"/>
      <c r="H12" s="4" t="str">
        <f>IF(COUNTIF(G$3:G12,G12)=1,COUNTIF(liste2,G12),"")</f>
        <v/>
      </c>
      <c r="I12" s="1" t="str">
        <f t="array" ref="I12">IFERROR(IF(H12&lt;&gt;"",MATCH(G12&amp;H12,liste3&amp;liste3bis,0),""),"")</f>
        <v/>
      </c>
      <c r="K12" s="6">
        <v>43168.808796296296</v>
      </c>
      <c r="L12" s="8" t="s">
        <v>6</v>
      </c>
      <c r="M12" s="1" t="str">
        <f>IF(COUNTIF(L$3:L12,L12)=1,COUNTIF(liste3,L12),"")</f>
        <v/>
      </c>
      <c r="N12" s="1" t="str">
        <f t="array" ref="N12">IFERROR(IF(M12&lt;&gt;"",MATCH(L12&amp;M12,liste4&amp;liste4bis,0),""),"")</f>
        <v/>
      </c>
      <c r="Q12" s="1"/>
      <c r="R12" s="1" t="str">
        <f>IF(COUNTIF(Q$3:Q12,Q12)=1,COUNTIF(liste4,Q12),"")</f>
        <v/>
      </c>
      <c r="S12" s="1"/>
    </row>
    <row r="13" spans="1:19">
      <c r="B13" s="1"/>
      <c r="C13" s="4" t="str">
        <f>IF(COUNTIF(B$3:B13,B13)=1,COUNTIF(liste1,B13),"")</f>
        <v/>
      </c>
      <c r="D13" s="1" t="str">
        <f t="array" ref="D13">IFERROR(IF(C13&lt;&gt;"",MATCH(B13&amp;C13,liste2&amp;liste2bis,0),""),"")</f>
        <v/>
      </c>
      <c r="F13" s="2"/>
      <c r="G13" s="1"/>
      <c r="H13" s="4" t="str">
        <f>IF(COUNTIF(G$3:G13,G13)=1,COUNTIF(liste2,G13),"")</f>
        <v/>
      </c>
      <c r="I13" s="1" t="str">
        <f t="array" ref="I13">IFERROR(IF(H13&lt;&gt;"",MATCH(G13&amp;H13,liste3&amp;liste3bis,0),""),"")</f>
        <v/>
      </c>
      <c r="L13" s="1"/>
      <c r="M13" s="1" t="str">
        <f>IF(COUNTIF(L$3:L13,L13)=1,COUNTIF(liste3,L13),"")</f>
        <v/>
      </c>
      <c r="N13" s="1" t="str">
        <f t="array" ref="N13">IFERROR(IF(M13&lt;&gt;"",MATCH(L13&amp;M13,liste4&amp;liste4bis,0),""),"")</f>
        <v/>
      </c>
      <c r="Q13" s="1"/>
      <c r="R13" s="1" t="str">
        <f>IF(COUNTIF(Q$3:Q13,Q13)=1,COUNTIF(liste4,Q13),"")</f>
        <v/>
      </c>
      <c r="S13" s="1"/>
    </row>
    <row r="14" spans="1:19">
      <c r="B14" s="1"/>
      <c r="C14" s="4" t="str">
        <f>IF(COUNTIF(B$3:B14,B14)=1,COUNTIF(liste1,B14),"")</f>
        <v/>
      </c>
      <c r="D14" s="1" t="str">
        <f t="array" ref="D14">IFERROR(IF(C14&lt;&gt;"",MATCH(B14&amp;C14,liste2&amp;liste2bis,0),""),"")</f>
        <v/>
      </c>
      <c r="G14" s="1"/>
      <c r="H14" s="4" t="str">
        <f>IF(COUNTIF(G$3:G14,G14)=1,COUNTIF(liste2,G14),"")</f>
        <v/>
      </c>
      <c r="I14" s="1" t="str">
        <f t="array" ref="I14">IFERROR(IF(H14&lt;&gt;"",MATCH(G14&amp;H14,liste3&amp;liste3bis,0),""),"")</f>
        <v/>
      </c>
      <c r="L14" s="1"/>
      <c r="M14" s="1" t="str">
        <f>IF(COUNTIF(L$3:L14,L14)=1,COUNTIF(liste3,L14),"")</f>
        <v/>
      </c>
      <c r="N14" s="1" t="str">
        <f t="array" ref="N14">IFERROR(IF(M14&lt;&gt;"",MATCH(L14&amp;M14,liste4&amp;liste4bis,0),""),"")</f>
        <v/>
      </c>
      <c r="Q14" s="1"/>
      <c r="R14" s="1" t="str">
        <f>IF(COUNTIF(Q$3:Q14,Q14)=1,COUNTIF(liste4,Q14),"")</f>
        <v/>
      </c>
      <c r="S14" s="1"/>
    </row>
    <row r="15" spans="1:19">
      <c r="B15" s="1"/>
      <c r="C15" s="4" t="str">
        <f>IF(COUNTIF(B$3:B15,B15)=1,COUNTIF(liste1,B15),"")</f>
        <v/>
      </c>
      <c r="D15" s="1" t="str">
        <f t="array" ref="D15">IFERROR(IF(C15&lt;&gt;"",MATCH(B15&amp;C15,liste2&amp;liste2bis,0),""),"")</f>
        <v/>
      </c>
      <c r="G15" s="1"/>
      <c r="H15" s="4" t="str">
        <f>IF(COUNTIF(G$3:G15,G15)=1,COUNTIF(liste2,G15),"")</f>
        <v/>
      </c>
      <c r="I15" s="1" t="str">
        <f t="array" ref="I15">IFERROR(IF(H15&lt;&gt;"",MATCH(G15&amp;H15,liste3&amp;liste3bis,0),""),"")</f>
        <v/>
      </c>
      <c r="L15" s="1"/>
      <c r="M15" s="1" t="str">
        <f>IF(COUNTIF(L$3:L15,L15)=1,COUNTIF(liste3,L15),"")</f>
        <v/>
      </c>
      <c r="N15" s="1" t="str">
        <f t="array" ref="N15">IFERROR(IF(M15&lt;&gt;"",MATCH(L15&amp;M15,liste4&amp;liste4bis,0),""),"")</f>
        <v/>
      </c>
      <c r="Q15" s="1"/>
      <c r="R15" s="1" t="str">
        <f>IF(COUNTIF(Q$3:Q15,Q15)=1,COUNTIF(liste4,Q15),"")</f>
        <v/>
      </c>
      <c r="S15" s="1"/>
    </row>
    <row r="16" spans="1:19">
      <c r="B16" s="1"/>
      <c r="C16" s="4" t="str">
        <f>IF(COUNTIF(B$3:B16,B16)=1,COUNTIF(liste1,B16),"")</f>
        <v/>
      </c>
      <c r="D16" s="1" t="str">
        <f t="array" ref="D16">IFERROR(IF(C16&lt;&gt;"",MATCH(B16&amp;C16,liste2&amp;liste2bis,0),""),"")</f>
        <v/>
      </c>
      <c r="G16" s="1"/>
      <c r="H16" s="4" t="str">
        <f>IF(COUNTIF(G$3:G16,G16)=1,COUNTIF(liste2,G16),"")</f>
        <v/>
      </c>
      <c r="I16" s="1" t="str">
        <f t="array" ref="I16">IFERROR(IF(H16&lt;&gt;"",MATCH(G16&amp;H16,liste3&amp;liste3bis,0),""),"")</f>
        <v/>
      </c>
      <c r="L16" s="1"/>
      <c r="M16" s="1" t="str">
        <f>IF(COUNTIF(L$3:L16,L16)=1,COUNTIF(liste3,L16),"")</f>
        <v/>
      </c>
      <c r="N16" s="1" t="str">
        <f t="array" ref="N16">IFERROR(IF(M16&lt;&gt;"",MATCH(L16&amp;M16,liste4&amp;liste4bis,0),""),"")</f>
        <v/>
      </c>
      <c r="Q16" s="1"/>
      <c r="R16" s="1" t="str">
        <f>IF(COUNTIF(Q$3:Q16,Q16)=1,COUNTIF(liste4,Q16),"")</f>
        <v/>
      </c>
      <c r="S16" s="1"/>
    </row>
    <row r="17" spans="2:19">
      <c r="B17" s="1"/>
      <c r="C17" s="4" t="str">
        <f>IF(COUNTIF(B$3:B17,B17)=1,COUNTIF(liste1,B17),"")</f>
        <v/>
      </c>
      <c r="D17" s="1" t="str">
        <f t="array" ref="D17">IFERROR(IF(C17&lt;&gt;"",MATCH(B17&amp;C17,liste2&amp;liste2bis,0),""),"")</f>
        <v/>
      </c>
      <c r="F17" s="2"/>
      <c r="G17" s="1"/>
      <c r="H17" s="4" t="str">
        <f>IF(COUNTIF(G$3:G17,G17)=1,COUNTIF(liste2,G17),"")</f>
        <v/>
      </c>
      <c r="I17" s="1" t="str">
        <f t="array" ref="I17">IFERROR(IF(H17&lt;&gt;"",MATCH(G17&amp;H17,liste3&amp;liste3bis,0),""),"")</f>
        <v/>
      </c>
      <c r="L17" s="1"/>
      <c r="M17" s="1" t="str">
        <f>IF(COUNTIF(L$3:L17,L17)=1,COUNTIF(liste3,L17),"")</f>
        <v/>
      </c>
      <c r="N17" s="1" t="str">
        <f t="array" ref="N17">IFERROR(IF(M17&lt;&gt;"",MATCH(L17&amp;M17,liste4&amp;liste4bis,0),""),"")</f>
        <v/>
      </c>
      <c r="Q17" s="1"/>
      <c r="R17" s="1" t="str">
        <f>IF(COUNTIF(Q$3:Q17,Q17)=1,COUNTIF(liste4,Q17),"")</f>
        <v/>
      </c>
      <c r="S17" s="1"/>
    </row>
    <row r="18" spans="2:19">
      <c r="B18" s="1"/>
      <c r="C18" s="4" t="str">
        <f>IF(COUNTIF(B$3:B18,B18)=1,COUNTIF(liste1,B18),"")</f>
        <v/>
      </c>
      <c r="D18" s="1" t="str">
        <f t="array" ref="D18">IFERROR(IF(C18&lt;&gt;"",MATCH(B18&amp;C18,liste2&amp;liste2bis,0),""),"")</f>
        <v/>
      </c>
      <c r="F18" s="2"/>
      <c r="G18" s="1"/>
      <c r="H18" s="4" t="str">
        <f>IF(COUNTIF(G$3:G18,G18)=1,COUNTIF(liste2,G18),"")</f>
        <v/>
      </c>
      <c r="I18" s="1" t="str">
        <f t="array" ref="I18">IFERROR(IF(H18&lt;&gt;"",MATCH(G18&amp;H18,liste3&amp;liste3bis,0),""),"")</f>
        <v/>
      </c>
      <c r="L18" s="1"/>
      <c r="M18" s="1" t="str">
        <f>IF(COUNTIF(L$3:L18,L18)=1,COUNTIF(liste3,L18),"")</f>
        <v/>
      </c>
      <c r="N18" s="1" t="str">
        <f t="array" ref="N18">IFERROR(IF(M18&lt;&gt;"",MATCH(L18&amp;M18,liste4&amp;liste4bis,0),""),"")</f>
        <v/>
      </c>
      <c r="Q18" s="1"/>
      <c r="R18" s="1" t="str">
        <f>IF(COUNTIF(Q$3:Q18,Q18)=1,COUNTIF(liste4,Q18),"")</f>
        <v/>
      </c>
      <c r="S18" s="1"/>
    </row>
    <row r="19" spans="2:19">
      <c r="B19" s="1"/>
      <c r="C19" s="4" t="str">
        <f>IF(COUNTIF(B$3:B19,B19)=1,COUNTIF(liste1,B19),"")</f>
        <v/>
      </c>
      <c r="D19" s="1" t="str">
        <f t="array" ref="D19">IFERROR(IF(C19&lt;&gt;"",MATCH(B19&amp;C19,liste2&amp;liste2bis,0),""),"")</f>
        <v/>
      </c>
      <c r="G19" s="1"/>
      <c r="H19" s="4" t="str">
        <f>IF(COUNTIF(G$3:G19,G19)=1,COUNTIF(liste2,G19),"")</f>
        <v/>
      </c>
      <c r="I19" s="1" t="str">
        <f t="array" ref="I19">IFERROR(IF(H19&lt;&gt;"",MATCH(G19&amp;H19,liste3&amp;liste3bis,0),""),"")</f>
        <v/>
      </c>
      <c r="L19" s="1"/>
      <c r="M19" s="1" t="str">
        <f>IF(COUNTIF(L$3:L19,L19)=1,COUNTIF(liste3,L19),"")</f>
        <v/>
      </c>
      <c r="N19" s="1" t="str">
        <f t="array" ref="N19">IFERROR(IF(M19&lt;&gt;"",MATCH(L19&amp;M19,liste4&amp;liste4bis,0),""),"")</f>
        <v/>
      </c>
      <c r="Q19" s="1"/>
      <c r="R19" s="1" t="str">
        <f>IF(COUNTIF(Q$3:Q19,Q19)=1,COUNTIF(liste4,Q19),"")</f>
        <v/>
      </c>
      <c r="S19" s="1"/>
    </row>
    <row r="20" spans="2:19">
      <c r="B20" s="1"/>
      <c r="C20" s="4" t="str">
        <f>IF(COUNTIF(B$3:B20,B20)=1,COUNTIF(liste1,B20),"")</f>
        <v/>
      </c>
      <c r="D20" s="1" t="str">
        <f t="array" ref="D20">IFERROR(IF(C20&lt;&gt;"",MATCH(B20&amp;C20,liste2&amp;liste2bis,0),""),"")</f>
        <v/>
      </c>
      <c r="G20" s="1"/>
      <c r="H20" s="4" t="str">
        <f>IF(COUNTIF(G$3:G20,G20)=1,COUNTIF(liste2,G20),"")</f>
        <v/>
      </c>
      <c r="I20" s="1" t="str">
        <f t="array" ref="I20">IFERROR(IF(H20&lt;&gt;"",MATCH(G20&amp;H20,liste3&amp;liste3bis,0),""),"")</f>
        <v/>
      </c>
      <c r="J20" s="2"/>
      <c r="L20" s="1"/>
      <c r="M20" s="1" t="str">
        <f>IF(COUNTIF(L$3:L20,L20)=1,COUNTIF(liste3,L20),"")</f>
        <v/>
      </c>
      <c r="N20" s="1" t="str">
        <f t="array" ref="N20">IFERROR(IF(M20&lt;&gt;"",MATCH(L20&amp;M20,liste4&amp;liste4bis,0),""),"")</f>
        <v/>
      </c>
      <c r="Q20" s="1"/>
      <c r="R20" s="1" t="str">
        <f>IF(COUNTIF(Q$3:Q20,Q20)=1,COUNTIF(liste4,Q20),"")</f>
        <v/>
      </c>
      <c r="S20" s="1"/>
    </row>
    <row r="21" spans="2:19">
      <c r="B21" s="1"/>
      <c r="C21" s="4" t="str">
        <f>IF(COUNTIF(B$3:B21,B21)=1,COUNTIF(liste1,B21),"")</f>
        <v/>
      </c>
      <c r="D21" s="1" t="str">
        <f t="array" ref="D21">IFERROR(IF(C21&lt;&gt;"",MATCH(B21&amp;C21,liste2&amp;liste2bis,0),""),"")</f>
        <v/>
      </c>
      <c r="G21" s="1"/>
      <c r="H21" s="4" t="str">
        <f>IF(COUNTIF(G$3:G21,G21)=1,COUNTIF(liste2,G21),"")</f>
        <v/>
      </c>
      <c r="I21" s="1" t="str">
        <f t="array" ref="I21">IFERROR(IF(H21&lt;&gt;"",MATCH(G21&amp;H21,liste3&amp;liste3bis,0),""),"")</f>
        <v/>
      </c>
      <c r="J21" s="2"/>
      <c r="L21" s="1"/>
      <c r="M21" s="1" t="str">
        <f>IF(COUNTIF(L$3:L21,L21)=1,COUNTIF(liste3,L21),"")</f>
        <v/>
      </c>
      <c r="N21" s="1" t="str">
        <f t="array" ref="N21">IFERROR(IF(M21&lt;&gt;"",MATCH(L21&amp;M21,liste4&amp;liste4bis,0),""),"")</f>
        <v/>
      </c>
      <c r="Q21" s="1"/>
      <c r="R21" s="1" t="str">
        <f>IF(COUNTIF(Q$3:Q21,Q21)=1,COUNTIF(liste4,Q21),"")</f>
        <v/>
      </c>
      <c r="S21" s="1"/>
    </row>
    <row r="22" spans="2:19">
      <c r="B22" s="1"/>
      <c r="C22" s="4" t="str">
        <f>IF(COUNTIF(B$3:B22,B22)=1,COUNTIF(liste1,B22),"")</f>
        <v/>
      </c>
      <c r="D22" s="1" t="str">
        <f t="array" ref="D22">IFERROR(IF(C22&lt;&gt;"",MATCH(B22&amp;C22,liste2&amp;liste2bis,0),""),"")</f>
        <v/>
      </c>
      <c r="G22" s="1"/>
      <c r="H22" s="4" t="str">
        <f>IF(COUNTIF(G$3:G22,G22)=1,COUNTIF(liste2,G22),"")</f>
        <v/>
      </c>
      <c r="I22" s="1" t="str">
        <f t="array" ref="I22">IFERROR(IF(H22&lt;&gt;"",MATCH(G22&amp;H22,liste3&amp;liste3bis,0),""),"")</f>
        <v/>
      </c>
      <c r="L22" s="1"/>
      <c r="M22" s="1" t="str">
        <f>IF(COUNTIF(L$3:L22,L22)=1,COUNTIF(liste3,L22),"")</f>
        <v/>
      </c>
      <c r="N22" s="1" t="str">
        <f t="array" ref="N22">IFERROR(IF(M22&lt;&gt;"",MATCH(L22&amp;M22,liste4&amp;liste4bis,0),""),"")</f>
        <v/>
      </c>
      <c r="Q22" s="1"/>
      <c r="R22" s="1" t="str">
        <f>IF(COUNTIF(Q$3:Q22,Q22)=1,COUNTIF(liste4,Q22),"")</f>
        <v/>
      </c>
      <c r="S22" s="1"/>
    </row>
  </sheetData>
  <phoneticPr fontId="0" type="noConversion"/>
  <conditionalFormatting sqref="B3:C22">
    <cfRule type="expression" dxfId="5" priority="4">
      <formula>AND($D3&lt;&gt;"")</formula>
    </cfRule>
  </conditionalFormatting>
  <conditionalFormatting sqref="G3:H22">
    <cfRule type="expression" dxfId="4" priority="2">
      <formula>AND($I3&lt;&gt;"")</formula>
    </cfRule>
  </conditionalFormatting>
  <conditionalFormatting sqref="L3:M22">
    <cfRule type="expression" dxfId="3" priority="1">
      <formula>AND($N3&lt;&gt;"")</formula>
    </cfRule>
  </conditionalFormatting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CSSSE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silo4410</dc:creator>
  <cp:lastModifiedBy>tulipe</cp:lastModifiedBy>
  <dcterms:created xsi:type="dcterms:W3CDTF">2018-03-08T16:58:38Z</dcterms:created>
  <dcterms:modified xsi:type="dcterms:W3CDTF">2018-03-09T19:11:22Z</dcterms:modified>
</cp:coreProperties>
</file>