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11020"/>
  </bookViews>
  <sheets>
    <sheet name="Sheet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U17" i="1"/>
  <c r="U18"/>
  <c r="U16"/>
  <c r="V17"/>
  <c r="V18"/>
  <c r="V16"/>
  <c r="X17"/>
  <c r="X18"/>
  <c r="X16"/>
  <c r="W17"/>
  <c r="W18"/>
  <c r="W16"/>
  <c r="V8"/>
  <c r="W8"/>
  <c r="X8"/>
  <c r="V9"/>
  <c r="W9"/>
  <c r="X9"/>
  <c r="V10"/>
  <c r="W10"/>
  <c r="X10"/>
  <c r="U9"/>
  <c r="U10"/>
  <c r="U8"/>
</calcChain>
</file>

<file path=xl/sharedStrings.xml><?xml version="1.0" encoding="utf-8"?>
<sst xmlns="http://schemas.openxmlformats.org/spreadsheetml/2006/main" count="47" uniqueCount="29">
  <si>
    <t>J1</t>
  </si>
  <si>
    <t>J2</t>
  </si>
  <si>
    <t>J3</t>
  </si>
  <si>
    <t>J4</t>
  </si>
  <si>
    <t>J5</t>
  </si>
  <si>
    <t>J6</t>
  </si>
  <si>
    <t>J7</t>
  </si>
  <si>
    <t>J8</t>
  </si>
  <si>
    <t>J9</t>
  </si>
  <si>
    <t>J10</t>
  </si>
  <si>
    <t>J11</t>
  </si>
  <si>
    <t>J12</t>
  </si>
  <si>
    <t>J13</t>
  </si>
  <si>
    <t>J14</t>
  </si>
  <si>
    <t>J15</t>
  </si>
  <si>
    <t>Numero</t>
  </si>
  <si>
    <t>Poste</t>
  </si>
  <si>
    <t>Minutes</t>
  </si>
  <si>
    <t>But</t>
  </si>
  <si>
    <t>PD</t>
  </si>
  <si>
    <t>Carte Jaune</t>
  </si>
  <si>
    <t>Carte Rouge</t>
  </si>
  <si>
    <t>Match 1</t>
  </si>
  <si>
    <t>Match 2</t>
  </si>
  <si>
    <t>Match 3</t>
  </si>
  <si>
    <t>Jean</t>
  </si>
  <si>
    <t>Greg</t>
  </si>
  <si>
    <t>Adrien</t>
  </si>
  <si>
    <t>ou alors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</si>
</sst>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X23"/>
  <sheetViews>
    <sheetView tabSelected="1" zoomScale="60" zoomScaleNormal="60" workbookViewId="0">
      <selection activeCell="W24" sqref="W24"/>
    </sheetView>
  </sheetViews>
  <sheetFormatPr baseColWidth="10" defaultColWidth="9.1796875" defaultRowHeight="14.5"/>
  <cols>
    <col min="1" max="1" width="9.1796875" style="1"/>
    <col min="2" max="2" width="12.1796875" style="1" bestFit="1" customWidth="1"/>
    <col min="3" max="17" width="10.7265625" style="1" customWidth="1"/>
    <col min="18" max="18" width="9.1796875" style="1"/>
    <col min="19" max="24" width="11.7265625" style="1" customWidth="1"/>
    <col min="25" max="16384" width="9.1796875" style="1"/>
  </cols>
  <sheetData>
    <row r="1" spans="1:24" ht="15" thickBot="1"/>
    <row r="2" spans="1:24" ht="15" thickBot="1">
      <c r="A2" s="14"/>
      <c r="B2" s="9"/>
      <c r="C2" s="19" t="s">
        <v>0</v>
      </c>
      <c r="D2" s="20" t="s">
        <v>1</v>
      </c>
      <c r="E2" s="20" t="s">
        <v>2</v>
      </c>
      <c r="F2" s="20" t="s">
        <v>3</v>
      </c>
      <c r="G2" s="20" t="s">
        <v>4</v>
      </c>
      <c r="H2" s="20" t="s">
        <v>5</v>
      </c>
      <c r="I2" s="20" t="s">
        <v>6</v>
      </c>
      <c r="J2" s="20" t="s">
        <v>7</v>
      </c>
      <c r="K2" s="20" t="s">
        <v>8</v>
      </c>
      <c r="L2" s="20" t="s">
        <v>9</v>
      </c>
      <c r="M2" s="20" t="s">
        <v>10</v>
      </c>
      <c r="N2" s="20" t="s">
        <v>11</v>
      </c>
      <c r="O2" s="20" t="s">
        <v>12</v>
      </c>
      <c r="P2" s="20" t="s">
        <v>13</v>
      </c>
      <c r="Q2" s="21" t="s">
        <v>14</v>
      </c>
    </row>
    <row r="3" spans="1:24">
      <c r="A3" s="22" t="s">
        <v>22</v>
      </c>
      <c r="B3" s="4" t="s">
        <v>15</v>
      </c>
      <c r="C3" s="6">
        <v>4</v>
      </c>
      <c r="D3" s="3">
        <v>6</v>
      </c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4"/>
    </row>
    <row r="4" spans="1:24">
      <c r="A4" s="23"/>
      <c r="B4" s="7" t="s">
        <v>16</v>
      </c>
      <c r="C4" s="15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7"/>
    </row>
    <row r="5" spans="1:24">
      <c r="A5" s="23"/>
      <c r="B5" s="7" t="s">
        <v>17</v>
      </c>
      <c r="C5" s="15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7"/>
    </row>
    <row r="6" spans="1:24" ht="15" thickBot="1">
      <c r="A6" s="23"/>
      <c r="B6" s="7" t="s">
        <v>18</v>
      </c>
      <c r="C6" s="15">
        <v>1</v>
      </c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7"/>
    </row>
    <row r="7" spans="1:24" ht="15" thickBot="1">
      <c r="A7" s="23"/>
      <c r="B7" s="7" t="s">
        <v>19</v>
      </c>
      <c r="C7" s="15">
        <v>5</v>
      </c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7"/>
      <c r="S7" s="11"/>
      <c r="T7" s="3"/>
      <c r="U7" s="7" t="s">
        <v>18</v>
      </c>
      <c r="V7" s="7" t="s">
        <v>19</v>
      </c>
      <c r="W7" s="7" t="s">
        <v>20</v>
      </c>
      <c r="X7" s="8" t="s">
        <v>21</v>
      </c>
    </row>
    <row r="8" spans="1:24">
      <c r="A8" s="23"/>
      <c r="B8" s="7" t="s">
        <v>20</v>
      </c>
      <c r="C8" s="15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7"/>
      <c r="S8" s="12">
        <v>4</v>
      </c>
      <c r="T8" s="2" t="s">
        <v>25</v>
      </c>
      <c r="U8" s="26">
        <f>SUMPRODUCT(($C$3:$Q$3=$S8)*($B$3:$B$9=U$7)*($C$3:$Q$9))+SUMPRODUCT(($C$10:$Q$10=$S8)*($B$10:$B$16=U$7)*($C$10:$Q$16))+SUMPRODUCT(($C$17:$Q$17=$S8)*($B$17:$B$23=U$7)*($C$17:$Q$23))</f>
        <v>6</v>
      </c>
      <c r="V8" s="26">
        <f t="shared" ref="V8:X8" si="0">SUMPRODUCT(($C$3:$Q$3=$S8)*($B$3:$B$9=V$7)*($C$3:$Q$9))+SUMPRODUCT(($C$10:$Q$10=$S8)*($B$10:$B$16=V$7)*($C$10:$Q$16))+SUMPRODUCT(($C$17:$Q$17=$S8)*($B$17:$B$23=V$7)*($C$17:$Q$23))</f>
        <v>6</v>
      </c>
      <c r="W8" s="26">
        <f t="shared" si="0"/>
        <v>12</v>
      </c>
      <c r="X8" s="26">
        <f t="shared" si="0"/>
        <v>0</v>
      </c>
    </row>
    <row r="9" spans="1:24" ht="15" thickBot="1">
      <c r="A9" s="24"/>
      <c r="B9" s="8" t="s">
        <v>21</v>
      </c>
      <c r="C9" s="16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8"/>
      <c r="S9" s="12">
        <v>6</v>
      </c>
      <c r="T9" s="2" t="s">
        <v>26</v>
      </c>
      <c r="U9" s="26">
        <f t="shared" ref="U9:X10" si="1">SUMPRODUCT(($C$3:$Q$3=$S9)*($B$3:$B$9=U$7)*($C$3:$Q$9))+SUMPRODUCT(($C$10:$Q$10=$S9)*($B$10:$B$16=U$7)*($C$10:$Q$16))+SUMPRODUCT(($C$17:$Q$17=$S9)*($B$17:$B$23=U$7)*($C$17:$Q$23))</f>
        <v>0</v>
      </c>
      <c r="V9" s="26">
        <f t="shared" si="1"/>
        <v>0</v>
      </c>
      <c r="W9" s="26">
        <f t="shared" si="1"/>
        <v>0</v>
      </c>
      <c r="X9" s="26">
        <f t="shared" si="1"/>
        <v>0</v>
      </c>
    </row>
    <row r="10" spans="1:24" ht="15" thickBot="1">
      <c r="A10" s="22" t="s">
        <v>23</v>
      </c>
      <c r="B10" s="4" t="s">
        <v>15</v>
      </c>
      <c r="C10" s="6">
        <v>10</v>
      </c>
      <c r="D10" s="3">
        <v>4</v>
      </c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4"/>
      <c r="S10" s="13">
        <v>10</v>
      </c>
      <c r="T10" s="5" t="s">
        <v>27</v>
      </c>
      <c r="U10" s="26">
        <f t="shared" si="1"/>
        <v>1</v>
      </c>
      <c r="V10" s="26">
        <f t="shared" si="1"/>
        <v>0</v>
      </c>
      <c r="W10" s="26">
        <f t="shared" si="1"/>
        <v>0</v>
      </c>
      <c r="X10" s="26">
        <f t="shared" si="1"/>
        <v>0</v>
      </c>
    </row>
    <row r="11" spans="1:24">
      <c r="A11" s="23"/>
      <c r="B11" s="7" t="s">
        <v>16</v>
      </c>
      <c r="C11" s="15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7"/>
    </row>
    <row r="12" spans="1:24">
      <c r="A12" s="23"/>
      <c r="B12" s="7" t="s">
        <v>17</v>
      </c>
      <c r="C12" s="15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7"/>
    </row>
    <row r="13" spans="1:24">
      <c r="A13" s="23"/>
      <c r="B13" s="7" t="s">
        <v>18</v>
      </c>
      <c r="C13" s="15">
        <v>1</v>
      </c>
      <c r="D13" s="2">
        <v>3</v>
      </c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7"/>
      <c r="V13" s="1" t="s">
        <v>28</v>
      </c>
    </row>
    <row r="14" spans="1:24">
      <c r="A14" s="23"/>
      <c r="B14" s="7" t="s">
        <v>19</v>
      </c>
      <c r="C14" s="15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7"/>
    </row>
    <row r="15" spans="1:24">
      <c r="A15" s="23"/>
      <c r="B15" s="7" t="s">
        <v>20</v>
      </c>
      <c r="C15" s="15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7"/>
    </row>
    <row r="16" spans="1:24" ht="15" thickBot="1">
      <c r="A16" s="24"/>
      <c r="B16" s="8" t="s">
        <v>21</v>
      </c>
      <c r="C16" s="16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8"/>
      <c r="U16" s="27">
        <f>SUMPRODUCT(--(CHOOSE({1;2;3},$C$3:$Q$3,$C$10:$Q$10,$C$17:$Q$17)=$S8),CHOOSE({1;2;3},$C$6:$Q$6,$C$13:$Q$13,$C$20:$Q$20))</f>
        <v>6</v>
      </c>
      <c r="V16" s="27">
        <f>SUMPRODUCT(--(CHOOSE({1;2;3},$C$3:$Q$3,$C$10:$Q$10,$C$17:$Q$17)=$S8),CHOOSE({1;2;3},$C$7:$Q$7,$C$14:$Q$14,$C$21:$Q$21))</f>
        <v>6</v>
      </c>
      <c r="W16" s="27">
        <f>SUMPRODUCT(--(CHOOSE({1;2;3},$C$3:$Q$3,$C$10:$Q$10,$C$17:$Q$17)=$S8),CHOOSE({1;2;3},$C8:$Q8,$C$14:$Q$14,$C$22:$Q$22))</f>
        <v>12</v>
      </c>
      <c r="X16" s="27">
        <f>SUMPRODUCT(--(CHOOSE({1;2;3},$C$3:$Q$3,$C$10:$Q$10,$C$17:$Q$17)=$S8),CHOOSE({1;2;3},$C$9:$Q$9,$C$16:$Q$16,$C$23:$Q$23))</f>
        <v>0</v>
      </c>
    </row>
    <row r="17" spans="1:24">
      <c r="A17" s="25" t="s">
        <v>24</v>
      </c>
      <c r="B17" s="10" t="s">
        <v>15</v>
      </c>
      <c r="C17" s="17">
        <v>4</v>
      </c>
      <c r="D17" s="18">
        <v>10</v>
      </c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0"/>
      <c r="U17" s="27">
        <f>SUMPRODUCT(--(CHOOSE({1;2;3},$C$3:$Q$3,$C$10:$Q$10,$C$17:$Q$17)=$S9),CHOOSE({1;2;3},$C$6:$Q$6,$C$13:$Q$13,$C$20:$Q$20))</f>
        <v>0</v>
      </c>
      <c r="V17" s="27">
        <f>SUMPRODUCT(--(CHOOSE({1;2;3},$C$3:$Q$3,$C$10:$Q$10,$C$17:$Q$17)=$S9),CHOOSE({1;2;3},$C$7:$Q$7,$C$14:$Q$14,$C$21:$Q$21))</f>
        <v>0</v>
      </c>
      <c r="W17" s="27">
        <f>SUMPRODUCT(--(CHOOSE({1;2;3},$C$3:$Q$3,$C$10:$Q$10,$C$17:$Q$17)=$S9),CHOOSE({1;2;3},$C9:$Q9,$C$14:$Q$14,$C$22:$Q$22))</f>
        <v>0</v>
      </c>
      <c r="X17" s="27">
        <f>SUMPRODUCT(--(CHOOSE({1;2;3},$C$3:$Q$3,$C$10:$Q$10,$C$17:$Q$17)=$S9),CHOOSE({1;2;3},$C$9:$Q$9,$C$16:$Q$16,$C$23:$Q$23))</f>
        <v>0</v>
      </c>
    </row>
    <row r="18" spans="1:24">
      <c r="A18" s="23"/>
      <c r="B18" s="7" t="s">
        <v>16</v>
      </c>
      <c r="C18" s="15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7"/>
      <c r="U18" s="27">
        <f>SUMPRODUCT(--(CHOOSE({1;2;3},$C$3:$Q$3,$C$10:$Q$10,$C$17:$Q$17)=$S10),CHOOSE({1;2;3},$C$6:$Q$6,$C$13:$Q$13,$C$20:$Q$20))</f>
        <v>1</v>
      </c>
      <c r="V18" s="27">
        <f>SUMPRODUCT(--(CHOOSE({1;2;3},$C$3:$Q$3,$C$10:$Q$10,$C$17:$Q$17)=$S10),CHOOSE({1;2;3},$C$7:$Q$7,$C$14:$Q$14,$C$21:$Q$21))</f>
        <v>0</v>
      </c>
      <c r="W18" s="27">
        <f>SUMPRODUCT(--(CHOOSE({1;2;3},$C$3:$Q$3,$C$10:$Q$10,$C$17:$Q$17)=$S10),CHOOSE({1;2;3},$C10:$Q10,$C$14:$Q$14,$C$22:$Q$22))</f>
        <v>0</v>
      </c>
      <c r="X18" s="27">
        <f>SUMPRODUCT(--(CHOOSE({1;2;3},$C$3:$Q$3,$C$10:$Q$10,$C$17:$Q$17)=$S10),CHOOSE({1;2;3},$C$9:$Q$9,$C$16:$Q$16,$C$23:$Q$23))</f>
        <v>0</v>
      </c>
    </row>
    <row r="19" spans="1:24">
      <c r="A19" s="23"/>
      <c r="B19" s="7" t="s">
        <v>17</v>
      </c>
      <c r="C19" s="15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7"/>
    </row>
    <row r="20" spans="1:24">
      <c r="A20" s="23"/>
      <c r="B20" s="7" t="s">
        <v>18</v>
      </c>
      <c r="C20" s="15">
        <v>2</v>
      </c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7"/>
    </row>
    <row r="21" spans="1:24">
      <c r="A21" s="23"/>
      <c r="B21" s="7" t="s">
        <v>19</v>
      </c>
      <c r="C21" s="15">
        <v>1</v>
      </c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7"/>
    </row>
    <row r="22" spans="1:24">
      <c r="A22" s="23"/>
      <c r="B22" s="7" t="s">
        <v>20</v>
      </c>
      <c r="C22" s="15">
        <v>12</v>
      </c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7"/>
    </row>
    <row r="23" spans="1:24" ht="15" thickBot="1">
      <c r="A23" s="24"/>
      <c r="B23" s="8" t="s">
        <v>21</v>
      </c>
      <c r="C23" s="16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8"/>
    </row>
  </sheetData>
  <mergeCells count="3">
    <mergeCell ref="A3:A9"/>
    <mergeCell ref="A10:A16"/>
    <mergeCell ref="A17:A2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>Belgian Defence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Carmoy Gregory</dc:creator>
  <cp:lastModifiedBy>tulipe</cp:lastModifiedBy>
  <dcterms:created xsi:type="dcterms:W3CDTF">2019-05-27T13:42:26Z</dcterms:created>
  <dcterms:modified xsi:type="dcterms:W3CDTF">2019-05-27T14:52:26Z</dcterms:modified>
</cp:coreProperties>
</file>