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50" windowWidth="19420" windowHeight="11020"/>
  </bookViews>
  <sheets>
    <sheet name="calculs" sheetId="1" r:id="rId1"/>
  </sheets>
  <calcPr calcId="124519"/>
</workbook>
</file>

<file path=xl/calcChain.xml><?xml version="1.0" encoding="utf-8"?>
<calcChain xmlns="http://schemas.openxmlformats.org/spreadsheetml/2006/main">
  <c r="D10" i="1"/>
  <c r="D11"/>
  <c r="D12"/>
  <c r="D13"/>
  <c r="D14"/>
  <c r="D15"/>
  <c r="D16"/>
  <c r="D9"/>
  <c r="B11"/>
  <c r="B12"/>
  <c r="B13"/>
  <c r="B14"/>
  <c r="B15"/>
  <c r="B16"/>
  <c r="B10"/>
  <c r="A11"/>
  <c r="A12"/>
  <c r="A13"/>
  <c r="A14"/>
  <c r="A15"/>
  <c r="A16"/>
  <c r="A9"/>
  <c r="A10" s="1"/>
  <c r="B9" l="1"/>
  <c r="B4"/>
  <c r="F1"/>
</calcChain>
</file>

<file path=xl/sharedStrings.xml><?xml version="1.0" encoding="utf-8"?>
<sst xmlns="http://schemas.openxmlformats.org/spreadsheetml/2006/main" count="9" uniqueCount="9">
  <si>
    <t>Nous sommes le</t>
  </si>
  <si>
    <t>DATE D'INCORPORATION</t>
  </si>
  <si>
    <t>ANCIENNETE</t>
  </si>
  <si>
    <t>CALCUL TEMPS RESTANT POUR PALIER DE REENGAGEMENT</t>
  </si>
  <si>
    <t>DATE RDC</t>
  </si>
  <si>
    <t>ANCIENNETE EN SERVICE A LA DATE DE RDC</t>
  </si>
  <si>
    <t>PALIER SOUHAITE</t>
  </si>
  <si>
    <t>DUREE DE CONTRAT A PROPOSER</t>
  </si>
  <si>
    <t>CALCUL ANCIENNETE ACTUELLE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</si>
</sst>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8A6BB"/>
        <bgColor indexed="64"/>
      </patternFill>
    </fill>
  </fills>
  <borders count="21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thin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indexed="64"/>
      </top>
      <bottom/>
      <diagonal/>
    </border>
    <border>
      <left style="thick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ck">
        <color indexed="64"/>
      </right>
      <top style="thin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dotted">
        <color auto="1"/>
      </top>
      <bottom style="thick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/>
      <right/>
      <top style="dotted">
        <color auto="1"/>
      </top>
      <bottom style="thick">
        <color indexed="64"/>
      </bottom>
      <diagonal/>
    </border>
    <border>
      <left style="dotted">
        <color auto="1"/>
      </left>
      <right style="thick">
        <color indexed="64"/>
      </right>
      <top style="dotted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0" borderId="0" xfId="0" applyNumberFormat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2" fillId="3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9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14" fontId="0" fillId="3" borderId="16" xfId="0" applyNumberFormat="1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8A6B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88900</xdr:colOff>
      <xdr:row>0</xdr:row>
      <xdr:rowOff>25400</xdr:rowOff>
    </xdr:from>
    <xdr:to>
      <xdr:col>12</xdr:col>
      <xdr:colOff>139700</xdr:colOff>
      <xdr:row>4</xdr:row>
      <xdr:rowOff>139700</xdr:rowOff>
    </xdr:to>
    <xdr:sp macro="" textlink="">
      <xdr:nvSpPr>
        <xdr:cNvPr id="2" name="ZoneTexte 1"/>
        <xdr:cNvSpPr txBox="1"/>
      </xdr:nvSpPr>
      <xdr:spPr>
        <a:xfrm>
          <a:off x="4362450" y="25400"/>
          <a:ext cx="8083550" cy="1193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je signe un premier contrat le 01/01/2014 pour une durée de 5 ans</a:t>
          </a:r>
          <a:br>
            <a:rPr lang="fr-FR"/>
          </a:br>
          <a:r>
            <a:rPr lang="fr-FR"/>
            <a:t>à ma date de RDC, le 01/01/2019, je dois resigner un autre contrat pour me faire aller jusqu'au palier d'ancienneté 17anset6mois</a:t>
          </a:r>
          <a:br>
            <a:rPr lang="fr-FR"/>
          </a:br>
          <a:r>
            <a:rPr lang="fr-FR"/>
            <a:t>je dois donc avoir une formule qui me dis de combien de année mois jours doit être mon deuxième contrat (dans le cas présent : 01/07/2036)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les paliers doivent etre dans un menu déroulant comme dans le 1er fichier que je t"ai envoyé (5ans 11 ans 17anset6mois 19ans et6mois etc...)</a:t>
          </a:r>
          <a:endParaRPr lang="fr-FR" sz="1100"/>
        </a:p>
      </xdr:txBody>
    </xdr:sp>
    <xdr:clientData/>
  </xdr:twoCellAnchor>
  <xdr:twoCellAnchor>
    <xdr:from>
      <xdr:col>0</xdr:col>
      <xdr:colOff>1733550</xdr:colOff>
      <xdr:row>2</xdr:row>
      <xdr:rowOff>171450</xdr:rowOff>
    </xdr:from>
    <xdr:to>
      <xdr:col>2</xdr:col>
      <xdr:colOff>469900</xdr:colOff>
      <xdr:row>9</xdr:row>
      <xdr:rowOff>107950</xdr:rowOff>
    </xdr:to>
    <xdr:cxnSp macro="">
      <xdr:nvCxnSpPr>
        <xdr:cNvPr id="4" name="Connecteur droit avec flèche 3"/>
        <xdr:cNvCxnSpPr/>
      </xdr:nvCxnSpPr>
      <xdr:spPr>
        <a:xfrm rot="10800000" flipV="1">
          <a:off x="1733550" y="711200"/>
          <a:ext cx="3009900" cy="1968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520700</xdr:colOff>
      <xdr:row>1</xdr:row>
      <xdr:rowOff>101600</xdr:rowOff>
    </xdr:from>
    <xdr:to>
      <xdr:col>10</xdr:col>
      <xdr:colOff>342900</xdr:colOff>
      <xdr:row>9</xdr:row>
      <xdr:rowOff>120650</xdr:rowOff>
    </xdr:to>
    <xdr:cxnSp macro="">
      <xdr:nvCxnSpPr>
        <xdr:cNvPr id="6" name="Connecteur droit avec flèche 5"/>
        <xdr:cNvCxnSpPr/>
      </xdr:nvCxnSpPr>
      <xdr:spPr>
        <a:xfrm rot="10800000" flipV="1">
          <a:off x="4794250" y="374650"/>
          <a:ext cx="6330950" cy="2317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"/>
  <sheetViews>
    <sheetView tabSelected="1" workbookViewId="0">
      <selection activeCell="I13" sqref="I13"/>
    </sheetView>
  </sheetViews>
  <sheetFormatPr baseColWidth="10" defaultRowHeight="14.5"/>
  <cols>
    <col min="1" max="1" width="31.7265625" style="5" customWidth="1"/>
    <col min="2" max="2" width="29.453125" style="5" customWidth="1"/>
    <col min="4" max="4" width="16.81640625" customWidth="1"/>
  </cols>
  <sheetData>
    <row r="1" spans="1:6" ht="21.75" customHeight="1" thickTop="1">
      <c r="A1" s="14" t="s">
        <v>8</v>
      </c>
      <c r="B1" s="15"/>
      <c r="D1" s="7" t="s">
        <v>0</v>
      </c>
      <c r="E1" s="7"/>
      <c r="F1" s="1">
        <f ca="1">TODAY()</f>
        <v>41871</v>
      </c>
    </row>
    <row r="2" spans="1:6" ht="21" customHeight="1">
      <c r="A2" s="16"/>
      <c r="B2" s="17"/>
    </row>
    <row r="3" spans="1:6" ht="21">
      <c r="A3" s="2" t="s">
        <v>1</v>
      </c>
      <c r="B3" s="6">
        <v>41640</v>
      </c>
    </row>
    <row r="4" spans="1:6" ht="21.5" thickBot="1">
      <c r="A4" s="3" t="s">
        <v>2</v>
      </c>
      <c r="B4" s="4" t="str">
        <f ca="1">DATEDIF(B3,TODAY(),"y") &amp; " ans " &amp; DATEDIF(B3,TODAY(),"ym") &amp; " mois " &amp; DATEDIF(B3,TODAY(),"md") &amp; " jours "</f>
        <v xml:space="preserve">0 ans 7 mois 19 jours </v>
      </c>
    </row>
    <row r="5" spans="1:6" ht="15.5" thickTop="1" thickBot="1"/>
    <row r="6" spans="1:6" ht="41.25" customHeight="1" thickTop="1">
      <c r="A6" s="11" t="s">
        <v>3</v>
      </c>
      <c r="B6" s="12"/>
      <c r="C6" s="12"/>
      <c r="D6" s="13"/>
    </row>
    <row r="7" spans="1:6" ht="31.5" customHeight="1">
      <c r="A7" s="9" t="s">
        <v>4</v>
      </c>
      <c r="B7" s="8" t="s">
        <v>5</v>
      </c>
      <c r="C7" s="21" t="s">
        <v>6</v>
      </c>
      <c r="D7" s="24" t="s">
        <v>7</v>
      </c>
    </row>
    <row r="8" spans="1:6">
      <c r="A8" s="10"/>
      <c r="B8" s="19"/>
      <c r="C8" s="22"/>
      <c r="D8" s="25"/>
    </row>
    <row r="9" spans="1:6" ht="15" thickBot="1">
      <c r="A9" s="18">
        <f>DATE(YEAR(B$3)+C9,MONTH(B$3),DAY(B$3))</f>
        <v>43466</v>
      </c>
      <c r="B9" s="20" t="str">
        <f>DATEDIF(B3,A9,"y") &amp; " ans " &amp; DATEDIF(B3,A9,"ym") &amp; " mois " &amp; DATEDIF(B3,A9,"md") &amp; " jours "</f>
        <v xml:space="preserve">5 ans 0 mois 0 jours </v>
      </c>
      <c r="C9" s="23">
        <v>5</v>
      </c>
      <c r="D9" s="26" t="str">
        <f>IF(C9="","",INT(SUM(C9,-C8))&amp;"ans  "&amp;12*MOD(SUM(C9,-C8),INT(SUM(C9,-C8)))&amp;"mois")</f>
        <v>5ans  0mois</v>
      </c>
    </row>
    <row r="10" spans="1:6" ht="15.5" thickTop="1" thickBot="1">
      <c r="A10" s="18">
        <f>IF(C10="","",DATE(YEAR(A9)+INT(C10),MONTH(B$3)+12*MOD(C10,INT(C10)),DAY(B$3)))</f>
        <v>49857</v>
      </c>
      <c r="B10" s="20" t="str">
        <f>IF(C10="","",INT(SUM(C9:C10))&amp;" ans   "&amp;12*MOD(SUM(C9:C10),INT(SUM(C9:C10)))&amp;" mois")</f>
        <v>22 ans   6 mois</v>
      </c>
      <c r="C10" s="23">
        <v>17.5</v>
      </c>
      <c r="D10" s="26" t="str">
        <f t="shared" ref="D10:D16" si="0">IF(C10="","",INT(SUM(C10,-C9))&amp;"ans  "&amp;12*MOD(SUM(C10,-C9),INT(SUM(C10,-C9)))&amp;"mois")</f>
        <v>12ans  6mois</v>
      </c>
    </row>
    <row r="11" spans="1:6" ht="15.5" thickTop="1" thickBot="1">
      <c r="A11" s="18" t="str">
        <f t="shared" ref="A11:A16" si="1">IF(C11="","",DATE(YEAR(A10)+INT(C11),MONTH(B$3)+12*MOD(C11,INT(C11)),DAY(B$3)))</f>
        <v/>
      </c>
      <c r="B11" s="20" t="str">
        <f t="shared" ref="B11:B16" si="2">IF(C11="","",INT(SUM(C10:C11))&amp;" ans   "&amp;12*MOD(SUM(C10:C11),INT(SUM(C10:C11)))&amp;" mois")</f>
        <v/>
      </c>
      <c r="C11" s="23"/>
      <c r="D11" s="26" t="str">
        <f t="shared" si="0"/>
        <v/>
      </c>
    </row>
    <row r="12" spans="1:6" ht="15.5" thickTop="1" thickBot="1">
      <c r="A12" s="18" t="str">
        <f t="shared" si="1"/>
        <v/>
      </c>
      <c r="B12" s="20" t="str">
        <f t="shared" si="2"/>
        <v/>
      </c>
      <c r="C12" s="23"/>
      <c r="D12" s="26" t="str">
        <f t="shared" si="0"/>
        <v/>
      </c>
    </row>
    <row r="13" spans="1:6" ht="15.5" thickTop="1" thickBot="1">
      <c r="A13" s="18" t="str">
        <f t="shared" si="1"/>
        <v/>
      </c>
      <c r="B13" s="20" t="str">
        <f t="shared" si="2"/>
        <v/>
      </c>
      <c r="C13" s="23"/>
      <c r="D13" s="26" t="str">
        <f t="shared" si="0"/>
        <v/>
      </c>
    </row>
    <row r="14" spans="1:6" ht="15.5" thickTop="1" thickBot="1">
      <c r="A14" s="18" t="str">
        <f t="shared" si="1"/>
        <v/>
      </c>
      <c r="B14" s="20" t="str">
        <f t="shared" si="2"/>
        <v/>
      </c>
      <c r="C14" s="23"/>
      <c r="D14" s="26" t="str">
        <f t="shared" si="0"/>
        <v/>
      </c>
    </row>
    <row r="15" spans="1:6" ht="15.5" thickTop="1" thickBot="1">
      <c r="A15" s="18" t="str">
        <f t="shared" si="1"/>
        <v/>
      </c>
      <c r="B15" s="20" t="str">
        <f t="shared" si="2"/>
        <v/>
      </c>
      <c r="C15" s="23"/>
      <c r="D15" s="26" t="str">
        <f t="shared" si="0"/>
        <v/>
      </c>
    </row>
    <row r="16" spans="1:6" ht="15.5" thickTop="1" thickBot="1">
      <c r="A16" s="18" t="str">
        <f t="shared" si="1"/>
        <v/>
      </c>
      <c r="B16" s="20" t="str">
        <f t="shared" si="2"/>
        <v/>
      </c>
      <c r="C16" s="23"/>
      <c r="D16" s="26" t="str">
        <f t="shared" si="0"/>
        <v/>
      </c>
    </row>
    <row r="17" ht="15" thickTop="1"/>
  </sheetData>
  <mergeCells count="7">
    <mergeCell ref="D1:E1"/>
    <mergeCell ref="B7:B8"/>
    <mergeCell ref="A7:A8"/>
    <mergeCell ref="A6:D6"/>
    <mergeCell ref="C7:C8"/>
    <mergeCell ref="D7:D8"/>
    <mergeCell ref="A1:B2"/>
  </mergeCells>
  <dataValidations count="2">
    <dataValidation type="list" allowBlank="1" showInputMessage="1" showErrorMessage="1" sqref="C11:C16">
      <formula1>"5,5,5,6,11,17,19,5,23,25,27"</formula1>
    </dataValidation>
    <dataValidation type="list" allowBlank="1" showInputMessage="1" showErrorMessage="1" sqref="C9:C10">
      <formula1>"5,5,5,6,6,5,11,11,5,17,17,5,19,19,5,23,23,5,25,225,5,27,27,5"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calculs</vt:lpstr>
    </vt:vector>
  </TitlesOfParts>
  <Company>BSPP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Janiaud Benjamin</dc:creator>
  <cp:lastModifiedBy>tulipe</cp:lastModifiedBy>
  <dcterms:created xsi:type="dcterms:W3CDTF">2014-08-19T14:12:24Z</dcterms:created>
  <dcterms:modified xsi:type="dcterms:W3CDTF">2014-08-20T20:31:48Z</dcterms:modified>
</cp:coreProperties>
</file>