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updateLinks="never" codeName="ThisWorkbook" defaultThemeVersion="124226"/>
  <bookViews>
    <workbookView xWindow="-30" yWindow="1220" windowWidth="12120" windowHeight="4980" tabRatio="852" activeTab="1"/>
  </bookViews>
  <sheets>
    <sheet name="CARTE" sheetId="3" r:id="rId1"/>
    <sheet name="MOIS" sheetId="99" r:id="rId2"/>
  </sheets>
  <definedNames>
    <definedName name="_xlnm._FilterDatabase" localSheetId="0" hidden="1">CARTE!#REF!</definedName>
  </definedNames>
  <calcPr calcId="124519"/>
</workbook>
</file>

<file path=xl/calcChain.xml><?xml version="1.0" encoding="utf-8"?>
<calcChain xmlns="http://schemas.openxmlformats.org/spreadsheetml/2006/main">
  <c r="I11" i="99"/>
  <c r="I10"/>
  <c r="I9"/>
  <c r="I8"/>
  <c r="I7"/>
  <c r="I6"/>
  <c r="I5"/>
  <c r="I4"/>
  <c r="C11"/>
  <c r="B11"/>
  <c r="C8"/>
  <c r="B8"/>
  <c r="C5"/>
  <c r="B5"/>
</calcChain>
</file>

<file path=xl/sharedStrings.xml><?xml version="1.0" encoding="utf-8"?>
<sst xmlns="http://schemas.openxmlformats.org/spreadsheetml/2006/main" count="33" uniqueCount="26">
  <si>
    <t>Montant</t>
  </si>
  <si>
    <t>▲</t>
  </si>
  <si>
    <t>Détail</t>
  </si>
  <si>
    <t>CARTES 2015</t>
  </si>
  <si>
    <t>N° Cpt</t>
  </si>
  <si>
    <t>Débit</t>
  </si>
  <si>
    <t>Date</t>
  </si>
  <si>
    <t>Libéllé</t>
  </si>
  <si>
    <t>du</t>
  </si>
  <si>
    <t>Total janvier</t>
  </si>
  <si>
    <t>Total février</t>
  </si>
  <si>
    <t>Total mars</t>
  </si>
  <si>
    <t>n° cpt</t>
  </si>
  <si>
    <t>montants</t>
  </si>
  <si>
    <t>de 2 à 6</t>
  </si>
  <si>
    <t>7 à 11</t>
  </si>
  <si>
    <t>12 à 14</t>
  </si>
  <si>
    <t>CARTE!</t>
  </si>
  <si>
    <t>cartes /</t>
  </si>
  <si>
    <t>mon  fonctionnement  actuel</t>
  </si>
  <si>
    <t>actuellement et depuis des années, je reporte manuellement dans ces colonnes les références des cellules colonne DATE mois par mois pour les renvoyer sur ma feuille mois et les intégrer dans ma formule</t>
  </si>
  <si>
    <t>Je voudrai modifier ma formule dans la colonne I : I pour avoir un report automatique des montants depuis  CARTE! en fonction de leurs dates respectives mois par mois et de leurs n° de comptes, dans le principe de la formule ci-dessous qui bien sur ne fonctionne pas (syntaxe de bricoleur qui cherche). J'ai essayé aussi avec le principe d'une SOMMEPROD du forum j'ai pas réussi</t>
  </si>
  <si>
    <t xml:space="preserve"> =SOMMEPROD((MOIS(CARTE!A$2:A$14)=1)*(CARTE!F$2:F$14=H3)*(CARTE!C$2:C$14))</t>
  </si>
  <si>
    <t>=SOMMEPROD((MOIS(CARTE!A$2:A$14)=1)*(CARTE!F$2:F$14=H3)*(CARTE!C$2:C$14))</t>
  </si>
  <si>
    <t xml:space="preserve">1 pour janvier    2pour fev    3  pour mars </t>
  </si>
  <si>
    <t xml:space="preserve">je te laisse rallonger les plages  ou alors il faudrait les nommer en dynamique </t>
  </si>
</sst>
</file>

<file path=xl/styles.xml><?xml version="1.0" encoding="utf-8"?>
<styleSheet xmlns="http://schemas.openxmlformats.org/spreadsheetml/2006/main">
  <numFmts count="6">
    <numFmt numFmtId="44" formatCode="_-* #,##0.00\ &quot;€&quot;_-;\-* #,##0.00\ &quot;€&quot;_-;_-* &quot;-&quot;??\ &quot;€&quot;_-;_-@_-"/>
    <numFmt numFmtId="168" formatCode="d/m/yy;@"/>
    <numFmt numFmtId="200" formatCode="ddd\ d\ mmm\ yy"/>
    <numFmt numFmtId="204" formatCode="d/m;@"/>
    <numFmt numFmtId="207" formatCode="mmmm\-yyyy"/>
    <numFmt numFmtId="213" formatCode="mmmm"/>
  </numFmts>
  <fonts count="8">
    <font>
      <sz val="10"/>
      <name val="Arial"/>
    </font>
    <font>
      <sz val="10"/>
      <name val="Arial"/>
    </font>
    <font>
      <b/>
      <sz val="14"/>
      <name val="Arial"/>
      <family val="2"/>
    </font>
    <font>
      <sz val="8"/>
      <name val="Arial"/>
      <family val="2"/>
    </font>
    <font>
      <sz val="12"/>
      <name val="Arial"/>
      <family val="2"/>
    </font>
    <font>
      <sz val="14"/>
      <name val="Arial"/>
      <family val="2"/>
    </font>
    <font>
      <sz val="18"/>
      <name val="Arial"/>
      <family val="2"/>
    </font>
    <font>
      <sz val="18"/>
      <name val="Arial"/>
      <family val="2"/>
    </font>
  </fonts>
  <fills count="13">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51"/>
        <bgColor indexed="64"/>
      </patternFill>
    </fill>
    <fill>
      <patternFill patternType="solid">
        <fgColor indexed="44"/>
        <bgColor indexed="64"/>
      </patternFill>
    </fill>
    <fill>
      <patternFill patternType="solid">
        <fgColor indexed="50"/>
        <bgColor indexed="64"/>
      </patternFill>
    </fill>
    <fill>
      <patternFill patternType="solid">
        <fgColor indexed="45"/>
        <bgColor indexed="64"/>
      </patternFill>
    </fill>
    <fill>
      <patternFill patternType="solid">
        <fgColor indexed="47"/>
        <bgColor indexed="64"/>
      </patternFill>
    </fill>
    <fill>
      <patternFill patternType="solid">
        <fgColor indexed="13"/>
        <bgColor indexed="64"/>
      </patternFill>
    </fill>
    <fill>
      <patternFill patternType="solid">
        <fgColor rgb="FFFFFF00"/>
        <bgColor indexed="64"/>
      </patternFill>
    </fill>
    <fill>
      <patternFill patternType="solid">
        <fgColor rgb="FF92D050"/>
        <bgColor indexed="64"/>
      </patternFill>
    </fill>
    <fill>
      <patternFill patternType="solid">
        <fgColor theme="3" tint="0.39997558519241921"/>
        <bgColor indexed="64"/>
      </patternFill>
    </fill>
  </fills>
  <borders count="34">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4">
    <xf numFmtId="0" fontId="0" fillId="0" borderId="0">
      <alignment vertical="center"/>
    </xf>
    <xf numFmtId="44" fontId="1" fillId="0" borderId="0" applyFont="0" applyFill="0" applyBorder="0" applyAlignment="0" applyProtection="0"/>
    <xf numFmtId="0" fontId="1" fillId="0" borderId="0"/>
    <xf numFmtId="0" fontId="1" fillId="0" borderId="0">
      <alignment vertical="center"/>
    </xf>
  </cellStyleXfs>
  <cellXfs count="109">
    <xf numFmtId="0" fontId="0" fillId="0" borderId="0" xfId="0">
      <alignment vertical="center"/>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pplyFill="1" applyBorder="1">
      <alignment vertical="center"/>
    </xf>
    <xf numFmtId="0" fontId="5" fillId="0" borderId="0" xfId="0" applyFont="1">
      <alignment vertical="center"/>
    </xf>
    <xf numFmtId="2" fontId="5" fillId="2" borderId="0" xfId="0" applyNumberFormat="1" applyFont="1" applyFill="1" applyBorder="1" applyAlignment="1">
      <alignment horizontal="center" vertical="center"/>
    </xf>
    <xf numFmtId="0" fontId="5" fillId="0" borderId="0" xfId="0" applyFont="1" applyBorder="1">
      <alignment vertical="center"/>
    </xf>
    <xf numFmtId="2" fontId="5" fillId="0" borderId="0" xfId="3" applyNumberFormat="1" applyFont="1" applyFill="1" applyBorder="1" applyAlignment="1">
      <alignment horizontal="right" vertical="center"/>
    </xf>
    <xf numFmtId="204" fontId="5" fillId="0" borderId="0" xfId="0" applyNumberFormat="1" applyFont="1" applyAlignment="1">
      <alignment horizontal="center" vertical="center"/>
    </xf>
    <xf numFmtId="0" fontId="5" fillId="0" borderId="1" xfId="0" applyFont="1" applyBorder="1">
      <alignment vertical="center"/>
    </xf>
    <xf numFmtId="0" fontId="4" fillId="0" borderId="0" xfId="2" applyFont="1"/>
    <xf numFmtId="0" fontId="4" fillId="0" borderId="0" xfId="2" applyFont="1" applyFill="1"/>
    <xf numFmtId="0" fontId="4" fillId="0" borderId="0" xfId="2" applyFont="1" applyFill="1" applyAlignment="1">
      <alignment horizontal="center"/>
    </xf>
    <xf numFmtId="0" fontId="4" fillId="0" borderId="0" xfId="2" applyFont="1" applyAlignment="1">
      <alignment horizontal="center"/>
    </xf>
    <xf numFmtId="2" fontId="4" fillId="0" borderId="0" xfId="2" applyNumberFormat="1" applyFont="1" applyFill="1"/>
    <xf numFmtId="0" fontId="4" fillId="0" borderId="0" xfId="0" applyFont="1" applyFill="1">
      <alignment vertical="center"/>
    </xf>
    <xf numFmtId="0" fontId="4" fillId="0" borderId="0" xfId="0" applyFont="1" applyAlignment="1">
      <alignment horizontal="center" vertical="center"/>
    </xf>
    <xf numFmtId="0" fontId="2" fillId="0" borderId="0" xfId="0" applyFont="1">
      <alignment vertical="center"/>
    </xf>
    <xf numFmtId="0" fontId="0" fillId="0" borderId="0" xfId="0" applyFill="1">
      <alignment vertical="center"/>
    </xf>
    <xf numFmtId="49" fontId="2" fillId="0" borderId="2" xfId="0" applyNumberFormat="1" applyFont="1" applyBorder="1" applyAlignment="1">
      <alignment horizontal="center" vertical="center"/>
    </xf>
    <xf numFmtId="49" fontId="2" fillId="0" borderId="3" xfId="0" applyNumberFormat="1" applyFont="1" applyBorder="1" applyAlignment="1">
      <alignment horizontal="center" vertical="center"/>
    </xf>
    <xf numFmtId="0" fontId="5" fillId="0" borderId="0" xfId="0" applyFont="1" applyFill="1">
      <alignment vertical="center"/>
    </xf>
    <xf numFmtId="0" fontId="0" fillId="0" borderId="0" xfId="0" applyBorder="1">
      <alignment vertical="center"/>
    </xf>
    <xf numFmtId="49" fontId="2" fillId="0" borderId="0" xfId="0" applyNumberFormat="1" applyFont="1" applyBorder="1" applyAlignment="1">
      <alignment horizontal="center" vertical="center"/>
    </xf>
    <xf numFmtId="207" fontId="4" fillId="0" borderId="0" xfId="0" applyNumberFormat="1" applyFont="1" applyFill="1" applyBorder="1" applyAlignment="1">
      <alignment horizontal="center" vertical="center"/>
    </xf>
    <xf numFmtId="0" fontId="4" fillId="0" borderId="0" xfId="0" applyFont="1">
      <alignment vertical="center"/>
    </xf>
    <xf numFmtId="1" fontId="4" fillId="0" borderId="4" xfId="0" applyNumberFormat="1" applyFont="1" applyFill="1" applyBorder="1" applyAlignment="1">
      <alignment horizontal="center" vertical="center"/>
    </xf>
    <xf numFmtId="1" fontId="4" fillId="0" borderId="0" xfId="0" applyNumberFormat="1" applyFont="1" applyFill="1" applyBorder="1" applyAlignment="1">
      <alignment vertical="center"/>
    </xf>
    <xf numFmtId="207" fontId="4" fillId="0" borderId="0" xfId="0" applyNumberFormat="1" applyFont="1" applyFill="1" applyBorder="1" applyAlignment="1">
      <alignment vertical="center"/>
    </xf>
    <xf numFmtId="0" fontId="0" fillId="0" borderId="0" xfId="0" applyFill="1" applyBorder="1">
      <alignment vertical="center"/>
    </xf>
    <xf numFmtId="200" fontId="4" fillId="3" borderId="0" xfId="2" applyNumberFormat="1" applyFont="1" applyFill="1" applyAlignment="1">
      <alignment horizontal="center"/>
    </xf>
    <xf numFmtId="2" fontId="4" fillId="3" borderId="0" xfId="2" applyNumberFormat="1" applyFont="1" applyFill="1"/>
    <xf numFmtId="168" fontId="4" fillId="0" borderId="0" xfId="2" applyNumberFormat="1" applyFont="1" applyFill="1" applyAlignment="1">
      <alignment horizontal="center"/>
    </xf>
    <xf numFmtId="0" fontId="4" fillId="3" borderId="0" xfId="2" applyFont="1" applyFill="1"/>
    <xf numFmtId="200" fontId="4" fillId="0" borderId="0" xfId="2" applyNumberFormat="1" applyFont="1" applyFill="1" applyAlignment="1">
      <alignment horizontal="center"/>
    </xf>
    <xf numFmtId="1" fontId="4" fillId="0" borderId="9" xfId="0" applyNumberFormat="1" applyFont="1" applyFill="1" applyBorder="1" applyAlignment="1">
      <alignment horizontal="center" vertical="center"/>
    </xf>
    <xf numFmtId="1" fontId="4" fillId="0" borderId="10" xfId="0" applyNumberFormat="1" applyFont="1" applyFill="1" applyBorder="1" applyAlignment="1">
      <alignment horizontal="center" vertical="center"/>
    </xf>
    <xf numFmtId="0" fontId="4" fillId="0" borderId="11" xfId="0" applyNumberFormat="1" applyFont="1" applyFill="1" applyBorder="1" applyAlignment="1">
      <alignment horizontal="center" vertical="center"/>
    </xf>
    <xf numFmtId="1" fontId="4" fillId="0" borderId="12" xfId="0" applyNumberFormat="1" applyFont="1" applyFill="1" applyBorder="1" applyAlignment="1">
      <alignment horizontal="center" vertical="center"/>
    </xf>
    <xf numFmtId="0" fontId="4" fillId="0" borderId="13" xfId="0" applyNumberFormat="1" applyFont="1" applyFill="1" applyBorder="1" applyAlignment="1">
      <alignment horizontal="center" vertical="center"/>
    </xf>
    <xf numFmtId="1" fontId="4" fillId="0" borderId="14" xfId="0" applyNumberFormat="1" applyFont="1" applyFill="1" applyBorder="1" applyAlignment="1">
      <alignment horizontal="center" vertical="center"/>
    </xf>
    <xf numFmtId="168" fontId="4" fillId="0" borderId="4" xfId="0" applyNumberFormat="1" applyFont="1" applyFill="1" applyBorder="1" applyAlignment="1">
      <alignment horizontal="center" vertical="center"/>
    </xf>
    <xf numFmtId="49" fontId="2" fillId="0" borderId="0" xfId="0" applyNumberFormat="1" applyFont="1" applyBorder="1" applyAlignment="1">
      <alignment vertical="center"/>
    </xf>
    <xf numFmtId="0" fontId="4" fillId="0" borderId="0" xfId="0" applyFont="1" applyBorder="1" applyAlignment="1">
      <alignment horizontal="center" vertical="center" wrapText="1"/>
    </xf>
    <xf numFmtId="0" fontId="4" fillId="0" borderId="0" xfId="2" applyFont="1" applyBorder="1"/>
    <xf numFmtId="0" fontId="4" fillId="0" borderId="0" xfId="2" applyFont="1" applyFill="1" applyBorder="1"/>
    <xf numFmtId="0" fontId="4" fillId="0" borderId="0" xfId="2" applyFont="1" applyFill="1" applyBorder="1" applyAlignment="1">
      <alignment horizontal="center"/>
    </xf>
    <xf numFmtId="0" fontId="4" fillId="0" borderId="15" xfId="2" applyFont="1" applyBorder="1"/>
    <xf numFmtId="0" fontId="4" fillId="0" borderId="15" xfId="2" applyFont="1" applyFill="1" applyBorder="1"/>
    <xf numFmtId="0" fontId="4" fillId="0" borderId="15" xfId="2" applyFont="1" applyFill="1" applyBorder="1" applyAlignment="1">
      <alignment horizontal="center"/>
    </xf>
    <xf numFmtId="200" fontId="4" fillId="4" borderId="0" xfId="2" applyNumberFormat="1" applyFont="1" applyFill="1" applyAlignment="1">
      <alignment horizontal="center"/>
    </xf>
    <xf numFmtId="0" fontId="4" fillId="5" borderId="0" xfId="2" applyFont="1" applyFill="1"/>
    <xf numFmtId="2" fontId="4" fillId="6" borderId="0" xfId="2" applyNumberFormat="1" applyFont="1" applyFill="1"/>
    <xf numFmtId="168" fontId="4" fillId="7" borderId="0" xfId="2" applyNumberFormat="1" applyFont="1" applyFill="1" applyAlignment="1">
      <alignment horizontal="center"/>
    </xf>
    <xf numFmtId="0" fontId="4" fillId="8" borderId="0" xfId="2" applyFont="1" applyFill="1"/>
    <xf numFmtId="0" fontId="6" fillId="0" borderId="0" xfId="0" applyFont="1">
      <alignment vertical="center"/>
    </xf>
    <xf numFmtId="0" fontId="6" fillId="0" borderId="0" xfId="0" applyFont="1" applyBorder="1">
      <alignment vertical="center"/>
    </xf>
    <xf numFmtId="0" fontId="7" fillId="0" borderId="0" xfId="0" applyFont="1" applyFill="1" applyBorder="1">
      <alignment vertical="center"/>
    </xf>
    <xf numFmtId="0" fontId="7" fillId="0" borderId="0" xfId="0" applyFont="1">
      <alignment vertical="center"/>
    </xf>
    <xf numFmtId="0" fontId="4" fillId="0" borderId="15" xfId="0" applyFont="1" applyBorder="1">
      <alignment vertical="center"/>
    </xf>
    <xf numFmtId="200" fontId="4" fillId="0" borderId="15" xfId="2" applyNumberFormat="1" applyFont="1" applyFill="1" applyBorder="1" applyAlignment="1">
      <alignment horizontal="center"/>
    </xf>
    <xf numFmtId="2" fontId="4" fillId="0" borderId="15" xfId="2" applyNumberFormat="1" applyFont="1" applyFill="1" applyBorder="1"/>
    <xf numFmtId="168" fontId="4" fillId="0" borderId="15" xfId="2" applyNumberFormat="1" applyFont="1" applyFill="1" applyBorder="1" applyAlignment="1">
      <alignment horizontal="center"/>
    </xf>
    <xf numFmtId="0" fontId="4" fillId="0" borderId="17" xfId="2" applyFont="1" applyFill="1" applyBorder="1"/>
    <xf numFmtId="2" fontId="4" fillId="0" borderId="15" xfId="0" applyNumberFormat="1" applyFont="1" applyBorder="1">
      <alignment vertical="center"/>
    </xf>
    <xf numFmtId="49" fontId="2" fillId="0" borderId="18" xfId="0" applyNumberFormat="1" applyFont="1" applyBorder="1" applyAlignment="1">
      <alignment horizontal="center" vertical="center"/>
    </xf>
    <xf numFmtId="0" fontId="5" fillId="0" borderId="23" xfId="0" applyFont="1" applyBorder="1">
      <alignment vertical="center"/>
    </xf>
    <xf numFmtId="0" fontId="5" fillId="0" borderId="23" xfId="0" applyFont="1" applyFill="1" applyBorder="1">
      <alignment vertical="center"/>
    </xf>
    <xf numFmtId="0" fontId="4" fillId="0" borderId="23" xfId="0" applyFont="1" applyBorder="1">
      <alignment vertical="center"/>
    </xf>
    <xf numFmtId="204" fontId="4" fillId="0" borderId="24" xfId="0" applyNumberFormat="1" applyFont="1" applyBorder="1" applyAlignment="1">
      <alignment horizontal="center" vertical="center"/>
    </xf>
    <xf numFmtId="207" fontId="4" fillId="3" borderId="25" xfId="0" applyNumberFormat="1" applyFont="1" applyFill="1" applyBorder="1" applyAlignment="1">
      <alignment horizontal="right" vertical="center"/>
    </xf>
    <xf numFmtId="0" fontId="4" fillId="0" borderId="0" xfId="0" applyFont="1" applyBorder="1">
      <alignment vertical="center"/>
    </xf>
    <xf numFmtId="207" fontId="4" fillId="0" borderId="9" xfId="0" applyNumberFormat="1" applyFont="1" applyFill="1" applyBorder="1" applyAlignment="1">
      <alignment horizontal="center" vertical="center"/>
    </xf>
    <xf numFmtId="0" fontId="4" fillId="0" borderId="0" xfId="0" applyFont="1" applyBorder="1" applyAlignment="1">
      <alignment horizontal="center" vertical="center"/>
    </xf>
    <xf numFmtId="0" fontId="4" fillId="0" borderId="9" xfId="0" applyNumberFormat="1" applyFont="1" applyFill="1" applyBorder="1" applyAlignment="1">
      <alignment horizontal="center" vertical="center"/>
    </xf>
    <xf numFmtId="1" fontId="4" fillId="0" borderId="27" xfId="0" applyNumberFormat="1" applyFont="1" applyFill="1" applyBorder="1" applyAlignment="1">
      <alignment horizontal="center" vertical="center"/>
    </xf>
    <xf numFmtId="1" fontId="4" fillId="0" borderId="28" xfId="0" applyNumberFormat="1" applyFont="1" applyFill="1" applyBorder="1" applyAlignment="1">
      <alignment vertical="center"/>
    </xf>
    <xf numFmtId="0" fontId="4" fillId="0" borderId="28" xfId="0" applyFont="1" applyBorder="1">
      <alignment vertical="center"/>
    </xf>
    <xf numFmtId="0" fontId="4" fillId="0" borderId="0" xfId="0" applyFont="1" applyBorder="1" applyAlignment="1">
      <alignment vertical="center" wrapText="1"/>
    </xf>
    <xf numFmtId="0" fontId="2" fillId="0" borderId="0" xfId="0" applyNumberFormat="1" applyFont="1" applyBorder="1" applyAlignment="1">
      <alignment vertical="center"/>
    </xf>
    <xf numFmtId="0" fontId="4" fillId="0" borderId="5" xfId="2" applyFont="1" applyFill="1" applyBorder="1" applyAlignment="1">
      <alignment horizontal="center"/>
    </xf>
    <xf numFmtId="0" fontId="4" fillId="0" borderId="6" xfId="2" applyFont="1" applyFill="1" applyBorder="1" applyAlignment="1">
      <alignment horizontal="center"/>
    </xf>
    <xf numFmtId="213" fontId="4" fillId="0" borderId="7" xfId="0" applyNumberFormat="1" applyFont="1" applyFill="1" applyBorder="1" applyAlignment="1">
      <alignment horizontal="center" vertical="center"/>
    </xf>
    <xf numFmtId="213" fontId="4" fillId="0" borderId="8" xfId="0" applyNumberFormat="1" applyFont="1" applyFill="1" applyBorder="1" applyAlignment="1">
      <alignment horizontal="center" vertical="center"/>
    </xf>
    <xf numFmtId="0" fontId="4" fillId="0" borderId="31"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0"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49" fontId="2" fillId="0" borderId="1" xfId="0" applyNumberFormat="1" applyFont="1" applyBorder="1" applyAlignment="1">
      <alignment horizontal="center" vertical="center"/>
    </xf>
    <xf numFmtId="49" fontId="2" fillId="0" borderId="0" xfId="0" applyNumberFormat="1" applyFont="1" applyBorder="1" applyAlignment="1">
      <alignment horizontal="center" vertical="center"/>
    </xf>
    <xf numFmtId="207" fontId="4" fillId="3" borderId="3" xfId="0" applyNumberFormat="1" applyFont="1" applyFill="1" applyBorder="1" applyAlignment="1">
      <alignment horizontal="left" vertical="center"/>
    </xf>
    <xf numFmtId="207" fontId="4" fillId="3" borderId="22" xfId="0" applyNumberFormat="1" applyFont="1" applyFill="1" applyBorder="1" applyAlignment="1">
      <alignment horizontal="left"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2" fillId="9" borderId="7" xfId="0" applyFont="1" applyFill="1" applyBorder="1" applyAlignment="1">
      <alignment horizontal="center" vertical="center"/>
    </xf>
    <xf numFmtId="0" fontId="2" fillId="9" borderId="30" xfId="0" applyFont="1" applyFill="1" applyBorder="1" applyAlignment="1">
      <alignment horizontal="center" vertical="center"/>
    </xf>
    <xf numFmtId="0" fontId="4" fillId="10" borderId="26" xfId="0" applyFont="1" applyFill="1" applyBorder="1" applyAlignment="1">
      <alignment horizontal="center" vertical="center"/>
    </xf>
    <xf numFmtId="0" fontId="4" fillId="11" borderId="26" xfId="0" applyFont="1" applyFill="1" applyBorder="1" applyAlignment="1">
      <alignment horizontal="center" vertical="center"/>
    </xf>
    <xf numFmtId="0" fontId="4" fillId="12" borderId="26" xfId="0" applyFont="1" applyFill="1" applyBorder="1" applyAlignment="1">
      <alignment horizontal="center" vertical="center"/>
    </xf>
    <xf numFmtId="49" fontId="2" fillId="0" borderId="3" xfId="0" applyNumberFormat="1" applyFont="1" applyBorder="1" applyAlignment="1">
      <alignment horizontal="left" vertical="center"/>
    </xf>
  </cellXfs>
  <cellStyles count="4">
    <cellStyle name="Euro" xfId="1"/>
    <cellStyle name="Normal" xfId="0" builtinId="0"/>
    <cellStyle name="Normal_COMPTA" xfId="2"/>
    <cellStyle name="Normal_Feuil1"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134471</xdr:colOff>
      <xdr:row>12</xdr:row>
      <xdr:rowOff>298824</xdr:rowOff>
    </xdr:from>
    <xdr:to>
      <xdr:col>5</xdr:col>
      <xdr:colOff>448235</xdr:colOff>
      <xdr:row>14</xdr:row>
      <xdr:rowOff>104588</xdr:rowOff>
    </xdr:to>
    <xdr:cxnSp macro="">
      <xdr:nvCxnSpPr>
        <xdr:cNvPr id="3" name="Connecteur droit avec flèche 2"/>
        <xdr:cNvCxnSpPr/>
      </xdr:nvCxnSpPr>
      <xdr:spPr>
        <a:xfrm flipV="1">
          <a:off x="2017059" y="3376706"/>
          <a:ext cx="2584823" cy="425823"/>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7" enableFormatConditionsCalculation="0">
    <tabColor indexed="17"/>
  </sheetPr>
  <dimension ref="A1:Q268"/>
  <sheetViews>
    <sheetView defaultGridColor="0" colorId="63" zoomScaleNormal="75" workbookViewId="0">
      <pane ySplit="1" topLeftCell="A2" activePane="bottomLeft" state="frozenSplit"/>
      <selection activeCell="I5" sqref="I5"/>
      <selection pane="bottomLeft" activeCell="H3" sqref="H3"/>
    </sheetView>
  </sheetViews>
  <sheetFormatPr baseColWidth="10" defaultColWidth="11.453125" defaultRowHeight="15.5"/>
  <cols>
    <col min="1" max="1" width="20.1796875" style="50" customWidth="1"/>
    <col min="2" max="2" width="13.54296875" style="51" customWidth="1"/>
    <col min="3" max="3" width="10.81640625" style="52" customWidth="1"/>
    <col min="4" max="4" width="19.54296875" style="53" customWidth="1"/>
    <col min="5" max="5" width="10.26953125" style="10" customWidth="1"/>
    <col min="6" max="6" width="9.26953125" style="54" customWidth="1"/>
    <col min="7" max="7" width="12.453125" style="10" customWidth="1"/>
    <col min="8" max="8" width="11.26953125" style="13" customWidth="1"/>
    <col min="9" max="9" width="15.26953125" style="10" customWidth="1"/>
    <col min="10" max="10" width="20.453125" style="10" customWidth="1"/>
    <col min="11" max="11" width="27" style="11" customWidth="1"/>
    <col min="12" max="12" width="12.1796875" style="11" customWidth="1"/>
    <col min="13" max="13" width="30.7265625" style="11" customWidth="1"/>
    <col min="14" max="14" width="14.453125" style="12" customWidth="1"/>
    <col min="15" max="17" width="11.453125" style="11"/>
    <col min="18" max="16384" width="11.453125" style="10"/>
  </cols>
  <sheetData>
    <row r="1" spans="1:9" ht="16" thickBot="1">
      <c r="A1" s="30" t="s">
        <v>6</v>
      </c>
      <c r="B1" s="11" t="s">
        <v>7</v>
      </c>
      <c r="C1" s="31" t="s">
        <v>0</v>
      </c>
      <c r="D1" s="32" t="s">
        <v>5</v>
      </c>
      <c r="E1" s="11" t="s">
        <v>2</v>
      </c>
      <c r="F1" s="33" t="s">
        <v>4</v>
      </c>
      <c r="G1" s="80" t="s">
        <v>3</v>
      </c>
      <c r="H1" s="81"/>
    </row>
    <row r="2" spans="1:9">
      <c r="A2" s="34">
        <v>42006</v>
      </c>
      <c r="B2" s="15"/>
      <c r="C2" s="14">
        <v>50</v>
      </c>
      <c r="D2" s="32"/>
      <c r="E2" s="15"/>
      <c r="F2" s="11">
        <v>7100</v>
      </c>
      <c r="G2" s="82">
        <v>41640</v>
      </c>
      <c r="H2" s="83"/>
    </row>
    <row r="3" spans="1:9" ht="16" thickBot="1">
      <c r="A3" s="34">
        <v>42024</v>
      </c>
      <c r="B3" s="25"/>
      <c r="C3" s="14">
        <v>10</v>
      </c>
      <c r="D3" s="25"/>
      <c r="E3" s="25"/>
      <c r="F3" s="11">
        <v>7200</v>
      </c>
      <c r="G3" s="35">
        <v>2</v>
      </c>
      <c r="H3" s="36">
        <v>6</v>
      </c>
    </row>
    <row r="4" spans="1:9">
      <c r="A4" s="34">
        <v>42031</v>
      </c>
      <c r="B4" s="25"/>
      <c r="C4" s="14">
        <v>20</v>
      </c>
      <c r="D4" s="25"/>
      <c r="E4" s="25"/>
      <c r="F4" s="11">
        <v>7100</v>
      </c>
      <c r="G4" s="82">
        <v>41671</v>
      </c>
      <c r="H4" s="83"/>
    </row>
    <row r="5" spans="1:9" ht="14.25" customHeight="1" thickBot="1">
      <c r="A5" s="34">
        <v>42035</v>
      </c>
      <c r="B5" s="11"/>
      <c r="C5" s="14">
        <v>150</v>
      </c>
      <c r="D5" s="32"/>
      <c r="E5" s="11"/>
      <c r="F5" s="11">
        <v>7300</v>
      </c>
      <c r="G5" s="37">
        <v>7</v>
      </c>
      <c r="H5" s="38">
        <v>11</v>
      </c>
    </row>
    <row r="6" spans="1:9">
      <c r="A6" s="60">
        <v>42035</v>
      </c>
      <c r="B6" s="48"/>
      <c r="C6" s="61">
        <v>200</v>
      </c>
      <c r="D6" s="62"/>
      <c r="E6" s="48"/>
      <c r="F6" s="63">
        <v>7100</v>
      </c>
      <c r="G6" s="82">
        <v>41699</v>
      </c>
      <c r="H6" s="83"/>
    </row>
    <row r="7" spans="1:9" ht="16" thickBot="1">
      <c r="A7" s="34">
        <v>42036</v>
      </c>
      <c r="B7" s="11"/>
      <c r="C7" s="14">
        <v>120</v>
      </c>
      <c r="D7" s="32"/>
      <c r="E7" s="11"/>
      <c r="F7" s="11">
        <v>7200</v>
      </c>
      <c r="G7" s="39">
        <v>12</v>
      </c>
      <c r="H7" s="40">
        <v>14</v>
      </c>
    </row>
    <row r="8" spans="1:9">
      <c r="A8" s="34">
        <v>42038</v>
      </c>
      <c r="B8" s="15"/>
      <c r="C8" s="14">
        <v>35</v>
      </c>
      <c r="D8" s="32"/>
      <c r="E8" s="15"/>
      <c r="F8" s="11">
        <v>7100</v>
      </c>
    </row>
    <row r="9" spans="1:9" ht="18" customHeight="1" thickBot="1">
      <c r="A9" s="34">
        <v>42040</v>
      </c>
      <c r="B9" s="25"/>
      <c r="C9" s="14">
        <v>100</v>
      </c>
      <c r="D9" s="25"/>
      <c r="E9" s="25"/>
      <c r="F9" s="11">
        <v>7200</v>
      </c>
      <c r="G9" s="16" t="s">
        <v>1</v>
      </c>
      <c r="H9" s="16" t="s">
        <v>1</v>
      </c>
    </row>
    <row r="10" spans="1:9" ht="15" customHeight="1">
      <c r="A10" s="34">
        <v>42055</v>
      </c>
      <c r="B10" s="11"/>
      <c r="C10" s="14">
        <v>8</v>
      </c>
      <c r="D10" s="32"/>
      <c r="E10" s="11"/>
      <c r="F10" s="11">
        <v>7300</v>
      </c>
      <c r="G10" s="84" t="s">
        <v>20</v>
      </c>
      <c r="H10" s="85"/>
      <c r="I10" s="86"/>
    </row>
    <row r="11" spans="1:9">
      <c r="A11" s="60">
        <v>42062</v>
      </c>
      <c r="B11" s="48"/>
      <c r="C11" s="61">
        <v>17</v>
      </c>
      <c r="D11" s="62"/>
      <c r="E11" s="48"/>
      <c r="F11" s="48">
        <v>7100</v>
      </c>
      <c r="G11" s="87"/>
      <c r="H11" s="88"/>
      <c r="I11" s="89"/>
    </row>
    <row r="12" spans="1:9">
      <c r="A12" s="34">
        <v>42075</v>
      </c>
      <c r="B12" s="25"/>
      <c r="C12" s="14">
        <v>40</v>
      </c>
      <c r="D12" s="25"/>
      <c r="E12" s="25"/>
      <c r="F12" s="11">
        <v>7100</v>
      </c>
      <c r="G12" s="87"/>
      <c r="H12" s="88"/>
      <c r="I12" s="89"/>
    </row>
    <row r="13" spans="1:9">
      <c r="A13" s="34">
        <v>42079</v>
      </c>
      <c r="B13" s="25"/>
      <c r="C13" s="14">
        <v>180</v>
      </c>
      <c r="D13" s="25"/>
      <c r="E13" s="25"/>
      <c r="F13" s="11">
        <v>7200</v>
      </c>
      <c r="G13" s="87"/>
      <c r="H13" s="88"/>
      <c r="I13" s="89"/>
    </row>
    <row r="14" spans="1:9">
      <c r="A14" s="60">
        <v>42094</v>
      </c>
      <c r="B14" s="59"/>
      <c r="C14" s="64">
        <v>400</v>
      </c>
      <c r="D14" s="59"/>
      <c r="E14" s="59"/>
      <c r="F14" s="48">
        <v>7300</v>
      </c>
      <c r="G14" s="87"/>
      <c r="H14" s="88"/>
      <c r="I14" s="89"/>
    </row>
    <row r="15" spans="1:9">
      <c r="A15" s="34"/>
      <c r="B15" s="25"/>
      <c r="C15" s="25"/>
      <c r="D15" s="25"/>
      <c r="E15" s="25"/>
      <c r="F15" s="11"/>
      <c r="G15" s="87"/>
      <c r="H15" s="88"/>
      <c r="I15" s="89"/>
    </row>
    <row r="16" spans="1:9" ht="16" thickBot="1">
      <c r="A16" s="34"/>
      <c r="B16" s="25"/>
      <c r="C16" s="25"/>
      <c r="D16" s="25"/>
      <c r="E16" s="25"/>
      <c r="F16" s="25"/>
      <c r="G16" s="90"/>
      <c r="H16" s="91"/>
      <c r="I16" s="92"/>
    </row>
    <row r="17" spans="1:17" ht="15" customHeight="1">
      <c r="A17" s="25"/>
      <c r="B17" s="25"/>
      <c r="C17" s="25"/>
      <c r="D17" s="25"/>
      <c r="E17" s="25"/>
      <c r="F17" s="78"/>
      <c r="G17" s="78"/>
      <c r="H17" s="78"/>
      <c r="I17" s="78"/>
      <c r="J17" s="44"/>
      <c r="K17" s="45"/>
    </row>
    <row r="18" spans="1:17">
      <c r="A18" s="25"/>
      <c r="B18" s="25"/>
      <c r="C18" s="25"/>
      <c r="D18" s="25"/>
      <c r="E18" s="25"/>
      <c r="F18" s="43"/>
      <c r="G18" s="43"/>
      <c r="H18" s="43"/>
      <c r="I18" s="43"/>
      <c r="J18" s="44"/>
      <c r="K18" s="45"/>
    </row>
    <row r="19" spans="1:17">
      <c r="A19" s="25"/>
      <c r="B19" s="25"/>
      <c r="C19" s="25"/>
      <c r="D19" s="25"/>
      <c r="E19" s="25"/>
      <c r="F19" s="43"/>
      <c r="G19" s="43"/>
      <c r="H19" s="43"/>
      <c r="I19" s="43"/>
      <c r="J19" s="44"/>
      <c r="K19" s="45"/>
    </row>
    <row r="20" spans="1:17">
      <c r="A20" s="25"/>
      <c r="B20" s="25"/>
      <c r="C20" s="25"/>
      <c r="D20" s="25"/>
      <c r="E20" s="25"/>
      <c r="F20" s="43"/>
      <c r="G20" s="43"/>
      <c r="H20" s="43"/>
      <c r="I20" s="43"/>
      <c r="J20" s="44"/>
      <c r="K20" s="45"/>
    </row>
    <row r="21" spans="1:17">
      <c r="A21" s="25"/>
      <c r="B21" s="25"/>
      <c r="C21" s="25"/>
      <c r="D21" s="25"/>
      <c r="E21" s="25"/>
      <c r="F21" s="43"/>
      <c r="G21" s="43"/>
      <c r="H21" s="43"/>
      <c r="I21" s="43"/>
      <c r="J21" s="44"/>
      <c r="K21" s="45"/>
    </row>
    <row r="22" spans="1:17" ht="15" customHeight="1">
      <c r="A22" s="25"/>
      <c r="B22" s="25"/>
      <c r="C22" s="25"/>
      <c r="D22" s="25"/>
      <c r="E22" s="25"/>
      <c r="F22" s="43"/>
      <c r="G22" s="43"/>
      <c r="H22" s="43"/>
      <c r="I22" s="43"/>
      <c r="J22" s="44"/>
      <c r="K22" s="45"/>
    </row>
    <row r="23" spans="1:17" s="44" customFormat="1">
      <c r="A23" s="25"/>
      <c r="B23" s="25"/>
      <c r="C23" s="25"/>
      <c r="D23" s="25"/>
      <c r="E23" s="25"/>
      <c r="F23" s="43"/>
      <c r="G23" s="43"/>
      <c r="H23" s="43"/>
      <c r="I23" s="43"/>
      <c r="K23" s="45"/>
      <c r="L23" s="45"/>
      <c r="M23" s="45"/>
      <c r="N23" s="46"/>
      <c r="O23" s="45"/>
      <c r="P23" s="45"/>
      <c r="Q23" s="45"/>
    </row>
    <row r="24" spans="1:17" s="44" customFormat="1">
      <c r="A24" s="25"/>
      <c r="B24" s="25"/>
      <c r="C24" s="25"/>
      <c r="D24" s="25"/>
      <c r="E24" s="25"/>
      <c r="K24" s="45"/>
      <c r="L24" s="45"/>
      <c r="M24" s="45"/>
      <c r="N24" s="46"/>
      <c r="O24" s="45"/>
      <c r="P24" s="45"/>
      <c r="Q24" s="45"/>
    </row>
    <row r="25" spans="1:17" s="47" customFormat="1">
      <c r="A25" s="25"/>
      <c r="B25" s="25"/>
      <c r="C25" s="25"/>
      <c r="D25" s="25"/>
      <c r="E25" s="25"/>
      <c r="F25" s="44"/>
      <c r="G25" s="44"/>
      <c r="H25" s="44"/>
      <c r="I25" s="44"/>
      <c r="J25" s="44"/>
      <c r="K25" s="45"/>
      <c r="L25" s="48"/>
      <c r="M25" s="48"/>
      <c r="N25" s="49"/>
      <c r="O25" s="48"/>
      <c r="P25" s="48"/>
      <c r="Q25" s="48"/>
    </row>
    <row r="26" spans="1:17" s="25" customFormat="1" ht="19.5" customHeight="1">
      <c r="F26" s="71"/>
      <c r="G26" s="71"/>
      <c r="H26" s="71"/>
      <c r="I26" s="71"/>
      <c r="J26" s="71"/>
      <c r="K26" s="71"/>
    </row>
    <row r="27" spans="1:17" s="25" customFormat="1"/>
    <row r="28" spans="1:17" s="25" customFormat="1"/>
    <row r="29" spans="1:17" s="25" customFormat="1"/>
    <row r="30" spans="1:17" s="25" customFormat="1"/>
    <row r="31" spans="1:17" s="25" customFormat="1"/>
    <row r="32" spans="1:17" s="25" customFormat="1"/>
    <row r="33" s="25" customFormat="1"/>
    <row r="34" s="25" customFormat="1"/>
    <row r="35" s="25" customFormat="1"/>
    <row r="36" s="25" customFormat="1"/>
    <row r="37" s="25" customFormat="1"/>
    <row r="38" s="25" customFormat="1"/>
    <row r="39" s="25" customFormat="1"/>
    <row r="40" s="25" customFormat="1"/>
    <row r="41" s="25" customFormat="1"/>
    <row r="42" s="25" customFormat="1"/>
    <row r="43" s="25" customFormat="1"/>
    <row r="44" s="25" customFormat="1"/>
    <row r="45" s="25" customFormat="1"/>
    <row r="46" s="25" customFormat="1"/>
    <row r="47" s="25" customFormat="1"/>
    <row r="48" s="25" customFormat="1"/>
    <row r="49" s="25" customFormat="1"/>
    <row r="50" s="25" customFormat="1"/>
    <row r="51" s="25" customFormat="1"/>
    <row r="52" s="25" customFormat="1"/>
    <row r="53" s="25" customFormat="1"/>
    <row r="54" s="25" customFormat="1"/>
    <row r="55" s="25" customFormat="1"/>
    <row r="56" s="25" customFormat="1"/>
    <row r="57" s="25" customFormat="1"/>
    <row r="58" s="25" customFormat="1"/>
    <row r="59" s="25" customFormat="1"/>
    <row r="60" s="25" customFormat="1"/>
    <row r="61" s="25" customFormat="1"/>
    <row r="62" s="25" customFormat="1"/>
    <row r="63" s="25" customFormat="1"/>
    <row r="64" s="25" customFormat="1"/>
    <row r="65" s="25" customFormat="1"/>
    <row r="66" s="25" customFormat="1"/>
    <row r="67" s="25" customFormat="1"/>
    <row r="68" s="25" customFormat="1"/>
    <row r="69" s="25" customFormat="1"/>
    <row r="70" s="25" customFormat="1"/>
    <row r="71" s="25" customFormat="1"/>
    <row r="72" s="25" customFormat="1"/>
    <row r="73" s="25" customFormat="1"/>
    <row r="74" s="25" customFormat="1"/>
    <row r="75" s="25" customFormat="1"/>
    <row r="76" s="25" customFormat="1"/>
    <row r="77" s="25" customFormat="1"/>
    <row r="78" s="25" customFormat="1"/>
    <row r="79" s="25" customFormat="1" ht="13.5" customHeight="1"/>
    <row r="80" s="25" customFormat="1"/>
    <row r="81" s="25" customFormat="1"/>
    <row r="82" s="25" customFormat="1"/>
    <row r="83" s="25" customFormat="1"/>
    <row r="84" s="25" customFormat="1"/>
    <row r="85" s="25" customFormat="1"/>
    <row r="86" s="25" customFormat="1"/>
    <row r="87" s="25" customFormat="1"/>
    <row r="88" s="25" customFormat="1"/>
    <row r="89" s="25" customFormat="1"/>
    <row r="90" s="25" customFormat="1"/>
    <row r="91" s="25" customFormat="1"/>
    <row r="92" s="25" customFormat="1"/>
    <row r="93" s="25" customFormat="1"/>
    <row r="94" s="25" customFormat="1"/>
    <row r="95" s="25" customFormat="1"/>
    <row r="96" s="25" customFormat="1"/>
    <row r="97" s="25" customFormat="1"/>
    <row r="98" s="25" customFormat="1"/>
    <row r="99" s="25" customFormat="1"/>
    <row r="100" s="25" customFormat="1"/>
    <row r="101" s="25" customFormat="1"/>
    <row r="102" s="25" customFormat="1"/>
    <row r="103" s="25" customFormat="1"/>
    <row r="104" s="25" customFormat="1"/>
    <row r="105" s="25" customFormat="1"/>
    <row r="106" s="25" customFormat="1"/>
    <row r="107" s="25" customFormat="1"/>
    <row r="108" s="25" customFormat="1"/>
    <row r="109" s="25" customFormat="1"/>
    <row r="110" s="25" customFormat="1"/>
    <row r="111" s="25" customFormat="1"/>
    <row r="112" s="25" customFormat="1"/>
    <row r="113" s="25" customFormat="1"/>
    <row r="114" s="25" customFormat="1"/>
    <row r="115" s="25" customFormat="1"/>
    <row r="116" s="25" customFormat="1"/>
    <row r="117" s="25" customFormat="1"/>
    <row r="118" s="25" customFormat="1"/>
    <row r="119" s="25" customFormat="1"/>
    <row r="120" s="25" customFormat="1"/>
    <row r="121" s="25" customFormat="1"/>
    <row r="122" s="25" customFormat="1"/>
    <row r="123" s="25" customFormat="1"/>
    <row r="124" s="25" customFormat="1"/>
    <row r="125" s="25" customFormat="1"/>
    <row r="126" s="25" customFormat="1"/>
    <row r="127" s="25" customFormat="1"/>
    <row r="128" s="25" customFormat="1"/>
    <row r="129" s="25" customFormat="1"/>
    <row r="130" s="25" customFormat="1"/>
    <row r="131" s="25" customFormat="1"/>
    <row r="132" s="25" customFormat="1"/>
    <row r="133" s="25" customFormat="1"/>
    <row r="134" s="25" customFormat="1"/>
    <row r="135" s="25" customFormat="1"/>
    <row r="136" s="25" customFormat="1"/>
    <row r="137" s="25" customFormat="1"/>
    <row r="138" s="25" customFormat="1"/>
    <row r="139" s="25" customFormat="1"/>
    <row r="140" s="25" customFormat="1"/>
    <row r="141" s="25" customFormat="1"/>
    <row r="142" s="25" customFormat="1"/>
    <row r="143" s="25" customFormat="1"/>
    <row r="144" s="25" customFormat="1"/>
    <row r="145" s="25" customFormat="1"/>
    <row r="146" s="25" customFormat="1"/>
    <row r="147" s="25" customFormat="1"/>
    <row r="148" s="25" customFormat="1"/>
    <row r="149" s="25" customFormat="1"/>
    <row r="150" s="25" customFormat="1"/>
    <row r="151" s="25" customFormat="1"/>
    <row r="152" s="25" customFormat="1"/>
    <row r="153" s="25" customFormat="1"/>
    <row r="154" s="25" customFormat="1"/>
    <row r="155" s="25" customFormat="1"/>
    <row r="156" s="25" customFormat="1"/>
    <row r="157" s="25" customFormat="1"/>
    <row r="158" s="25" customFormat="1"/>
    <row r="159" s="25" customFormat="1"/>
    <row r="160" s="25" customFormat="1"/>
    <row r="161" s="25" customFormat="1"/>
    <row r="162" s="25" customFormat="1"/>
    <row r="163" s="25" customFormat="1"/>
    <row r="164" s="25" customFormat="1"/>
    <row r="165" s="25" customFormat="1"/>
    <row r="166" s="25" customFormat="1"/>
    <row r="167" s="25" customFormat="1"/>
    <row r="168" s="25" customFormat="1"/>
    <row r="169" s="25" customFormat="1"/>
    <row r="170" s="25" customFormat="1"/>
    <row r="171" s="25" customFormat="1"/>
    <row r="172" s="25" customFormat="1"/>
    <row r="173" s="25" customFormat="1"/>
    <row r="174" s="25" customFormat="1"/>
    <row r="175" s="25" customFormat="1"/>
    <row r="176" s="25" customFormat="1"/>
    <row r="177" s="25" customFormat="1"/>
    <row r="178" s="25" customFormat="1"/>
    <row r="179" s="25" customFormat="1"/>
    <row r="180" s="25" customFormat="1"/>
    <row r="181" s="25" customFormat="1"/>
    <row r="182" s="25" customFormat="1"/>
    <row r="183" s="25" customFormat="1"/>
    <row r="184" s="25" customFormat="1"/>
    <row r="185" s="25" customFormat="1"/>
    <row r="186" s="25" customFormat="1"/>
    <row r="187" s="25" customFormat="1"/>
    <row r="188" s="25" customFormat="1"/>
    <row r="189" s="25" customFormat="1"/>
    <row r="190" s="25" customFormat="1"/>
    <row r="191" s="25" customFormat="1"/>
    <row r="192" s="25" customFormat="1"/>
    <row r="193" s="25" customFormat="1"/>
    <row r="194" s="25" customFormat="1"/>
    <row r="195" s="25" customFormat="1"/>
    <row r="196" s="25" customFormat="1"/>
    <row r="197" s="25" customFormat="1"/>
    <row r="198" s="25" customFormat="1"/>
    <row r="199" s="25" customFormat="1"/>
    <row r="200" s="25" customFormat="1"/>
    <row r="201" s="25" customFormat="1"/>
    <row r="202" s="25" customFormat="1"/>
    <row r="203" s="25" customFormat="1"/>
    <row r="204" s="25" customFormat="1"/>
    <row r="205" s="25" customFormat="1"/>
    <row r="206" s="25" customFormat="1"/>
    <row r="207" s="25" customFormat="1"/>
    <row r="208" s="25" customFormat="1"/>
    <row r="209" s="25" customFormat="1"/>
    <row r="210" s="25" customFormat="1"/>
    <row r="211" s="25" customFormat="1"/>
    <row r="212" s="25" customFormat="1"/>
    <row r="213" s="25" customFormat="1"/>
    <row r="214" s="25" customFormat="1"/>
    <row r="215" s="25" customFormat="1"/>
    <row r="216" s="25" customFormat="1"/>
    <row r="217" s="25" customFormat="1"/>
    <row r="218" s="25" customFormat="1"/>
    <row r="219" s="25" customFormat="1"/>
    <row r="220" s="25" customFormat="1"/>
    <row r="221" s="25" customFormat="1"/>
    <row r="222" s="25" customFormat="1"/>
    <row r="223" s="25" customFormat="1"/>
    <row r="224" s="25" customFormat="1"/>
    <row r="225" s="25" customFormat="1"/>
    <row r="226" s="25" customFormat="1"/>
    <row r="227" s="25" customFormat="1"/>
    <row r="228" s="25" customFormat="1"/>
    <row r="229" s="25" customFormat="1"/>
    <row r="230" s="25" customFormat="1"/>
    <row r="231" s="25" customFormat="1"/>
    <row r="232" s="25" customFormat="1"/>
    <row r="233" s="25" customFormat="1"/>
    <row r="234" s="25" customFormat="1"/>
    <row r="235" s="25" customFormat="1"/>
    <row r="236" s="25" customFormat="1"/>
    <row r="237" s="25" customFormat="1"/>
    <row r="238" s="25" customFormat="1"/>
    <row r="239" s="25" customFormat="1"/>
    <row r="240" s="25" customFormat="1"/>
    <row r="241" s="25" customFormat="1"/>
    <row r="242" s="25" customFormat="1"/>
    <row r="243" s="25" customFormat="1"/>
    <row r="244" s="25" customFormat="1"/>
    <row r="245" s="25" customFormat="1"/>
    <row r="246" s="25" customFormat="1"/>
    <row r="247" s="25" customFormat="1"/>
    <row r="248" s="25" customFormat="1"/>
    <row r="249" s="25" customFormat="1"/>
    <row r="250" s="25" customFormat="1"/>
    <row r="251" s="25" customFormat="1"/>
    <row r="252" s="25" customFormat="1"/>
    <row r="253" s="25" customFormat="1"/>
    <row r="254" s="25" customFormat="1"/>
    <row r="255" s="25" customFormat="1"/>
    <row r="256" s="25" customFormat="1"/>
    <row r="257" s="25" customFormat="1"/>
    <row r="258" s="25" customFormat="1"/>
    <row r="259" s="25" customFormat="1"/>
    <row r="260" s="25" customFormat="1"/>
    <row r="261" s="25" customFormat="1"/>
    <row r="262" s="25" customFormat="1"/>
    <row r="263" s="25" customFormat="1"/>
    <row r="264" s="25" customFormat="1"/>
    <row r="265" s="25" customFormat="1"/>
    <row r="266" s="25" customFormat="1"/>
    <row r="267" s="25" customFormat="1"/>
    <row r="268" s="25" customFormat="1"/>
  </sheetData>
  <mergeCells count="5">
    <mergeCell ref="G1:H1"/>
    <mergeCell ref="G2:H2"/>
    <mergeCell ref="G4:H4"/>
    <mergeCell ref="G6:H6"/>
    <mergeCell ref="G10:I16"/>
  </mergeCells>
  <phoneticPr fontId="0" type="noConversion"/>
  <printOptions horizontalCentered="1"/>
  <pageMargins left="0" right="0" top="0" bottom="0" header="0" footer="0"/>
  <pageSetup paperSize="9" scale="79" fitToHeight="3" orientation="portrait" horizontalDpi="4294967293" verticalDpi="4294967293" r:id="rId1"/>
  <headerFooter alignWithMargins="0"/>
</worksheet>
</file>

<file path=xl/worksheets/sheet2.xml><?xml version="1.0" encoding="utf-8"?>
<worksheet xmlns="http://schemas.openxmlformats.org/spreadsheetml/2006/main" xmlns:r="http://schemas.openxmlformats.org/officeDocument/2006/relationships">
  <sheetPr codeName="Feuil12" enableFormatConditionsCalculation="0">
    <tabColor indexed="44"/>
  </sheetPr>
  <dimension ref="A1:AE341"/>
  <sheetViews>
    <sheetView showZeros="0" tabSelected="1" zoomScale="85" workbookViewId="0">
      <selection activeCell="L15" sqref="L15"/>
    </sheetView>
  </sheetViews>
  <sheetFormatPr baseColWidth="10" defaultColWidth="11.453125" defaultRowHeight="20.149999999999999" customHeight="1"/>
  <cols>
    <col min="1" max="1" width="14.26953125" style="9" customWidth="1"/>
    <col min="2" max="2" width="12.7265625" style="9" customWidth="1"/>
    <col min="3" max="3" width="14.26953125" style="4" customWidth="1"/>
    <col min="4" max="4" width="9.26953125" style="21" customWidth="1"/>
    <col min="5" max="5" width="9" style="4" customWidth="1"/>
    <col min="6" max="6" width="16.7265625" style="4" customWidth="1"/>
    <col min="7" max="7" width="10.1796875" style="4" customWidth="1"/>
    <col min="8" max="8" width="10.54296875" style="4" customWidth="1"/>
    <col min="9" max="9" width="14" style="8" customWidth="1"/>
    <col min="10" max="10" width="39.26953125" style="4" customWidth="1"/>
    <col min="11" max="11" width="12.7265625" style="6" customWidth="1"/>
    <col min="12" max="12" width="9.7265625" style="6" customWidth="1"/>
    <col min="13" max="13" width="3.453125" style="2" customWidth="1"/>
    <col min="14" max="14" width="2.54296875" customWidth="1"/>
    <col min="15" max="15" width="9.81640625" style="16" customWidth="1"/>
    <col min="16" max="16" width="3.1796875" customWidth="1"/>
    <col min="17" max="17" width="18" style="5" customWidth="1"/>
    <col min="18" max="18" width="50.7265625" customWidth="1"/>
    <col min="19" max="20" width="12.7265625" customWidth="1"/>
    <col min="21" max="22" width="11.453125" style="3"/>
    <col min="23" max="16384" width="11.453125" style="4"/>
  </cols>
  <sheetData>
    <row r="1" spans="1:31" ht="20.149999999999999" customHeight="1" thickBot="1">
      <c r="B1" s="6"/>
    </row>
    <row r="2" spans="1:31" ht="20.149999999999999" customHeight="1">
      <c r="A2" s="103" t="s">
        <v>19</v>
      </c>
      <c r="B2" s="104"/>
      <c r="C2" s="104"/>
      <c r="D2" s="67"/>
      <c r="E2" s="66"/>
      <c r="F2" s="66"/>
      <c r="G2" s="66"/>
      <c r="H2" s="68" t="s">
        <v>12</v>
      </c>
      <c r="I2" s="69" t="s">
        <v>13</v>
      </c>
      <c r="J2" s="97" t="s">
        <v>21</v>
      </c>
      <c r="K2" s="98"/>
    </row>
    <row r="3" spans="1:31" ht="20.149999999999999" customHeight="1">
      <c r="A3" s="70" t="s">
        <v>18</v>
      </c>
      <c r="B3" s="95">
        <v>42005</v>
      </c>
      <c r="C3" s="96"/>
      <c r="D3" s="24"/>
      <c r="E3" s="71"/>
      <c r="F3" s="71" t="s">
        <v>9</v>
      </c>
      <c r="G3" s="71"/>
      <c r="H3" s="71">
        <v>7100</v>
      </c>
      <c r="I3" s="105" t="s">
        <v>22</v>
      </c>
      <c r="J3" s="99"/>
      <c r="K3" s="100"/>
      <c r="O3" s="1"/>
      <c r="Q3"/>
    </row>
    <row r="4" spans="1:31" ht="20.149999999999999" customHeight="1">
      <c r="A4" s="72" t="s">
        <v>8</v>
      </c>
      <c r="B4" s="41">
        <v>42005</v>
      </c>
      <c r="C4" s="41">
        <v>42035</v>
      </c>
      <c r="D4" s="24"/>
      <c r="E4" s="71"/>
      <c r="F4" s="73" t="s">
        <v>14</v>
      </c>
      <c r="G4" s="71"/>
      <c r="H4" s="71">
        <v>7200</v>
      </c>
      <c r="I4" s="105">
        <f>SUMPRODUCT((MONTH(CARTE!A$2:A$14)=1)*(CARTE!F$2:F$14=H4)*(CARTE!C$2:C$14))</f>
        <v>10</v>
      </c>
      <c r="J4" s="99"/>
      <c r="K4" s="100"/>
      <c r="O4" s="1"/>
      <c r="Q4"/>
    </row>
    <row r="5" spans="1:31" ht="20.149999999999999" customHeight="1">
      <c r="A5" s="74" t="s">
        <v>17</v>
      </c>
      <c r="B5" s="26">
        <f>CARTE!G3</f>
        <v>2</v>
      </c>
      <c r="C5" s="26">
        <f>CARTE!H3</f>
        <v>6</v>
      </c>
      <c r="D5" s="27"/>
      <c r="E5" s="71"/>
      <c r="F5" s="59"/>
      <c r="G5" s="59"/>
      <c r="H5" s="59">
        <v>7300</v>
      </c>
      <c r="I5" s="105">
        <f>SUMPRODUCT((MONTH(CARTE!A$2:A$14)=1)*(CARTE!F$2:F$14=H5)*(CARTE!C$2:C$14))</f>
        <v>150</v>
      </c>
      <c r="J5" s="99"/>
      <c r="K5" s="100"/>
      <c r="O5" s="1"/>
      <c r="Q5"/>
    </row>
    <row r="6" spans="1:31" ht="20.149999999999999" customHeight="1">
      <c r="A6" s="70" t="s">
        <v>18</v>
      </c>
      <c r="B6" s="95">
        <v>42036</v>
      </c>
      <c r="C6" s="96"/>
      <c r="D6" s="28"/>
      <c r="E6" s="71"/>
      <c r="F6" s="71" t="s">
        <v>10</v>
      </c>
      <c r="G6" s="71"/>
      <c r="H6" s="71">
        <v>7100</v>
      </c>
      <c r="I6" s="106">
        <f>SUMPRODUCT((MONTH(CARTE!A$2:A$14)=2)*(CARTE!F$2:F$14=H6)*(CARTE!C$2:C$14))</f>
        <v>52</v>
      </c>
      <c r="J6" s="99"/>
      <c r="K6" s="100"/>
      <c r="O6" s="1"/>
      <c r="Q6"/>
    </row>
    <row r="7" spans="1:31" ht="20.149999999999999" customHeight="1">
      <c r="A7" s="72" t="s">
        <v>8</v>
      </c>
      <c r="B7" s="41">
        <v>42036</v>
      </c>
      <c r="C7" s="41">
        <v>42063</v>
      </c>
      <c r="D7" s="28"/>
      <c r="E7" s="71"/>
      <c r="F7" s="73" t="s">
        <v>15</v>
      </c>
      <c r="G7" s="71"/>
      <c r="H7" s="71">
        <v>7200</v>
      </c>
      <c r="I7" s="106">
        <f>SUMPRODUCT((MONTH(CARTE!A$2:A$14)=2)*(CARTE!F$2:F$14=H7)*(CARTE!C$2:C$14))</f>
        <v>220</v>
      </c>
      <c r="J7" s="99"/>
      <c r="K7" s="100"/>
      <c r="O7" s="1"/>
      <c r="Q7"/>
    </row>
    <row r="8" spans="1:31" ht="20.149999999999999" customHeight="1">
      <c r="A8" s="74" t="s">
        <v>17</v>
      </c>
      <c r="B8" s="26">
        <f>CARTE!G5</f>
        <v>7</v>
      </c>
      <c r="C8" s="26">
        <f>CARTE!H5</f>
        <v>11</v>
      </c>
      <c r="D8" s="27"/>
      <c r="E8" s="71"/>
      <c r="F8" s="59"/>
      <c r="G8" s="59"/>
      <c r="H8" s="59">
        <v>7300</v>
      </c>
      <c r="I8" s="106">
        <f>SUMPRODUCT((MONTH(CARTE!A$2:A$14)=2)*(CARTE!F$2:F$14=H8)*(CARTE!C$2:C$14))</f>
        <v>8</v>
      </c>
      <c r="J8" s="99"/>
      <c r="K8" s="100"/>
      <c r="L8"/>
      <c r="M8"/>
      <c r="O8"/>
      <c r="Q8"/>
      <c r="W8" s="6"/>
      <c r="X8" s="6"/>
      <c r="Y8" s="6"/>
      <c r="Z8" s="6"/>
      <c r="AA8" s="6"/>
      <c r="AB8" s="6"/>
      <c r="AC8" s="6"/>
      <c r="AD8" s="6"/>
      <c r="AE8" s="6"/>
    </row>
    <row r="9" spans="1:31" ht="20.149999999999999" customHeight="1">
      <c r="A9" s="70" t="s">
        <v>18</v>
      </c>
      <c r="B9" s="95">
        <v>42064</v>
      </c>
      <c r="C9" s="96"/>
      <c r="D9" s="24"/>
      <c r="E9" s="71"/>
      <c r="F9" s="71" t="s">
        <v>11</v>
      </c>
      <c r="G9" s="71"/>
      <c r="H9" s="71">
        <v>7100</v>
      </c>
      <c r="I9" s="107">
        <f>SUMPRODUCT((MONTH(CARTE!A$2:A$14)=3)*(CARTE!F$2:F$14=H9)*(CARTE!C$2:C$14))</f>
        <v>40</v>
      </c>
      <c r="J9" s="99"/>
      <c r="K9" s="100"/>
      <c r="L9"/>
      <c r="M9"/>
      <c r="O9"/>
      <c r="Q9"/>
      <c r="U9" s="7"/>
      <c r="V9" s="7"/>
    </row>
    <row r="10" spans="1:31" ht="20.149999999999999" customHeight="1">
      <c r="A10" s="72" t="s">
        <v>8</v>
      </c>
      <c r="B10" s="41">
        <v>42064</v>
      </c>
      <c r="C10" s="41">
        <v>42094</v>
      </c>
      <c r="D10" s="24"/>
      <c r="E10" s="71"/>
      <c r="F10" s="73" t="s">
        <v>16</v>
      </c>
      <c r="G10" s="71"/>
      <c r="H10" s="71">
        <v>7200</v>
      </c>
      <c r="I10" s="107">
        <f>SUMPRODUCT((MONTH(CARTE!A$2:A$14)=3)*(CARTE!F$2:F$14=H10)*(CARTE!C$2:C$14))</f>
        <v>180</v>
      </c>
      <c r="J10" s="99"/>
      <c r="K10" s="100"/>
      <c r="L10"/>
      <c r="M10"/>
      <c r="O10"/>
      <c r="Q10"/>
      <c r="U10" s="7"/>
      <c r="V10" s="7"/>
    </row>
    <row r="11" spans="1:31" ht="20.149999999999999" customHeight="1" thickBot="1">
      <c r="A11" s="39" t="s">
        <v>17</v>
      </c>
      <c r="B11" s="75">
        <f>CARTE!G7</f>
        <v>12</v>
      </c>
      <c r="C11" s="75">
        <f>CARTE!H7</f>
        <v>14</v>
      </c>
      <c r="D11" s="76"/>
      <c r="E11" s="77"/>
      <c r="F11" s="77"/>
      <c r="G11" s="77"/>
      <c r="H11" s="77">
        <v>7300</v>
      </c>
      <c r="I11" s="107">
        <f>SUMPRODUCT((MONTH(CARTE!A$2:A$14)=3)*(CARTE!F$2:F$14=H11)*(CARTE!C$2:C$14))</f>
        <v>400</v>
      </c>
      <c r="J11" s="99"/>
      <c r="K11" s="100"/>
      <c r="L11"/>
      <c r="M11"/>
      <c r="O11"/>
      <c r="Q11"/>
      <c r="V11" s="7"/>
    </row>
    <row r="12" spans="1:31" ht="22.5" customHeight="1">
      <c r="A12" s="25"/>
      <c r="B12" s="25"/>
      <c r="C12" s="25"/>
      <c r="D12" s="15"/>
      <c r="E12" s="25"/>
      <c r="F12" s="25"/>
      <c r="G12" s="25"/>
      <c r="H12" s="25"/>
      <c r="I12" s="25"/>
      <c r="J12" s="101"/>
      <c r="K12" s="102"/>
      <c r="L12"/>
      <c r="M12"/>
      <c r="O12"/>
      <c r="Q12"/>
    </row>
    <row r="13" spans="1:31" ht="29.25" customHeight="1">
      <c r="A13" s="19"/>
      <c r="B13" s="108" t="s">
        <v>23</v>
      </c>
      <c r="C13" s="20"/>
      <c r="D13" s="20"/>
      <c r="E13" s="20"/>
      <c r="F13" s="20"/>
      <c r="G13" s="20"/>
      <c r="H13" s="20"/>
      <c r="I13" s="20"/>
      <c r="J13" s="65"/>
      <c r="K13" s="42"/>
      <c r="L13" s="42"/>
      <c r="M13"/>
      <c r="O13"/>
      <c r="Q13"/>
    </row>
    <row r="14" spans="1:31" ht="20.149999999999999" customHeight="1">
      <c r="A14"/>
      <c r="B14"/>
      <c r="C14"/>
      <c r="D14" s="18"/>
      <c r="E14"/>
      <c r="F14"/>
      <c r="G14"/>
      <c r="H14"/>
      <c r="I14"/>
      <c r="J14"/>
      <c r="K14" s="22"/>
      <c r="L14"/>
      <c r="M14"/>
      <c r="O14"/>
      <c r="Q14"/>
    </row>
    <row r="15" spans="1:31" s="58" customFormat="1" ht="30" customHeight="1">
      <c r="A15" s="79"/>
      <c r="B15" s="42"/>
      <c r="C15" s="42" t="s">
        <v>24</v>
      </c>
      <c r="D15" s="42"/>
      <c r="E15" s="42"/>
      <c r="F15" s="42"/>
      <c r="G15" s="42"/>
      <c r="H15" s="42"/>
      <c r="I15" s="42"/>
      <c r="J15" s="42"/>
      <c r="K15" s="56"/>
      <c r="L15" s="55"/>
      <c r="M15" s="55"/>
      <c r="N15" s="55"/>
      <c r="O15" s="55"/>
      <c r="P15" s="55"/>
      <c r="Q15" s="55"/>
      <c r="R15" s="55"/>
      <c r="S15" s="55"/>
      <c r="T15" s="55"/>
      <c r="U15" s="57"/>
      <c r="V15" s="57"/>
    </row>
    <row r="16" spans="1:31" ht="20.149999999999999" customHeight="1">
      <c r="A16" s="93" t="s">
        <v>25</v>
      </c>
      <c r="B16" s="94"/>
      <c r="C16" s="94"/>
      <c r="D16" s="94"/>
      <c r="E16" s="94"/>
      <c r="F16" s="94"/>
      <c r="G16" s="94"/>
      <c r="H16" s="94"/>
      <c r="I16" s="94"/>
      <c r="J16" s="94"/>
      <c r="K16" s="94"/>
      <c r="L16" s="94"/>
      <c r="M16"/>
      <c r="O16"/>
      <c r="Q16"/>
    </row>
    <row r="17" spans="1:22" s="6" customFormat="1" ht="34.5" customHeight="1">
      <c r="A17" s="22"/>
      <c r="B17" s="22"/>
      <c r="C17" s="22"/>
      <c r="D17" s="29"/>
      <c r="E17" s="23"/>
      <c r="F17" s="23"/>
      <c r="G17" s="23"/>
      <c r="H17" s="23"/>
      <c r="I17" s="23"/>
      <c r="J17" s="23"/>
      <c r="K17" s="23"/>
      <c r="L17" s="23"/>
      <c r="M17" s="23"/>
      <c r="N17" s="23"/>
      <c r="O17" s="23"/>
      <c r="P17" s="23"/>
      <c r="Q17" s="23"/>
      <c r="R17" s="22"/>
      <c r="S17" s="22"/>
      <c r="T17" s="22"/>
      <c r="U17" s="3"/>
      <c r="V17" s="3"/>
    </row>
    <row r="18" spans="1:22" ht="20.149999999999999" customHeight="1">
      <c r="A18"/>
      <c r="B18"/>
      <c r="C18"/>
      <c r="D18" s="18"/>
      <c r="E18"/>
      <c r="F18"/>
      <c r="G18"/>
      <c r="H18"/>
      <c r="I18"/>
      <c r="J18"/>
      <c r="K18" s="22"/>
      <c r="L18"/>
      <c r="M18"/>
      <c r="O18"/>
      <c r="Q18"/>
    </row>
    <row r="19" spans="1:22" ht="20.149999999999999" customHeight="1">
      <c r="A19"/>
      <c r="B19"/>
      <c r="C19"/>
      <c r="D19" s="18"/>
      <c r="E19"/>
      <c r="F19"/>
      <c r="G19"/>
      <c r="H19"/>
      <c r="I19"/>
      <c r="J19"/>
      <c r="K19" s="22"/>
      <c r="L19"/>
      <c r="M19"/>
      <c r="O19"/>
      <c r="Q19"/>
    </row>
    <row r="20" spans="1:22" ht="20.149999999999999" customHeight="1">
      <c r="A20"/>
      <c r="B20"/>
      <c r="C20"/>
      <c r="D20" s="18"/>
      <c r="E20"/>
      <c r="F20" s="17"/>
      <c r="G20"/>
      <c r="H20"/>
      <c r="I20"/>
      <c r="J20"/>
      <c r="K20" s="22"/>
      <c r="L20"/>
      <c r="M20"/>
      <c r="O20"/>
      <c r="Q20"/>
    </row>
    <row r="21" spans="1:22" ht="20.149999999999999" customHeight="1">
      <c r="A21"/>
      <c r="B21"/>
      <c r="C21"/>
      <c r="D21" s="18"/>
      <c r="E21"/>
      <c r="F21"/>
      <c r="G21"/>
      <c r="H21"/>
      <c r="I21"/>
      <c r="J21"/>
      <c r="K21" s="22"/>
      <c r="L21"/>
      <c r="M21"/>
      <c r="O21"/>
      <c r="Q21"/>
    </row>
    <row r="22" spans="1:22" ht="20.149999999999999" customHeight="1">
      <c r="A22"/>
      <c r="B22"/>
      <c r="C22"/>
      <c r="D22" s="18"/>
      <c r="E22"/>
      <c r="F22"/>
      <c r="G22"/>
      <c r="H22"/>
      <c r="I22"/>
      <c r="J22"/>
      <c r="K22" s="22"/>
      <c r="L22"/>
      <c r="M22"/>
      <c r="O22"/>
      <c r="Q22"/>
    </row>
    <row r="23" spans="1:22" ht="20.149999999999999" customHeight="1">
      <c r="A23"/>
      <c r="B23"/>
      <c r="C23"/>
      <c r="D23" s="18"/>
      <c r="E23"/>
      <c r="F23"/>
      <c r="G23"/>
      <c r="H23"/>
      <c r="I23"/>
      <c r="J23"/>
      <c r="K23" s="22"/>
      <c r="L23"/>
      <c r="M23"/>
      <c r="O23"/>
      <c r="Q23"/>
    </row>
    <row r="24" spans="1:22" ht="20.149999999999999" customHeight="1">
      <c r="A24"/>
      <c r="B24"/>
      <c r="C24"/>
      <c r="D24" s="18"/>
      <c r="E24"/>
      <c r="F24"/>
      <c r="G24"/>
      <c r="H24"/>
      <c r="I24"/>
      <c r="J24"/>
      <c r="K24" s="22"/>
      <c r="L24"/>
      <c r="M24"/>
      <c r="O24"/>
      <c r="Q24"/>
    </row>
    <row r="25" spans="1:22" ht="20.149999999999999" customHeight="1">
      <c r="A25"/>
      <c r="B25"/>
      <c r="C25"/>
      <c r="D25" s="18"/>
      <c r="E25"/>
      <c r="F25"/>
      <c r="G25"/>
      <c r="H25"/>
      <c r="I25"/>
      <c r="J25"/>
      <c r="K25" s="22"/>
      <c r="L25"/>
      <c r="M25"/>
      <c r="O25"/>
      <c r="Q25"/>
    </row>
    <row r="26" spans="1:22" ht="20.149999999999999" customHeight="1">
      <c r="A26"/>
      <c r="B26"/>
      <c r="C26"/>
      <c r="D26" s="18"/>
      <c r="E26"/>
      <c r="F26"/>
      <c r="G26"/>
      <c r="H26"/>
      <c r="I26"/>
      <c r="J26"/>
      <c r="K26" s="22"/>
      <c r="L26"/>
      <c r="M26"/>
      <c r="O26"/>
      <c r="Q26"/>
    </row>
    <row r="27" spans="1:22" ht="20.149999999999999" customHeight="1">
      <c r="A27"/>
      <c r="B27"/>
      <c r="C27"/>
      <c r="D27" s="18"/>
      <c r="E27"/>
      <c r="F27"/>
      <c r="G27"/>
      <c r="H27"/>
      <c r="I27"/>
      <c r="J27"/>
      <c r="K27" s="22"/>
      <c r="L27"/>
      <c r="M27"/>
      <c r="O27"/>
      <c r="Q27"/>
    </row>
    <row r="28" spans="1:22" ht="20.149999999999999" customHeight="1">
      <c r="A28"/>
      <c r="B28"/>
      <c r="C28"/>
      <c r="D28" s="18"/>
      <c r="E28"/>
      <c r="F28"/>
      <c r="G28"/>
      <c r="H28"/>
      <c r="I28"/>
      <c r="J28"/>
      <c r="K28" s="22"/>
      <c r="L28"/>
      <c r="M28"/>
      <c r="O28"/>
      <c r="Q28"/>
    </row>
    <row r="29" spans="1:22" ht="20.149999999999999" customHeight="1">
      <c r="A29"/>
      <c r="B29"/>
      <c r="C29"/>
      <c r="D29" s="18"/>
      <c r="E29"/>
      <c r="F29"/>
      <c r="G29"/>
      <c r="H29"/>
      <c r="I29"/>
      <c r="J29"/>
      <c r="K29" s="22"/>
      <c r="L29"/>
      <c r="M29"/>
      <c r="O29"/>
      <c r="Q29"/>
    </row>
    <row r="30" spans="1:22" ht="20.149999999999999" customHeight="1">
      <c r="A30"/>
      <c r="B30"/>
      <c r="C30"/>
      <c r="D30" s="18"/>
      <c r="E30"/>
      <c r="F30"/>
      <c r="G30"/>
      <c r="H30"/>
      <c r="I30"/>
      <c r="J30"/>
      <c r="K30" s="22"/>
      <c r="L30"/>
      <c r="M30"/>
      <c r="O30"/>
      <c r="Q30"/>
    </row>
    <row r="31" spans="1:22" ht="20.149999999999999" customHeight="1">
      <c r="A31"/>
      <c r="B31"/>
      <c r="C31"/>
      <c r="D31" s="18"/>
      <c r="E31"/>
      <c r="F31"/>
      <c r="G31"/>
      <c r="H31"/>
      <c r="I31"/>
      <c r="J31"/>
      <c r="K31" s="22"/>
      <c r="L31"/>
      <c r="M31"/>
      <c r="O31"/>
      <c r="Q31"/>
    </row>
    <row r="32" spans="1:22" ht="20.149999999999999" customHeight="1">
      <c r="A32"/>
      <c r="B32"/>
      <c r="C32"/>
      <c r="D32" s="18"/>
      <c r="E32"/>
      <c r="F32"/>
      <c r="G32"/>
      <c r="H32"/>
      <c r="I32"/>
      <c r="J32"/>
      <c r="K32" s="22"/>
      <c r="L32"/>
      <c r="M32"/>
      <c r="O32"/>
      <c r="Q32"/>
    </row>
    <row r="33" spans="1:17" ht="20.149999999999999" customHeight="1">
      <c r="A33"/>
      <c r="B33"/>
      <c r="C33"/>
      <c r="D33" s="18"/>
      <c r="E33"/>
      <c r="F33"/>
      <c r="G33"/>
      <c r="H33"/>
      <c r="I33"/>
      <c r="J33"/>
      <c r="K33" s="22"/>
      <c r="L33"/>
      <c r="M33"/>
      <c r="O33"/>
      <c r="Q33"/>
    </row>
    <row r="34" spans="1:17" ht="20.149999999999999" customHeight="1">
      <c r="A34"/>
      <c r="B34"/>
      <c r="C34"/>
      <c r="D34" s="18"/>
      <c r="E34"/>
      <c r="F34"/>
      <c r="G34"/>
      <c r="H34"/>
      <c r="I34"/>
      <c r="J34"/>
      <c r="K34" s="22"/>
      <c r="L34"/>
      <c r="M34"/>
      <c r="O34"/>
      <c r="Q34"/>
    </row>
    <row r="35" spans="1:17" ht="20.149999999999999" customHeight="1">
      <c r="A35"/>
      <c r="B35"/>
      <c r="C35"/>
      <c r="D35" s="18"/>
      <c r="E35"/>
      <c r="F35"/>
      <c r="G35"/>
      <c r="H35"/>
      <c r="I35"/>
      <c r="J35"/>
      <c r="K35" s="22"/>
      <c r="L35"/>
      <c r="M35"/>
      <c r="O35"/>
      <c r="Q35"/>
    </row>
    <row r="36" spans="1:17" ht="20.149999999999999" customHeight="1">
      <c r="A36"/>
      <c r="B36"/>
      <c r="C36"/>
      <c r="D36" s="18"/>
      <c r="E36"/>
      <c r="F36"/>
      <c r="G36"/>
      <c r="H36"/>
      <c r="I36"/>
      <c r="J36"/>
      <c r="K36" s="22"/>
      <c r="L36"/>
      <c r="M36"/>
      <c r="O36"/>
      <c r="Q36"/>
    </row>
    <row r="37" spans="1:17" ht="20.149999999999999" customHeight="1">
      <c r="A37"/>
      <c r="B37"/>
      <c r="C37"/>
      <c r="D37" s="18"/>
      <c r="E37"/>
      <c r="F37"/>
      <c r="G37"/>
      <c r="H37"/>
      <c r="I37"/>
      <c r="J37"/>
      <c r="K37" s="22"/>
      <c r="L37"/>
      <c r="M37"/>
      <c r="O37"/>
      <c r="Q37"/>
    </row>
    <row r="38" spans="1:17" ht="20.149999999999999" customHeight="1">
      <c r="A38"/>
      <c r="B38"/>
      <c r="C38"/>
      <c r="D38" s="18"/>
      <c r="E38"/>
      <c r="F38"/>
      <c r="G38"/>
      <c r="H38"/>
      <c r="I38"/>
      <c r="J38"/>
      <c r="K38" s="22"/>
      <c r="L38"/>
      <c r="M38"/>
      <c r="O38"/>
      <c r="Q38"/>
    </row>
    <row r="39" spans="1:17" ht="20.149999999999999" customHeight="1">
      <c r="A39"/>
      <c r="B39"/>
      <c r="C39"/>
      <c r="D39" s="18"/>
      <c r="E39"/>
      <c r="F39"/>
      <c r="G39"/>
      <c r="H39"/>
      <c r="I39"/>
      <c r="J39"/>
      <c r="K39" s="22"/>
      <c r="L39"/>
      <c r="M39"/>
      <c r="O39"/>
      <c r="Q39"/>
    </row>
    <row r="40" spans="1:17" ht="20.149999999999999" customHeight="1">
      <c r="A40"/>
      <c r="B40"/>
      <c r="C40"/>
      <c r="D40" s="18"/>
      <c r="E40"/>
      <c r="F40"/>
      <c r="G40"/>
      <c r="H40"/>
      <c r="I40"/>
      <c r="J40"/>
      <c r="K40" s="22"/>
      <c r="L40"/>
      <c r="M40"/>
      <c r="O40"/>
      <c r="Q40"/>
    </row>
    <row r="41" spans="1:17" ht="20.149999999999999" customHeight="1">
      <c r="A41"/>
      <c r="B41"/>
      <c r="C41"/>
      <c r="D41" s="18"/>
      <c r="E41"/>
      <c r="F41"/>
      <c r="G41"/>
      <c r="H41"/>
      <c r="I41"/>
      <c r="J41"/>
      <c r="K41" s="22"/>
      <c r="L41"/>
      <c r="M41"/>
      <c r="O41"/>
      <c r="Q41"/>
    </row>
    <row r="42" spans="1:17" ht="20.149999999999999" customHeight="1">
      <c r="A42"/>
      <c r="B42"/>
      <c r="C42"/>
      <c r="D42" s="18"/>
      <c r="E42"/>
      <c r="F42"/>
      <c r="G42"/>
      <c r="H42"/>
      <c r="I42"/>
      <c r="J42"/>
      <c r="K42" s="22"/>
      <c r="L42"/>
      <c r="M42"/>
      <c r="O42"/>
      <c r="Q42"/>
    </row>
    <row r="43" spans="1:17" ht="20.149999999999999" customHeight="1">
      <c r="A43"/>
      <c r="B43"/>
      <c r="C43"/>
      <c r="D43" s="18"/>
      <c r="E43"/>
      <c r="F43"/>
      <c r="G43"/>
      <c r="H43"/>
      <c r="I43"/>
      <c r="J43"/>
      <c r="K43" s="22"/>
      <c r="L43"/>
      <c r="M43"/>
      <c r="O43"/>
      <c r="Q43"/>
    </row>
    <row r="44" spans="1:17" ht="20.149999999999999" customHeight="1">
      <c r="A44"/>
      <c r="B44"/>
      <c r="C44"/>
      <c r="D44" s="18"/>
      <c r="E44"/>
      <c r="F44"/>
      <c r="G44"/>
      <c r="H44"/>
      <c r="I44"/>
      <c r="J44"/>
      <c r="K44" s="22"/>
      <c r="L44"/>
      <c r="M44"/>
      <c r="O44"/>
      <c r="Q44"/>
    </row>
    <row r="45" spans="1:17" ht="20.149999999999999" customHeight="1">
      <c r="A45"/>
      <c r="B45"/>
      <c r="C45"/>
      <c r="D45" s="18"/>
      <c r="E45"/>
      <c r="F45"/>
      <c r="G45"/>
      <c r="H45"/>
      <c r="I45"/>
      <c r="J45"/>
      <c r="K45" s="22"/>
      <c r="L45"/>
      <c r="M45"/>
      <c r="O45"/>
      <c r="Q45"/>
    </row>
    <row r="46" spans="1:17" ht="20.149999999999999" customHeight="1">
      <c r="A46"/>
      <c r="B46"/>
      <c r="C46"/>
      <c r="D46" s="18"/>
      <c r="E46"/>
      <c r="F46"/>
      <c r="G46"/>
      <c r="H46"/>
      <c r="I46"/>
      <c r="J46"/>
      <c r="K46" s="22"/>
      <c r="L46"/>
      <c r="M46"/>
      <c r="O46"/>
      <c r="Q46"/>
    </row>
    <row r="47" spans="1:17" ht="20.149999999999999" customHeight="1">
      <c r="A47"/>
      <c r="B47"/>
      <c r="C47"/>
      <c r="D47" s="18"/>
      <c r="E47"/>
      <c r="F47"/>
      <c r="G47"/>
      <c r="H47"/>
      <c r="I47"/>
      <c r="J47"/>
      <c r="K47" s="22"/>
      <c r="L47"/>
      <c r="M47"/>
      <c r="O47"/>
      <c r="Q47"/>
    </row>
    <row r="48" spans="1:17" ht="20.149999999999999" customHeight="1">
      <c r="A48"/>
      <c r="B48"/>
      <c r="C48"/>
      <c r="D48" s="18"/>
      <c r="E48"/>
      <c r="F48"/>
      <c r="G48"/>
      <c r="H48"/>
      <c r="I48"/>
      <c r="J48"/>
      <c r="K48" s="22"/>
      <c r="L48"/>
      <c r="M48"/>
      <c r="O48"/>
      <c r="Q48"/>
    </row>
    <row r="49" spans="1:17" ht="20.149999999999999" customHeight="1">
      <c r="A49"/>
      <c r="B49"/>
      <c r="C49"/>
      <c r="D49" s="18"/>
      <c r="E49"/>
      <c r="F49"/>
      <c r="G49"/>
      <c r="H49"/>
      <c r="I49"/>
      <c r="J49"/>
      <c r="K49" s="22"/>
      <c r="L49"/>
      <c r="M49"/>
      <c r="O49"/>
      <c r="Q49"/>
    </row>
    <row r="50" spans="1:17" ht="20.149999999999999" customHeight="1">
      <c r="A50"/>
      <c r="B50"/>
      <c r="C50"/>
      <c r="D50" s="18"/>
      <c r="E50"/>
      <c r="F50"/>
      <c r="G50"/>
      <c r="H50"/>
      <c r="I50"/>
      <c r="J50"/>
      <c r="K50" s="22"/>
      <c r="L50"/>
      <c r="M50"/>
      <c r="O50"/>
      <c r="Q50"/>
    </row>
    <row r="51" spans="1:17" ht="20.149999999999999" customHeight="1">
      <c r="A51"/>
      <c r="B51"/>
      <c r="C51"/>
      <c r="D51" s="18"/>
      <c r="E51"/>
      <c r="F51"/>
      <c r="G51"/>
      <c r="H51"/>
      <c r="I51"/>
      <c r="J51"/>
      <c r="K51" s="22"/>
      <c r="L51"/>
      <c r="M51"/>
      <c r="O51"/>
      <c r="Q51"/>
    </row>
    <row r="52" spans="1:17" ht="20.149999999999999" customHeight="1">
      <c r="A52"/>
      <c r="B52"/>
      <c r="C52"/>
      <c r="D52" s="18"/>
      <c r="E52"/>
      <c r="F52"/>
      <c r="G52"/>
      <c r="H52"/>
      <c r="I52"/>
      <c r="J52"/>
      <c r="K52" s="22"/>
      <c r="L52"/>
      <c r="M52"/>
      <c r="O52"/>
      <c r="Q52"/>
    </row>
    <row r="53" spans="1:17" ht="20.149999999999999" customHeight="1">
      <c r="A53"/>
      <c r="B53"/>
      <c r="C53"/>
      <c r="D53" s="18"/>
      <c r="E53"/>
      <c r="F53"/>
      <c r="G53"/>
      <c r="H53"/>
      <c r="I53"/>
      <c r="J53"/>
      <c r="K53" s="22"/>
      <c r="L53"/>
      <c r="M53"/>
      <c r="O53"/>
      <c r="Q53"/>
    </row>
    <row r="54" spans="1:17" ht="20.149999999999999" customHeight="1">
      <c r="A54"/>
      <c r="B54"/>
      <c r="C54"/>
      <c r="D54" s="18"/>
      <c r="E54"/>
      <c r="F54"/>
      <c r="G54"/>
      <c r="H54"/>
      <c r="I54"/>
      <c r="J54"/>
      <c r="K54" s="22"/>
      <c r="L54"/>
      <c r="M54"/>
      <c r="O54"/>
      <c r="Q54"/>
    </row>
    <row r="55" spans="1:17" ht="20.149999999999999" customHeight="1">
      <c r="A55"/>
      <c r="B55"/>
      <c r="C55"/>
      <c r="D55" s="18"/>
      <c r="E55"/>
      <c r="F55"/>
      <c r="G55"/>
      <c r="H55"/>
      <c r="I55"/>
      <c r="J55"/>
      <c r="K55" s="22"/>
      <c r="L55"/>
      <c r="M55"/>
      <c r="O55"/>
      <c r="Q55"/>
    </row>
    <row r="56" spans="1:17" ht="20.149999999999999" customHeight="1">
      <c r="A56"/>
      <c r="B56"/>
      <c r="C56"/>
      <c r="D56" s="18"/>
      <c r="E56"/>
      <c r="F56"/>
      <c r="G56"/>
      <c r="H56"/>
      <c r="I56"/>
      <c r="J56"/>
      <c r="K56" s="22"/>
      <c r="L56"/>
      <c r="M56"/>
      <c r="O56"/>
      <c r="Q56"/>
    </row>
    <row r="57" spans="1:17" ht="20.149999999999999" customHeight="1">
      <c r="A57"/>
      <c r="B57"/>
      <c r="C57"/>
      <c r="D57" s="18"/>
      <c r="E57"/>
      <c r="F57"/>
      <c r="G57"/>
      <c r="H57"/>
      <c r="I57"/>
      <c r="J57"/>
      <c r="K57" s="22"/>
      <c r="L57"/>
      <c r="M57"/>
      <c r="O57"/>
      <c r="Q57"/>
    </row>
    <row r="58" spans="1:17" ht="20.149999999999999" customHeight="1">
      <c r="A58"/>
      <c r="B58"/>
      <c r="C58"/>
      <c r="D58" s="18"/>
      <c r="E58"/>
      <c r="F58"/>
      <c r="G58"/>
      <c r="H58"/>
      <c r="I58"/>
      <c r="J58"/>
      <c r="K58" s="22"/>
      <c r="L58"/>
      <c r="M58"/>
      <c r="O58"/>
      <c r="Q58"/>
    </row>
    <row r="59" spans="1:17" ht="20.149999999999999" customHeight="1">
      <c r="A59"/>
      <c r="B59"/>
      <c r="C59"/>
      <c r="D59" s="18"/>
      <c r="E59"/>
      <c r="F59"/>
      <c r="G59"/>
      <c r="H59"/>
      <c r="I59"/>
      <c r="J59"/>
      <c r="K59" s="22"/>
      <c r="L59"/>
      <c r="M59"/>
      <c r="O59"/>
      <c r="Q59"/>
    </row>
    <row r="60" spans="1:17" ht="20.149999999999999" customHeight="1">
      <c r="A60"/>
      <c r="B60"/>
      <c r="C60"/>
      <c r="D60" s="18"/>
      <c r="E60"/>
      <c r="F60"/>
      <c r="G60"/>
      <c r="H60"/>
      <c r="I60"/>
      <c r="J60"/>
      <c r="K60" s="22"/>
      <c r="L60"/>
      <c r="M60"/>
      <c r="O60"/>
      <c r="Q60"/>
    </row>
    <row r="61" spans="1:17" ht="20.149999999999999" customHeight="1">
      <c r="A61"/>
      <c r="B61"/>
      <c r="C61"/>
      <c r="D61" s="18"/>
      <c r="E61"/>
      <c r="F61"/>
      <c r="G61"/>
      <c r="H61"/>
      <c r="I61"/>
      <c r="J61"/>
      <c r="K61" s="22"/>
      <c r="L61"/>
      <c r="M61"/>
      <c r="O61"/>
      <c r="Q61"/>
    </row>
    <row r="62" spans="1:17" ht="20.149999999999999" customHeight="1">
      <c r="A62"/>
      <c r="B62"/>
      <c r="C62"/>
      <c r="D62" s="18"/>
      <c r="E62"/>
      <c r="F62"/>
      <c r="G62"/>
      <c r="H62"/>
      <c r="I62"/>
      <c r="J62"/>
      <c r="K62" s="22"/>
      <c r="L62"/>
      <c r="M62"/>
      <c r="O62"/>
      <c r="Q62"/>
    </row>
    <row r="63" spans="1:17" ht="20.149999999999999" customHeight="1">
      <c r="A63"/>
      <c r="B63"/>
      <c r="C63"/>
      <c r="D63" s="18"/>
      <c r="E63"/>
      <c r="F63"/>
      <c r="G63"/>
      <c r="H63"/>
      <c r="I63"/>
      <c r="J63"/>
      <c r="K63" s="22"/>
      <c r="L63"/>
      <c r="M63"/>
      <c r="O63"/>
      <c r="Q63"/>
    </row>
    <row r="64" spans="1:17" ht="20.149999999999999" customHeight="1">
      <c r="A64"/>
      <c r="B64"/>
      <c r="C64"/>
      <c r="D64" s="18"/>
      <c r="E64"/>
      <c r="F64"/>
      <c r="G64"/>
      <c r="H64"/>
      <c r="I64"/>
      <c r="J64"/>
      <c r="K64" s="22"/>
      <c r="L64"/>
      <c r="M64"/>
      <c r="O64"/>
      <c r="Q64"/>
    </row>
    <row r="65" spans="1:17" ht="20.149999999999999" customHeight="1">
      <c r="A65"/>
      <c r="B65"/>
      <c r="C65"/>
      <c r="D65" s="18"/>
      <c r="E65"/>
      <c r="F65"/>
      <c r="G65"/>
      <c r="H65"/>
      <c r="I65"/>
      <c r="J65"/>
      <c r="K65" s="22"/>
      <c r="L65"/>
      <c r="M65"/>
      <c r="O65"/>
      <c r="Q65"/>
    </row>
    <row r="66" spans="1:17" ht="20.149999999999999" customHeight="1">
      <c r="A66"/>
      <c r="B66"/>
      <c r="C66"/>
      <c r="D66" s="18"/>
      <c r="E66"/>
      <c r="F66"/>
      <c r="G66"/>
      <c r="H66"/>
      <c r="I66"/>
      <c r="J66"/>
      <c r="K66" s="22"/>
      <c r="L66"/>
      <c r="M66"/>
      <c r="O66"/>
      <c r="Q66"/>
    </row>
    <row r="67" spans="1:17" ht="20.149999999999999" customHeight="1">
      <c r="A67"/>
      <c r="B67"/>
      <c r="C67"/>
      <c r="D67" s="18"/>
      <c r="E67"/>
      <c r="F67"/>
      <c r="G67"/>
      <c r="H67"/>
      <c r="I67"/>
      <c r="J67"/>
      <c r="K67" s="22"/>
      <c r="L67"/>
      <c r="M67"/>
      <c r="O67"/>
      <c r="Q67"/>
    </row>
    <row r="68" spans="1:17" ht="20.149999999999999" customHeight="1">
      <c r="A68"/>
      <c r="B68"/>
      <c r="C68"/>
      <c r="D68" s="18"/>
      <c r="E68"/>
      <c r="F68"/>
      <c r="G68"/>
      <c r="H68"/>
      <c r="I68"/>
      <c r="J68"/>
      <c r="K68" s="22"/>
      <c r="L68"/>
      <c r="M68"/>
      <c r="O68"/>
      <c r="Q68"/>
    </row>
    <row r="69" spans="1:17" ht="20.149999999999999" customHeight="1">
      <c r="A69"/>
      <c r="B69"/>
      <c r="C69"/>
      <c r="D69" s="18"/>
      <c r="E69"/>
      <c r="F69"/>
      <c r="G69"/>
      <c r="H69"/>
      <c r="I69"/>
      <c r="J69"/>
      <c r="K69" s="22"/>
      <c r="L69"/>
      <c r="M69"/>
      <c r="O69"/>
      <c r="Q69"/>
    </row>
    <row r="70" spans="1:17" ht="20.149999999999999" customHeight="1">
      <c r="A70"/>
      <c r="B70"/>
      <c r="C70"/>
      <c r="D70" s="18"/>
      <c r="E70"/>
      <c r="F70"/>
      <c r="G70"/>
      <c r="H70"/>
      <c r="I70"/>
      <c r="J70"/>
      <c r="K70" s="22"/>
      <c r="L70"/>
      <c r="M70"/>
      <c r="O70"/>
      <c r="Q70"/>
    </row>
    <row r="71" spans="1:17" ht="20.149999999999999" customHeight="1">
      <c r="A71"/>
      <c r="B71"/>
      <c r="C71"/>
      <c r="D71" s="18"/>
      <c r="E71"/>
      <c r="F71"/>
      <c r="G71"/>
      <c r="H71"/>
      <c r="I71"/>
      <c r="J71"/>
      <c r="K71" s="22"/>
      <c r="L71"/>
      <c r="M71"/>
      <c r="O71"/>
      <c r="Q71"/>
    </row>
    <row r="72" spans="1:17" ht="20.149999999999999" customHeight="1">
      <c r="A72"/>
      <c r="B72"/>
      <c r="C72"/>
      <c r="D72" s="18"/>
      <c r="E72"/>
      <c r="F72"/>
      <c r="G72"/>
      <c r="H72"/>
      <c r="I72"/>
      <c r="J72"/>
      <c r="K72" s="22"/>
      <c r="L72"/>
      <c r="M72"/>
      <c r="O72"/>
      <c r="Q72"/>
    </row>
    <row r="73" spans="1:17" ht="20.149999999999999" customHeight="1">
      <c r="A73"/>
      <c r="B73"/>
      <c r="C73"/>
      <c r="D73" s="18"/>
      <c r="E73"/>
      <c r="F73"/>
      <c r="G73"/>
      <c r="H73"/>
      <c r="I73"/>
      <c r="J73"/>
      <c r="K73" s="22"/>
      <c r="L73"/>
      <c r="M73"/>
      <c r="O73"/>
      <c r="Q73"/>
    </row>
    <row r="74" spans="1:17" ht="20.149999999999999" customHeight="1">
      <c r="A74"/>
      <c r="B74"/>
      <c r="C74"/>
      <c r="D74" s="18"/>
      <c r="E74"/>
      <c r="F74"/>
      <c r="G74"/>
      <c r="H74"/>
      <c r="I74"/>
      <c r="J74"/>
      <c r="K74" s="22"/>
      <c r="L74"/>
      <c r="M74"/>
      <c r="O74"/>
      <c r="Q74"/>
    </row>
    <row r="75" spans="1:17" ht="20.149999999999999" customHeight="1">
      <c r="A75"/>
      <c r="B75"/>
      <c r="C75"/>
      <c r="D75" s="18"/>
      <c r="E75"/>
      <c r="F75"/>
      <c r="G75"/>
      <c r="H75"/>
      <c r="I75"/>
      <c r="J75"/>
      <c r="K75" s="22"/>
      <c r="L75"/>
      <c r="M75"/>
      <c r="O75"/>
      <c r="Q75"/>
    </row>
    <row r="76" spans="1:17" ht="20.149999999999999" customHeight="1">
      <c r="A76"/>
      <c r="B76"/>
      <c r="C76"/>
      <c r="D76" s="18"/>
      <c r="E76"/>
      <c r="F76"/>
      <c r="G76"/>
      <c r="H76"/>
      <c r="I76"/>
      <c r="J76"/>
      <c r="K76" s="22"/>
      <c r="L76"/>
      <c r="M76"/>
      <c r="O76"/>
      <c r="Q76"/>
    </row>
    <row r="77" spans="1:17" ht="20.149999999999999" customHeight="1">
      <c r="A77"/>
      <c r="B77"/>
      <c r="C77"/>
      <c r="D77" s="18"/>
      <c r="E77"/>
      <c r="F77"/>
      <c r="G77"/>
      <c r="H77"/>
      <c r="I77"/>
      <c r="J77"/>
      <c r="K77" s="22"/>
      <c r="L77"/>
      <c r="M77"/>
      <c r="O77"/>
      <c r="Q77"/>
    </row>
    <row r="78" spans="1:17" ht="20.149999999999999" customHeight="1">
      <c r="A78"/>
      <c r="B78"/>
      <c r="C78"/>
      <c r="D78" s="18"/>
      <c r="E78"/>
      <c r="F78"/>
      <c r="G78"/>
      <c r="H78"/>
      <c r="I78"/>
      <c r="J78"/>
      <c r="K78" s="22"/>
      <c r="L78"/>
      <c r="M78"/>
      <c r="O78"/>
      <c r="Q78"/>
    </row>
    <row r="79" spans="1:17" ht="20.149999999999999" customHeight="1">
      <c r="A79"/>
      <c r="B79"/>
      <c r="C79"/>
      <c r="D79" s="18"/>
      <c r="E79"/>
      <c r="F79"/>
      <c r="G79"/>
      <c r="H79"/>
      <c r="I79"/>
      <c r="J79"/>
      <c r="K79" s="22"/>
      <c r="L79"/>
      <c r="M79"/>
      <c r="O79"/>
      <c r="Q79"/>
    </row>
    <row r="80" spans="1:17" ht="20.149999999999999" customHeight="1">
      <c r="A80"/>
      <c r="B80"/>
      <c r="C80"/>
      <c r="D80" s="18"/>
      <c r="E80"/>
      <c r="F80"/>
      <c r="G80"/>
      <c r="H80"/>
      <c r="I80"/>
      <c r="J80"/>
      <c r="K80" s="22"/>
      <c r="L80"/>
      <c r="M80"/>
      <c r="O80"/>
      <c r="Q80"/>
    </row>
    <row r="81" spans="4:11" customFormat="1" ht="20.149999999999999" customHeight="1">
      <c r="D81" s="18"/>
      <c r="K81" s="22"/>
    </row>
    <row r="82" spans="4:11" customFormat="1" ht="20.149999999999999" customHeight="1">
      <c r="D82" s="18"/>
      <c r="K82" s="22"/>
    </row>
    <row r="83" spans="4:11" customFormat="1" ht="20.149999999999999" customHeight="1">
      <c r="D83" s="18"/>
      <c r="K83" s="22"/>
    </row>
    <row r="84" spans="4:11" customFormat="1" ht="20.149999999999999" customHeight="1">
      <c r="D84" s="18"/>
      <c r="K84" s="22"/>
    </row>
    <row r="85" spans="4:11" customFormat="1" ht="20.149999999999999" customHeight="1">
      <c r="D85" s="18"/>
      <c r="K85" s="22"/>
    </row>
    <row r="86" spans="4:11" customFormat="1" ht="20.149999999999999" customHeight="1">
      <c r="D86" s="18"/>
      <c r="K86" s="22"/>
    </row>
    <row r="87" spans="4:11" customFormat="1" ht="20.149999999999999" customHeight="1">
      <c r="D87" s="18"/>
      <c r="K87" s="22"/>
    </row>
    <row r="88" spans="4:11" customFormat="1" ht="20.149999999999999" customHeight="1">
      <c r="D88" s="18"/>
      <c r="K88" s="22"/>
    </row>
    <row r="89" spans="4:11" customFormat="1" ht="20.149999999999999" customHeight="1">
      <c r="D89" s="18"/>
      <c r="K89" s="22"/>
    </row>
    <row r="90" spans="4:11" customFormat="1" ht="20.149999999999999" customHeight="1">
      <c r="D90" s="18"/>
      <c r="K90" s="22"/>
    </row>
    <row r="91" spans="4:11" customFormat="1" ht="20.149999999999999" customHeight="1">
      <c r="D91" s="18"/>
      <c r="K91" s="22"/>
    </row>
    <row r="92" spans="4:11" customFormat="1" ht="20.149999999999999" customHeight="1">
      <c r="D92" s="18"/>
      <c r="K92" s="22"/>
    </row>
    <row r="93" spans="4:11" customFormat="1" ht="20.149999999999999" customHeight="1">
      <c r="D93" s="18"/>
      <c r="K93" s="22"/>
    </row>
    <row r="94" spans="4:11" customFormat="1" ht="20.149999999999999" customHeight="1">
      <c r="D94" s="18"/>
      <c r="K94" s="22"/>
    </row>
    <row r="95" spans="4:11" customFormat="1" ht="20.149999999999999" customHeight="1">
      <c r="D95" s="18"/>
      <c r="K95" s="22"/>
    </row>
    <row r="96" spans="4:11" customFormat="1" ht="20.149999999999999" customHeight="1">
      <c r="D96" s="18"/>
      <c r="K96" s="22"/>
    </row>
    <row r="97" spans="4:11" customFormat="1" ht="20.149999999999999" customHeight="1">
      <c r="D97" s="18"/>
      <c r="K97" s="22"/>
    </row>
    <row r="98" spans="4:11" customFormat="1" ht="20.149999999999999" customHeight="1">
      <c r="D98" s="18"/>
      <c r="K98" s="22"/>
    </row>
    <row r="99" spans="4:11" customFormat="1" ht="20.149999999999999" customHeight="1">
      <c r="D99" s="18"/>
      <c r="K99" s="22"/>
    </row>
    <row r="100" spans="4:11" customFormat="1" ht="20.149999999999999" customHeight="1">
      <c r="D100" s="18"/>
      <c r="K100" s="22"/>
    </row>
    <row r="101" spans="4:11" customFormat="1" ht="20.149999999999999" customHeight="1">
      <c r="D101" s="18"/>
      <c r="K101" s="22"/>
    </row>
    <row r="102" spans="4:11" customFormat="1" ht="20.149999999999999" customHeight="1">
      <c r="D102" s="18"/>
      <c r="K102" s="22"/>
    </row>
    <row r="103" spans="4:11" customFormat="1" ht="20.149999999999999" customHeight="1">
      <c r="D103" s="18"/>
      <c r="K103" s="22"/>
    </row>
    <row r="104" spans="4:11" customFormat="1" ht="20.149999999999999" customHeight="1">
      <c r="D104" s="18"/>
      <c r="K104" s="22"/>
    </row>
    <row r="105" spans="4:11" customFormat="1" ht="20.149999999999999" customHeight="1">
      <c r="D105" s="18"/>
      <c r="K105" s="22"/>
    </row>
    <row r="106" spans="4:11" customFormat="1" ht="20.149999999999999" customHeight="1">
      <c r="D106" s="18"/>
      <c r="K106" s="22"/>
    </row>
    <row r="107" spans="4:11" customFormat="1" ht="20.149999999999999" customHeight="1">
      <c r="D107" s="18"/>
      <c r="K107" s="22"/>
    </row>
    <row r="108" spans="4:11" customFormat="1" ht="20.149999999999999" customHeight="1">
      <c r="D108" s="18"/>
      <c r="K108" s="22"/>
    </row>
    <row r="109" spans="4:11" customFormat="1" ht="20.149999999999999" customHeight="1">
      <c r="D109" s="18"/>
      <c r="K109" s="22"/>
    </row>
    <row r="110" spans="4:11" customFormat="1" ht="20.149999999999999" customHeight="1">
      <c r="D110" s="18"/>
      <c r="K110" s="22"/>
    </row>
    <row r="111" spans="4:11" customFormat="1" ht="20.149999999999999" customHeight="1">
      <c r="D111" s="18"/>
      <c r="K111" s="22"/>
    </row>
    <row r="112" spans="4:11" customFormat="1" ht="20.149999999999999" customHeight="1">
      <c r="D112" s="18"/>
      <c r="K112" s="22"/>
    </row>
    <row r="113" spans="4:11" customFormat="1" ht="20.149999999999999" customHeight="1">
      <c r="D113" s="18"/>
      <c r="K113" s="22"/>
    </row>
    <row r="114" spans="4:11" customFormat="1" ht="20.149999999999999" customHeight="1">
      <c r="D114" s="18"/>
      <c r="K114" s="22"/>
    </row>
    <row r="115" spans="4:11" customFormat="1" ht="20.149999999999999" customHeight="1">
      <c r="D115" s="18"/>
      <c r="K115" s="22"/>
    </row>
    <row r="116" spans="4:11" customFormat="1" ht="20.149999999999999" customHeight="1">
      <c r="D116" s="18"/>
      <c r="K116" s="22"/>
    </row>
    <row r="117" spans="4:11" customFormat="1" ht="20.149999999999999" customHeight="1">
      <c r="D117" s="18"/>
      <c r="K117" s="22"/>
    </row>
    <row r="118" spans="4:11" customFormat="1" ht="20.149999999999999" customHeight="1">
      <c r="D118" s="18"/>
      <c r="K118" s="22"/>
    </row>
    <row r="119" spans="4:11" customFormat="1" ht="20.149999999999999" customHeight="1">
      <c r="D119" s="18"/>
      <c r="K119" s="22"/>
    </row>
    <row r="120" spans="4:11" customFormat="1" ht="20.149999999999999" customHeight="1">
      <c r="D120" s="18"/>
      <c r="K120" s="22"/>
    </row>
    <row r="121" spans="4:11" customFormat="1" ht="20.149999999999999" customHeight="1">
      <c r="D121" s="18"/>
      <c r="K121" s="22"/>
    </row>
    <row r="122" spans="4:11" customFormat="1" ht="20.149999999999999" customHeight="1">
      <c r="D122" s="18"/>
      <c r="K122" s="22"/>
    </row>
    <row r="123" spans="4:11" customFormat="1" ht="20.149999999999999" customHeight="1">
      <c r="D123" s="18"/>
      <c r="K123" s="22"/>
    </row>
    <row r="124" spans="4:11" customFormat="1" ht="20.149999999999999" customHeight="1">
      <c r="D124" s="18"/>
      <c r="K124" s="22"/>
    </row>
    <row r="125" spans="4:11" customFormat="1" ht="20.149999999999999" customHeight="1">
      <c r="D125" s="18"/>
      <c r="K125" s="22"/>
    </row>
    <row r="126" spans="4:11" customFormat="1" ht="20.149999999999999" customHeight="1">
      <c r="D126" s="18"/>
      <c r="K126" s="22"/>
    </row>
    <row r="127" spans="4:11" customFormat="1" ht="20.149999999999999" customHeight="1">
      <c r="D127" s="18"/>
      <c r="K127" s="22"/>
    </row>
    <row r="128" spans="4:11" customFormat="1" ht="20.149999999999999" customHeight="1">
      <c r="D128" s="18"/>
      <c r="K128" s="22"/>
    </row>
    <row r="129" spans="4:11" customFormat="1" ht="20.149999999999999" customHeight="1">
      <c r="D129" s="18"/>
      <c r="K129" s="22"/>
    </row>
    <row r="130" spans="4:11" customFormat="1" ht="20.149999999999999" customHeight="1">
      <c r="D130" s="18"/>
      <c r="K130" s="22"/>
    </row>
    <row r="131" spans="4:11" customFormat="1" ht="20.149999999999999" customHeight="1">
      <c r="D131" s="18"/>
      <c r="K131" s="22"/>
    </row>
    <row r="132" spans="4:11" customFormat="1" ht="20.149999999999999" customHeight="1">
      <c r="D132" s="18"/>
      <c r="K132" s="22"/>
    </row>
    <row r="133" spans="4:11" customFormat="1" ht="20.149999999999999" customHeight="1">
      <c r="D133" s="18"/>
      <c r="K133" s="22"/>
    </row>
    <row r="134" spans="4:11" customFormat="1" ht="20.149999999999999" customHeight="1">
      <c r="D134" s="18"/>
      <c r="K134" s="22"/>
    </row>
    <row r="135" spans="4:11" customFormat="1" ht="20.149999999999999" customHeight="1">
      <c r="D135" s="18"/>
      <c r="K135" s="22"/>
    </row>
    <row r="136" spans="4:11" customFormat="1" ht="20.149999999999999" customHeight="1">
      <c r="D136" s="18"/>
      <c r="K136" s="22"/>
    </row>
    <row r="137" spans="4:11" customFormat="1" ht="20.149999999999999" customHeight="1">
      <c r="D137" s="18"/>
      <c r="K137" s="22"/>
    </row>
    <row r="138" spans="4:11" customFormat="1" ht="20.149999999999999" customHeight="1">
      <c r="D138" s="18"/>
      <c r="K138" s="22"/>
    </row>
    <row r="139" spans="4:11" customFormat="1" ht="20.149999999999999" customHeight="1">
      <c r="D139" s="18"/>
      <c r="K139" s="22"/>
    </row>
    <row r="140" spans="4:11" customFormat="1" ht="20.149999999999999" customHeight="1">
      <c r="D140" s="18"/>
      <c r="K140" s="22"/>
    </row>
    <row r="141" spans="4:11" customFormat="1" ht="20.149999999999999" customHeight="1">
      <c r="D141" s="18"/>
      <c r="K141" s="22"/>
    </row>
    <row r="142" spans="4:11" customFormat="1" ht="20.149999999999999" customHeight="1">
      <c r="D142" s="18"/>
      <c r="K142" s="22"/>
    </row>
    <row r="143" spans="4:11" customFormat="1" ht="20.149999999999999" customHeight="1">
      <c r="D143" s="18"/>
      <c r="K143" s="22"/>
    </row>
    <row r="144" spans="4:11" customFormat="1" ht="20.149999999999999" customHeight="1">
      <c r="D144" s="18"/>
      <c r="K144" s="22"/>
    </row>
    <row r="145" spans="4:11" customFormat="1" ht="20.149999999999999" customHeight="1">
      <c r="D145" s="18"/>
      <c r="K145" s="22"/>
    </row>
    <row r="146" spans="4:11" customFormat="1" ht="20.149999999999999" customHeight="1">
      <c r="D146" s="18"/>
      <c r="K146" s="22"/>
    </row>
    <row r="147" spans="4:11" customFormat="1" ht="20.149999999999999" customHeight="1">
      <c r="D147" s="18"/>
      <c r="K147" s="22"/>
    </row>
    <row r="148" spans="4:11" customFormat="1" ht="20.149999999999999" customHeight="1">
      <c r="D148" s="18"/>
      <c r="K148" s="22"/>
    </row>
    <row r="149" spans="4:11" customFormat="1" ht="20.149999999999999" customHeight="1">
      <c r="D149" s="18"/>
      <c r="K149" s="22"/>
    </row>
    <row r="150" spans="4:11" customFormat="1" ht="20.149999999999999" customHeight="1">
      <c r="D150" s="18"/>
      <c r="K150" s="22"/>
    </row>
    <row r="151" spans="4:11" customFormat="1" ht="20.149999999999999" customHeight="1">
      <c r="D151" s="18"/>
      <c r="K151" s="22"/>
    </row>
    <row r="152" spans="4:11" customFormat="1" ht="20.149999999999999" customHeight="1">
      <c r="D152" s="18"/>
      <c r="K152" s="22"/>
    </row>
    <row r="153" spans="4:11" customFormat="1" ht="20.149999999999999" customHeight="1">
      <c r="D153" s="18"/>
      <c r="K153" s="22"/>
    </row>
    <row r="154" spans="4:11" customFormat="1" ht="20.149999999999999" customHeight="1">
      <c r="D154" s="18"/>
      <c r="K154" s="22"/>
    </row>
    <row r="155" spans="4:11" customFormat="1" ht="20.149999999999999" customHeight="1">
      <c r="D155" s="18"/>
      <c r="K155" s="22"/>
    </row>
    <row r="156" spans="4:11" customFormat="1" ht="20.149999999999999" customHeight="1">
      <c r="D156" s="18"/>
      <c r="K156" s="22"/>
    </row>
    <row r="157" spans="4:11" customFormat="1" ht="20.149999999999999" customHeight="1">
      <c r="D157" s="18"/>
      <c r="K157" s="22"/>
    </row>
    <row r="158" spans="4:11" customFormat="1" ht="20.149999999999999" customHeight="1">
      <c r="D158" s="18"/>
      <c r="K158" s="22"/>
    </row>
    <row r="159" spans="4:11" customFormat="1" ht="20.149999999999999" customHeight="1">
      <c r="D159" s="18"/>
      <c r="K159" s="22"/>
    </row>
    <row r="160" spans="4:11" customFormat="1" ht="20.149999999999999" customHeight="1">
      <c r="D160" s="18"/>
      <c r="K160" s="22"/>
    </row>
    <row r="161" spans="4:11" customFormat="1" ht="20.149999999999999" customHeight="1">
      <c r="D161" s="18"/>
      <c r="K161" s="22"/>
    </row>
    <row r="162" spans="4:11" customFormat="1" ht="20.149999999999999" customHeight="1">
      <c r="D162" s="18"/>
      <c r="K162" s="22"/>
    </row>
    <row r="163" spans="4:11" customFormat="1" ht="20.149999999999999" customHeight="1">
      <c r="D163" s="18"/>
      <c r="K163" s="22"/>
    </row>
    <row r="164" spans="4:11" customFormat="1" ht="20.149999999999999" customHeight="1">
      <c r="D164" s="18"/>
      <c r="K164" s="22"/>
    </row>
    <row r="165" spans="4:11" customFormat="1" ht="20.149999999999999" customHeight="1">
      <c r="D165" s="18"/>
      <c r="K165" s="22"/>
    </row>
    <row r="166" spans="4:11" customFormat="1" ht="20.149999999999999" customHeight="1">
      <c r="D166" s="18"/>
      <c r="K166" s="22"/>
    </row>
    <row r="167" spans="4:11" customFormat="1" ht="20.149999999999999" customHeight="1">
      <c r="D167" s="18"/>
      <c r="K167" s="22"/>
    </row>
    <row r="168" spans="4:11" customFormat="1" ht="20.149999999999999" customHeight="1">
      <c r="D168" s="18"/>
      <c r="K168" s="22"/>
    </row>
    <row r="169" spans="4:11" customFormat="1" ht="20.149999999999999" customHeight="1">
      <c r="D169" s="18"/>
      <c r="K169" s="22"/>
    </row>
    <row r="170" spans="4:11" customFormat="1" ht="20.149999999999999" customHeight="1">
      <c r="D170" s="18"/>
      <c r="K170" s="22"/>
    </row>
    <row r="171" spans="4:11" customFormat="1" ht="20.149999999999999" customHeight="1">
      <c r="D171" s="18"/>
      <c r="K171" s="22"/>
    </row>
    <row r="172" spans="4:11" customFormat="1" ht="20.149999999999999" customHeight="1">
      <c r="D172" s="18"/>
      <c r="K172" s="22"/>
    </row>
    <row r="173" spans="4:11" customFormat="1" ht="20.149999999999999" customHeight="1">
      <c r="D173" s="18"/>
      <c r="K173" s="22"/>
    </row>
    <row r="174" spans="4:11" customFormat="1" ht="20.149999999999999" customHeight="1">
      <c r="D174" s="18"/>
      <c r="K174" s="22"/>
    </row>
    <row r="175" spans="4:11" customFormat="1" ht="20.149999999999999" customHeight="1">
      <c r="D175" s="18"/>
      <c r="K175" s="22"/>
    </row>
    <row r="176" spans="4:11" customFormat="1" ht="20.149999999999999" customHeight="1">
      <c r="D176" s="18"/>
      <c r="K176" s="22"/>
    </row>
    <row r="177" spans="4:11" customFormat="1" ht="20.149999999999999" customHeight="1">
      <c r="D177" s="18"/>
      <c r="K177" s="22"/>
    </row>
    <row r="178" spans="4:11" customFormat="1" ht="20.149999999999999" customHeight="1">
      <c r="D178" s="18"/>
      <c r="K178" s="22"/>
    </row>
    <row r="179" spans="4:11" customFormat="1" ht="20.149999999999999" customHeight="1">
      <c r="D179" s="18"/>
      <c r="K179" s="22"/>
    </row>
    <row r="180" spans="4:11" customFormat="1" ht="20.149999999999999" customHeight="1">
      <c r="D180" s="18"/>
      <c r="K180" s="22"/>
    </row>
    <row r="181" spans="4:11" customFormat="1" ht="20.149999999999999" customHeight="1">
      <c r="D181" s="18"/>
      <c r="K181" s="22"/>
    </row>
    <row r="182" spans="4:11" customFormat="1" ht="20.149999999999999" customHeight="1">
      <c r="D182" s="18"/>
      <c r="K182" s="22"/>
    </row>
    <row r="183" spans="4:11" customFormat="1" ht="20.149999999999999" customHeight="1">
      <c r="D183" s="18"/>
      <c r="K183" s="22"/>
    </row>
    <row r="184" spans="4:11" customFormat="1" ht="20.149999999999999" customHeight="1">
      <c r="D184" s="18"/>
      <c r="K184" s="22"/>
    </row>
    <row r="185" spans="4:11" customFormat="1" ht="20.149999999999999" customHeight="1">
      <c r="D185" s="18"/>
      <c r="K185" s="22"/>
    </row>
    <row r="186" spans="4:11" customFormat="1" ht="20.149999999999999" customHeight="1">
      <c r="D186" s="18"/>
      <c r="K186" s="22"/>
    </row>
    <row r="187" spans="4:11" customFormat="1" ht="20.149999999999999" customHeight="1">
      <c r="D187" s="18"/>
      <c r="K187" s="22"/>
    </row>
    <row r="188" spans="4:11" customFormat="1" ht="20.149999999999999" customHeight="1">
      <c r="D188" s="18"/>
      <c r="K188" s="22"/>
    </row>
    <row r="189" spans="4:11" customFormat="1" ht="20.149999999999999" customHeight="1">
      <c r="D189" s="18"/>
      <c r="K189" s="22"/>
    </row>
    <row r="190" spans="4:11" customFormat="1" ht="20.149999999999999" customHeight="1">
      <c r="D190" s="18"/>
      <c r="K190" s="22"/>
    </row>
    <row r="191" spans="4:11" customFormat="1" ht="20.149999999999999" customHeight="1">
      <c r="D191" s="18"/>
      <c r="K191" s="22"/>
    </row>
    <row r="192" spans="4:11" customFormat="1" ht="20.149999999999999" customHeight="1">
      <c r="D192" s="18"/>
      <c r="K192" s="22"/>
    </row>
    <row r="193" spans="4:11" customFormat="1" ht="20.149999999999999" customHeight="1">
      <c r="D193" s="18"/>
      <c r="K193" s="22"/>
    </row>
    <row r="194" spans="4:11" customFormat="1" ht="20.149999999999999" customHeight="1">
      <c r="D194" s="18"/>
      <c r="K194" s="22"/>
    </row>
    <row r="195" spans="4:11" customFormat="1" ht="20.149999999999999" customHeight="1">
      <c r="D195" s="18"/>
      <c r="K195" s="22"/>
    </row>
    <row r="196" spans="4:11" customFormat="1" ht="20.149999999999999" customHeight="1">
      <c r="D196" s="18"/>
      <c r="K196" s="22"/>
    </row>
    <row r="197" spans="4:11" customFormat="1" ht="20.149999999999999" customHeight="1">
      <c r="D197" s="18"/>
      <c r="K197" s="22"/>
    </row>
    <row r="198" spans="4:11" customFormat="1" ht="20.149999999999999" customHeight="1">
      <c r="D198" s="18"/>
      <c r="K198" s="22"/>
    </row>
    <row r="199" spans="4:11" customFormat="1" ht="20.149999999999999" customHeight="1">
      <c r="D199" s="18"/>
      <c r="K199" s="22"/>
    </row>
    <row r="200" spans="4:11" customFormat="1" ht="20.149999999999999" customHeight="1">
      <c r="D200" s="18"/>
      <c r="K200" s="22"/>
    </row>
    <row r="201" spans="4:11" customFormat="1" ht="20.149999999999999" customHeight="1">
      <c r="D201" s="18"/>
      <c r="K201" s="22"/>
    </row>
    <row r="202" spans="4:11" customFormat="1" ht="20.149999999999999" customHeight="1">
      <c r="D202" s="18"/>
      <c r="K202" s="22"/>
    </row>
    <row r="203" spans="4:11" customFormat="1" ht="20.149999999999999" customHeight="1">
      <c r="D203" s="18"/>
      <c r="K203" s="22"/>
    </row>
    <row r="204" spans="4:11" customFormat="1" ht="20.149999999999999" customHeight="1">
      <c r="D204" s="18"/>
      <c r="K204" s="22"/>
    </row>
    <row r="205" spans="4:11" customFormat="1" ht="20.149999999999999" customHeight="1">
      <c r="D205" s="18"/>
      <c r="K205" s="22"/>
    </row>
    <row r="206" spans="4:11" customFormat="1" ht="20.149999999999999" customHeight="1">
      <c r="D206" s="18"/>
      <c r="K206" s="22"/>
    </row>
    <row r="207" spans="4:11" customFormat="1" ht="20.149999999999999" customHeight="1">
      <c r="D207" s="18"/>
      <c r="K207" s="22"/>
    </row>
    <row r="208" spans="4:11" customFormat="1" ht="20.149999999999999" customHeight="1">
      <c r="D208" s="18"/>
      <c r="K208" s="22"/>
    </row>
    <row r="209" spans="4:11" customFormat="1" ht="20.149999999999999" customHeight="1">
      <c r="D209" s="18"/>
      <c r="K209" s="22"/>
    </row>
    <row r="210" spans="4:11" customFormat="1" ht="20.149999999999999" customHeight="1">
      <c r="D210" s="18"/>
      <c r="K210" s="22"/>
    </row>
    <row r="211" spans="4:11" customFormat="1" ht="20.149999999999999" customHeight="1">
      <c r="D211" s="18"/>
      <c r="K211" s="22"/>
    </row>
    <row r="212" spans="4:11" customFormat="1" ht="20.149999999999999" customHeight="1">
      <c r="D212" s="18"/>
      <c r="K212" s="22"/>
    </row>
    <row r="213" spans="4:11" customFormat="1" ht="20.149999999999999" customHeight="1">
      <c r="D213" s="18"/>
      <c r="K213" s="22"/>
    </row>
    <row r="214" spans="4:11" customFormat="1" ht="20.149999999999999" customHeight="1">
      <c r="D214" s="18"/>
      <c r="K214" s="22"/>
    </row>
    <row r="215" spans="4:11" customFormat="1" ht="20.149999999999999" customHeight="1">
      <c r="D215" s="18"/>
      <c r="K215" s="22"/>
    </row>
    <row r="216" spans="4:11" customFormat="1" ht="20.149999999999999" customHeight="1">
      <c r="D216" s="18"/>
      <c r="K216" s="22"/>
    </row>
    <row r="217" spans="4:11" customFormat="1" ht="20.149999999999999" customHeight="1">
      <c r="D217" s="18"/>
      <c r="K217" s="22"/>
    </row>
    <row r="218" spans="4:11" customFormat="1" ht="20.149999999999999" customHeight="1">
      <c r="D218" s="18"/>
      <c r="K218" s="22"/>
    </row>
    <row r="219" spans="4:11" customFormat="1" ht="20.149999999999999" customHeight="1">
      <c r="D219" s="18"/>
      <c r="K219" s="22"/>
    </row>
    <row r="220" spans="4:11" customFormat="1" ht="20.149999999999999" customHeight="1">
      <c r="D220" s="18"/>
      <c r="K220" s="22"/>
    </row>
    <row r="221" spans="4:11" customFormat="1" ht="20.149999999999999" customHeight="1">
      <c r="D221" s="18"/>
      <c r="K221" s="22"/>
    </row>
    <row r="222" spans="4:11" customFormat="1" ht="20.149999999999999" customHeight="1">
      <c r="D222" s="18"/>
      <c r="K222" s="22"/>
    </row>
    <row r="223" spans="4:11" customFormat="1" ht="20.149999999999999" customHeight="1">
      <c r="D223" s="18"/>
      <c r="K223" s="22"/>
    </row>
    <row r="224" spans="4:11" customFormat="1" ht="20.149999999999999" customHeight="1">
      <c r="D224" s="18"/>
      <c r="K224" s="22"/>
    </row>
    <row r="225" spans="4:11" customFormat="1" ht="20.149999999999999" customHeight="1">
      <c r="D225" s="18"/>
      <c r="K225" s="22"/>
    </row>
    <row r="226" spans="4:11" customFormat="1" ht="20.149999999999999" customHeight="1">
      <c r="D226" s="18"/>
      <c r="K226" s="22"/>
    </row>
    <row r="227" spans="4:11" customFormat="1" ht="20.149999999999999" customHeight="1">
      <c r="D227" s="18"/>
      <c r="K227" s="22"/>
    </row>
    <row r="228" spans="4:11" customFormat="1" ht="20.149999999999999" customHeight="1">
      <c r="D228" s="18"/>
      <c r="K228" s="22"/>
    </row>
    <row r="229" spans="4:11" customFormat="1" ht="20.149999999999999" customHeight="1">
      <c r="D229" s="18"/>
      <c r="K229" s="22"/>
    </row>
    <row r="230" spans="4:11" customFormat="1" ht="20.149999999999999" customHeight="1">
      <c r="D230" s="18"/>
      <c r="K230" s="22"/>
    </row>
    <row r="231" spans="4:11" customFormat="1" ht="20.149999999999999" customHeight="1">
      <c r="D231" s="18"/>
      <c r="K231" s="22"/>
    </row>
    <row r="232" spans="4:11" customFormat="1" ht="20.149999999999999" customHeight="1">
      <c r="D232" s="18"/>
      <c r="K232" s="22"/>
    </row>
    <row r="233" spans="4:11" customFormat="1" ht="20.149999999999999" customHeight="1">
      <c r="D233" s="18"/>
      <c r="K233" s="22"/>
    </row>
    <row r="234" spans="4:11" customFormat="1" ht="20.149999999999999" customHeight="1">
      <c r="D234" s="18"/>
      <c r="K234" s="22"/>
    </row>
    <row r="235" spans="4:11" customFormat="1" ht="20.149999999999999" customHeight="1">
      <c r="D235" s="18"/>
      <c r="K235" s="22"/>
    </row>
    <row r="236" spans="4:11" customFormat="1" ht="20.149999999999999" customHeight="1">
      <c r="D236" s="18"/>
      <c r="K236" s="22"/>
    </row>
    <row r="237" spans="4:11" customFormat="1" ht="20.149999999999999" customHeight="1">
      <c r="D237" s="18"/>
      <c r="K237" s="22"/>
    </row>
    <row r="238" spans="4:11" customFormat="1" ht="20.149999999999999" customHeight="1">
      <c r="D238" s="18"/>
      <c r="K238" s="22"/>
    </row>
    <row r="239" spans="4:11" customFormat="1" ht="20.149999999999999" customHeight="1">
      <c r="D239" s="18"/>
      <c r="K239" s="22"/>
    </row>
    <row r="240" spans="4:11" customFormat="1" ht="20.149999999999999" customHeight="1">
      <c r="D240" s="18"/>
      <c r="K240" s="22"/>
    </row>
    <row r="241" spans="4:11" customFormat="1" ht="20.149999999999999" customHeight="1">
      <c r="D241" s="18"/>
      <c r="K241" s="22"/>
    </row>
    <row r="242" spans="4:11" customFormat="1" ht="20.149999999999999" customHeight="1">
      <c r="D242" s="18"/>
      <c r="K242" s="22"/>
    </row>
    <row r="243" spans="4:11" customFormat="1" ht="20.149999999999999" customHeight="1">
      <c r="D243" s="18"/>
      <c r="K243" s="22"/>
    </row>
    <row r="244" spans="4:11" customFormat="1" ht="20.149999999999999" customHeight="1">
      <c r="D244" s="18"/>
      <c r="K244" s="22"/>
    </row>
    <row r="245" spans="4:11" customFormat="1" ht="20.149999999999999" customHeight="1">
      <c r="D245" s="18"/>
      <c r="K245" s="22"/>
    </row>
    <row r="246" spans="4:11" customFormat="1" ht="20.149999999999999" customHeight="1">
      <c r="D246" s="18"/>
      <c r="K246" s="22"/>
    </row>
    <row r="247" spans="4:11" customFormat="1" ht="20.149999999999999" customHeight="1">
      <c r="D247" s="18"/>
      <c r="K247" s="22"/>
    </row>
    <row r="248" spans="4:11" customFormat="1" ht="20.149999999999999" customHeight="1">
      <c r="D248" s="18"/>
      <c r="K248" s="22"/>
    </row>
    <row r="249" spans="4:11" customFormat="1" ht="20.149999999999999" customHeight="1">
      <c r="D249" s="18"/>
      <c r="K249" s="22"/>
    </row>
    <row r="250" spans="4:11" customFormat="1" ht="20.149999999999999" customHeight="1">
      <c r="D250" s="18"/>
      <c r="K250" s="22"/>
    </row>
    <row r="251" spans="4:11" customFormat="1" ht="20.149999999999999" customHeight="1">
      <c r="D251" s="18"/>
      <c r="K251" s="22"/>
    </row>
    <row r="252" spans="4:11" customFormat="1" ht="20.149999999999999" customHeight="1">
      <c r="D252" s="18"/>
      <c r="K252" s="22"/>
    </row>
    <row r="253" spans="4:11" customFormat="1" ht="20.149999999999999" customHeight="1">
      <c r="D253" s="18"/>
      <c r="K253" s="22"/>
    </row>
    <row r="254" spans="4:11" customFormat="1" ht="20.149999999999999" customHeight="1">
      <c r="D254" s="18"/>
      <c r="K254" s="22"/>
    </row>
    <row r="255" spans="4:11" customFormat="1" ht="20.149999999999999" customHeight="1">
      <c r="D255" s="18"/>
      <c r="K255" s="22"/>
    </row>
    <row r="256" spans="4:11" customFormat="1" ht="20.149999999999999" customHeight="1">
      <c r="D256" s="18"/>
      <c r="K256" s="22"/>
    </row>
    <row r="257" spans="4:11" customFormat="1" ht="20.149999999999999" customHeight="1">
      <c r="D257" s="18"/>
      <c r="K257" s="22"/>
    </row>
    <row r="258" spans="4:11" customFormat="1" ht="20.149999999999999" customHeight="1">
      <c r="D258" s="18"/>
      <c r="K258" s="22"/>
    </row>
    <row r="259" spans="4:11" customFormat="1" ht="20.149999999999999" customHeight="1">
      <c r="D259" s="18"/>
      <c r="K259" s="22"/>
    </row>
    <row r="260" spans="4:11" customFormat="1" ht="20.149999999999999" customHeight="1">
      <c r="D260" s="18"/>
      <c r="K260" s="22"/>
    </row>
    <row r="261" spans="4:11" customFormat="1" ht="20.149999999999999" customHeight="1">
      <c r="D261" s="18"/>
      <c r="K261" s="22"/>
    </row>
    <row r="262" spans="4:11" customFormat="1" ht="20.149999999999999" customHeight="1">
      <c r="D262" s="18"/>
      <c r="K262" s="22"/>
    </row>
    <row r="263" spans="4:11" customFormat="1" ht="20.149999999999999" customHeight="1">
      <c r="D263" s="18"/>
      <c r="K263" s="22"/>
    </row>
    <row r="264" spans="4:11" customFormat="1" ht="20.149999999999999" customHeight="1">
      <c r="D264" s="18"/>
      <c r="K264" s="22"/>
    </row>
    <row r="265" spans="4:11" customFormat="1" ht="20.149999999999999" customHeight="1">
      <c r="D265" s="18"/>
      <c r="K265" s="22"/>
    </row>
    <row r="266" spans="4:11" customFormat="1" ht="20.149999999999999" customHeight="1">
      <c r="D266" s="18"/>
      <c r="K266" s="22"/>
    </row>
    <row r="267" spans="4:11" customFormat="1" ht="20.149999999999999" customHeight="1">
      <c r="D267" s="18"/>
      <c r="K267" s="22"/>
    </row>
    <row r="268" spans="4:11" customFormat="1" ht="20.149999999999999" customHeight="1">
      <c r="D268" s="18"/>
      <c r="K268" s="22"/>
    </row>
    <row r="269" spans="4:11" customFormat="1" ht="20.149999999999999" customHeight="1">
      <c r="D269" s="18"/>
      <c r="K269" s="22"/>
    </row>
    <row r="270" spans="4:11" customFormat="1" ht="20.149999999999999" customHeight="1">
      <c r="D270" s="18"/>
      <c r="K270" s="22"/>
    </row>
    <row r="271" spans="4:11" customFormat="1" ht="20.149999999999999" customHeight="1">
      <c r="D271" s="18"/>
      <c r="K271" s="22"/>
    </row>
    <row r="272" spans="4:11" customFormat="1" ht="20.149999999999999" customHeight="1">
      <c r="D272" s="18"/>
      <c r="K272" s="22"/>
    </row>
    <row r="273" spans="4:11" customFormat="1" ht="20.149999999999999" customHeight="1">
      <c r="D273" s="18"/>
      <c r="K273" s="22"/>
    </row>
    <row r="274" spans="4:11" customFormat="1" ht="20.149999999999999" customHeight="1">
      <c r="D274" s="18"/>
      <c r="K274" s="22"/>
    </row>
    <row r="275" spans="4:11" customFormat="1" ht="20.149999999999999" customHeight="1">
      <c r="D275" s="18"/>
      <c r="K275" s="22"/>
    </row>
    <row r="276" spans="4:11" customFormat="1" ht="20.149999999999999" customHeight="1">
      <c r="D276" s="18"/>
      <c r="K276" s="22"/>
    </row>
    <row r="277" spans="4:11" customFormat="1" ht="20.149999999999999" customHeight="1">
      <c r="D277" s="18"/>
      <c r="K277" s="22"/>
    </row>
    <row r="278" spans="4:11" customFormat="1" ht="20.149999999999999" customHeight="1">
      <c r="D278" s="18"/>
      <c r="K278" s="22"/>
    </row>
    <row r="279" spans="4:11" customFormat="1" ht="20.149999999999999" customHeight="1">
      <c r="D279" s="18"/>
      <c r="K279" s="22"/>
    </row>
    <row r="280" spans="4:11" customFormat="1" ht="20.149999999999999" customHeight="1">
      <c r="D280" s="18"/>
      <c r="K280" s="22"/>
    </row>
    <row r="281" spans="4:11" customFormat="1" ht="20.149999999999999" customHeight="1">
      <c r="D281" s="18"/>
      <c r="K281" s="22"/>
    </row>
    <row r="282" spans="4:11" customFormat="1" ht="20.149999999999999" customHeight="1">
      <c r="D282" s="18"/>
      <c r="K282" s="22"/>
    </row>
    <row r="283" spans="4:11" customFormat="1" ht="20.149999999999999" customHeight="1">
      <c r="D283" s="18"/>
      <c r="K283" s="22"/>
    </row>
    <row r="284" spans="4:11" customFormat="1" ht="20.149999999999999" customHeight="1">
      <c r="D284" s="18"/>
      <c r="K284" s="22"/>
    </row>
    <row r="285" spans="4:11" customFormat="1" ht="20.149999999999999" customHeight="1">
      <c r="D285" s="18"/>
      <c r="K285" s="22"/>
    </row>
    <row r="286" spans="4:11" customFormat="1" ht="20.149999999999999" customHeight="1">
      <c r="D286" s="18"/>
      <c r="K286" s="22"/>
    </row>
    <row r="287" spans="4:11" customFormat="1" ht="20.149999999999999" customHeight="1">
      <c r="D287" s="18"/>
      <c r="K287" s="22"/>
    </row>
    <row r="288" spans="4:11" customFormat="1" ht="20.149999999999999" customHeight="1">
      <c r="D288" s="18"/>
      <c r="K288" s="22"/>
    </row>
    <row r="289" spans="4:11" customFormat="1" ht="20.149999999999999" customHeight="1">
      <c r="D289" s="18"/>
      <c r="K289" s="22"/>
    </row>
    <row r="290" spans="4:11" customFormat="1" ht="20.149999999999999" customHeight="1">
      <c r="D290" s="18"/>
      <c r="K290" s="22"/>
    </row>
    <row r="291" spans="4:11" customFormat="1" ht="20.149999999999999" customHeight="1">
      <c r="D291" s="18"/>
      <c r="K291" s="22"/>
    </row>
    <row r="292" spans="4:11" customFormat="1" ht="20.149999999999999" customHeight="1">
      <c r="D292" s="18"/>
      <c r="K292" s="22"/>
    </row>
    <row r="293" spans="4:11" customFormat="1" ht="20.149999999999999" customHeight="1">
      <c r="D293" s="18"/>
      <c r="K293" s="22"/>
    </row>
    <row r="294" spans="4:11" customFormat="1" ht="20.149999999999999" customHeight="1">
      <c r="D294" s="18"/>
      <c r="K294" s="22"/>
    </row>
    <row r="295" spans="4:11" customFormat="1" ht="20.149999999999999" customHeight="1">
      <c r="D295" s="18"/>
      <c r="K295" s="22"/>
    </row>
    <row r="296" spans="4:11" customFormat="1" ht="20.149999999999999" customHeight="1">
      <c r="D296" s="18"/>
      <c r="K296" s="22"/>
    </row>
    <row r="297" spans="4:11" customFormat="1" ht="20.149999999999999" customHeight="1">
      <c r="D297" s="18"/>
      <c r="K297" s="22"/>
    </row>
    <row r="298" spans="4:11" customFormat="1" ht="20.149999999999999" customHeight="1">
      <c r="D298" s="18"/>
      <c r="K298" s="22"/>
    </row>
    <row r="299" spans="4:11" customFormat="1" ht="20.149999999999999" customHeight="1">
      <c r="D299" s="18"/>
      <c r="K299" s="22"/>
    </row>
    <row r="300" spans="4:11" customFormat="1" ht="20.149999999999999" customHeight="1">
      <c r="D300" s="18"/>
      <c r="K300" s="22"/>
    </row>
    <row r="301" spans="4:11" customFormat="1" ht="20.149999999999999" customHeight="1">
      <c r="D301" s="18"/>
      <c r="K301" s="22"/>
    </row>
    <row r="302" spans="4:11" customFormat="1" ht="20.149999999999999" customHeight="1">
      <c r="D302" s="18"/>
      <c r="K302" s="22"/>
    </row>
    <row r="303" spans="4:11" customFormat="1" ht="20.149999999999999" customHeight="1">
      <c r="D303" s="18"/>
      <c r="K303" s="22"/>
    </row>
    <row r="304" spans="4:11" customFormat="1" ht="20.149999999999999" customHeight="1">
      <c r="D304" s="18"/>
      <c r="K304" s="22"/>
    </row>
    <row r="305" spans="4:11" customFormat="1" ht="20.149999999999999" customHeight="1">
      <c r="D305" s="18"/>
      <c r="K305" s="22"/>
    </row>
    <row r="306" spans="4:11" customFormat="1" ht="20.149999999999999" customHeight="1">
      <c r="D306" s="18"/>
      <c r="K306" s="22"/>
    </row>
    <row r="307" spans="4:11" customFormat="1" ht="20.149999999999999" customHeight="1">
      <c r="D307" s="18"/>
      <c r="K307" s="22"/>
    </row>
    <row r="308" spans="4:11" customFormat="1" ht="20.149999999999999" customHeight="1">
      <c r="D308" s="18"/>
      <c r="K308" s="22"/>
    </row>
    <row r="309" spans="4:11" customFormat="1" ht="20.149999999999999" customHeight="1">
      <c r="D309" s="18"/>
      <c r="K309" s="22"/>
    </row>
    <row r="310" spans="4:11" customFormat="1" ht="20.149999999999999" customHeight="1">
      <c r="D310" s="18"/>
      <c r="K310" s="22"/>
    </row>
    <row r="311" spans="4:11" customFormat="1" ht="20.149999999999999" customHeight="1">
      <c r="D311" s="18"/>
      <c r="K311" s="22"/>
    </row>
    <row r="312" spans="4:11" customFormat="1" ht="20.149999999999999" customHeight="1">
      <c r="D312" s="18"/>
      <c r="K312" s="22"/>
    </row>
    <row r="313" spans="4:11" customFormat="1" ht="20.149999999999999" customHeight="1">
      <c r="D313" s="18"/>
      <c r="K313" s="22"/>
    </row>
    <row r="314" spans="4:11" customFormat="1" ht="20.149999999999999" customHeight="1">
      <c r="D314" s="18"/>
      <c r="K314" s="22"/>
    </row>
    <row r="315" spans="4:11" customFormat="1" ht="20.149999999999999" customHeight="1">
      <c r="D315" s="18"/>
      <c r="K315" s="22"/>
    </row>
    <row r="316" spans="4:11" customFormat="1" ht="20.149999999999999" customHeight="1">
      <c r="D316" s="18"/>
      <c r="K316" s="22"/>
    </row>
    <row r="317" spans="4:11" customFormat="1" ht="20.149999999999999" customHeight="1">
      <c r="D317" s="18"/>
      <c r="K317" s="22"/>
    </row>
    <row r="318" spans="4:11" customFormat="1" ht="20.149999999999999" customHeight="1">
      <c r="D318" s="18"/>
      <c r="K318" s="22"/>
    </row>
    <row r="319" spans="4:11" customFormat="1" ht="20.149999999999999" customHeight="1">
      <c r="D319" s="18"/>
      <c r="K319" s="22"/>
    </row>
    <row r="320" spans="4:11" customFormat="1" ht="20.149999999999999" customHeight="1">
      <c r="D320" s="18"/>
      <c r="K320" s="22"/>
    </row>
    <row r="321" spans="4:11" customFormat="1" ht="20.149999999999999" customHeight="1">
      <c r="D321" s="18"/>
      <c r="K321" s="22"/>
    </row>
    <row r="322" spans="4:11" customFormat="1" ht="20.149999999999999" customHeight="1">
      <c r="D322" s="18"/>
      <c r="K322" s="22"/>
    </row>
    <row r="323" spans="4:11" customFormat="1" ht="20.149999999999999" customHeight="1">
      <c r="D323" s="18"/>
      <c r="K323" s="22"/>
    </row>
    <row r="324" spans="4:11" customFormat="1" ht="20.149999999999999" customHeight="1">
      <c r="D324" s="18"/>
      <c r="K324" s="22"/>
    </row>
    <row r="325" spans="4:11" customFormat="1" ht="20.149999999999999" customHeight="1">
      <c r="D325" s="18"/>
      <c r="K325" s="22"/>
    </row>
    <row r="326" spans="4:11" customFormat="1" ht="20.149999999999999" customHeight="1">
      <c r="D326" s="18"/>
      <c r="K326" s="22"/>
    </row>
    <row r="327" spans="4:11" customFormat="1" ht="20.149999999999999" customHeight="1">
      <c r="D327" s="18"/>
      <c r="K327" s="22"/>
    </row>
    <row r="328" spans="4:11" customFormat="1" ht="20.149999999999999" customHeight="1">
      <c r="D328" s="18"/>
      <c r="K328" s="22"/>
    </row>
    <row r="329" spans="4:11" customFormat="1" ht="20.149999999999999" customHeight="1">
      <c r="D329" s="18"/>
      <c r="K329" s="22"/>
    </row>
    <row r="330" spans="4:11" customFormat="1" ht="20.149999999999999" customHeight="1">
      <c r="D330" s="18"/>
      <c r="K330" s="22"/>
    </row>
    <row r="331" spans="4:11" customFormat="1" ht="20.149999999999999" customHeight="1">
      <c r="D331" s="18"/>
      <c r="K331" s="22"/>
    </row>
    <row r="332" spans="4:11" customFormat="1" ht="20.149999999999999" customHeight="1">
      <c r="D332" s="18"/>
      <c r="K332" s="22"/>
    </row>
    <row r="333" spans="4:11" customFormat="1" ht="20.149999999999999" customHeight="1">
      <c r="D333" s="18"/>
      <c r="K333" s="22"/>
    </row>
    <row r="334" spans="4:11" customFormat="1" ht="20.149999999999999" customHeight="1">
      <c r="D334" s="18"/>
      <c r="K334" s="22"/>
    </row>
    <row r="335" spans="4:11" customFormat="1" ht="20.149999999999999" customHeight="1">
      <c r="D335" s="18"/>
      <c r="K335" s="22"/>
    </row>
    <row r="336" spans="4:11" customFormat="1" ht="20.149999999999999" customHeight="1">
      <c r="D336" s="18"/>
      <c r="K336" s="22"/>
    </row>
    <row r="337" spans="1:11" customFormat="1" ht="20.149999999999999" customHeight="1">
      <c r="D337" s="18"/>
      <c r="K337" s="22"/>
    </row>
    <row r="338" spans="1:11" customFormat="1" ht="20.149999999999999" customHeight="1">
      <c r="D338" s="18"/>
      <c r="K338" s="22"/>
    </row>
    <row r="339" spans="1:11" customFormat="1" ht="20.149999999999999" customHeight="1">
      <c r="D339" s="18"/>
      <c r="K339" s="22"/>
    </row>
    <row r="340" spans="1:11" customFormat="1" ht="20.149999999999999" customHeight="1">
      <c r="D340" s="18"/>
      <c r="K340" s="22"/>
    </row>
    <row r="341" spans="1:11" customFormat="1" ht="20.149999999999999" customHeight="1">
      <c r="A341" s="9"/>
      <c r="B341" s="9"/>
      <c r="C341" s="4"/>
      <c r="D341" s="21"/>
      <c r="K341" s="22"/>
    </row>
  </sheetData>
  <mergeCells count="6">
    <mergeCell ref="A16:L16"/>
    <mergeCell ref="B3:C3"/>
    <mergeCell ref="B6:C6"/>
    <mergeCell ref="B9:C9"/>
    <mergeCell ref="J2:K12"/>
    <mergeCell ref="A2:C2"/>
  </mergeCells>
  <phoneticPr fontId="3" type="noConversion"/>
  <printOptions horizontalCentered="1" verticalCentered="1"/>
  <pageMargins left="0.78740157480314965" right="0.78740157480314965" top="0" bottom="0" header="0" footer="0"/>
  <pageSetup paperSize="9" scale="83" orientation="portrait" horizontalDpi="4294967293"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2</vt:i4>
      </vt:variant>
    </vt:vector>
  </HeadingPairs>
  <TitlesOfParts>
    <vt:vector size="2" baseType="lpstr">
      <vt:lpstr>CARTE</vt:lpstr>
      <vt:lpstr>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tulipe</dc:creator>
  <cp:lastModifiedBy>tulipe</cp:lastModifiedBy>
  <cp:lastPrinted>2015-11-10T19:49:59Z</cp:lastPrinted>
  <dcterms:created xsi:type="dcterms:W3CDTF">2004-10-09T09:10:41Z</dcterms:created>
  <dcterms:modified xsi:type="dcterms:W3CDTF">2016-01-05T17:39:58Z</dcterms:modified>
</cp:coreProperties>
</file>