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30" windowWidth="11720" windowHeight="11020" activeTab="1"/>
  </bookViews>
  <sheets>
    <sheet name="Imputation" sheetId="1" r:id="rId1"/>
    <sheet name="Suivi Salarié" sheetId="2" r:id="rId2"/>
    <sheet name="Feuil3" sheetId="3" r:id="rId3"/>
  </sheets>
  <definedNames>
    <definedName name="projets">Imputation!$M$2:$M$4</definedName>
    <definedName name="salariés">Imputation!$K$2:$K$6</definedName>
  </definedNames>
  <calcPr calcId="124519"/>
</workbook>
</file>

<file path=xl/calcChain.xml><?xml version="1.0" encoding="utf-8"?>
<calcChain xmlns="http://schemas.openxmlformats.org/spreadsheetml/2006/main">
  <c r="H10" i="2"/>
  <c r="D6"/>
  <c r="D5"/>
</calcChain>
</file>

<file path=xl/sharedStrings.xml><?xml version="1.0" encoding="utf-8"?>
<sst xmlns="http://schemas.openxmlformats.org/spreadsheetml/2006/main" count="35" uniqueCount="21">
  <si>
    <t>N° Projet</t>
  </si>
  <si>
    <t>Tps Global</t>
  </si>
  <si>
    <t>Tps/Salarié</t>
  </si>
  <si>
    <t>Nom Salarié</t>
  </si>
  <si>
    <t>Nom du Salarié</t>
  </si>
  <si>
    <t>N° Devis</t>
  </si>
  <si>
    <t>AB</t>
  </si>
  <si>
    <t>AC</t>
  </si>
  <si>
    <t>AD</t>
  </si>
  <si>
    <t>AE</t>
  </si>
  <si>
    <t>AF</t>
  </si>
  <si>
    <t>A</t>
  </si>
  <si>
    <t>C</t>
  </si>
  <si>
    <t>ab</t>
  </si>
  <si>
    <t>liste desprojets</t>
  </si>
  <si>
    <t>liste des salariés</t>
  </si>
  <si>
    <t>resultat</t>
  </si>
  <si>
    <t>qui</t>
  </si>
  <si>
    <t>quoi</t>
  </si>
  <si>
    <t xml:space="preserve">si toujours AB; sinon faut voir  car ta demande n'est pas precise  </t>
  </si>
  <si>
    <t xml:space="preserve">l'ideal serait ça; en un peu mieux 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</si>
</sst>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6" fontId="0" fillId="0" borderId="0" xfId="0" applyNumberFormat="1"/>
    <xf numFmtId="0" fontId="0" fillId="0" borderId="1" xfId="0" applyBorder="1"/>
    <xf numFmtId="20" fontId="0" fillId="0" borderId="1" xfId="0" applyNumberFormat="1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46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0" fontId="0" fillId="0" borderId="1" xfId="0" applyNumberFormat="1" applyBorder="1" applyAlignment="1">
      <alignment horizontal="center" vertical="center"/>
    </xf>
    <xf numFmtId="0" fontId="0" fillId="3" borderId="0" xfId="0" applyFill="1"/>
    <xf numFmtId="0" fontId="0" fillId="4" borderId="0" xfId="0" applyFill="1"/>
    <xf numFmtId="20" fontId="0" fillId="5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14"/>
  <sheetViews>
    <sheetView workbookViewId="0">
      <selection activeCell="K2" sqref="K2"/>
    </sheetView>
  </sheetViews>
  <sheetFormatPr baseColWidth="10" defaultRowHeight="14.5"/>
  <cols>
    <col min="11" max="11" width="17.90625" customWidth="1"/>
  </cols>
  <sheetData>
    <row r="1" spans="1:13">
      <c r="K1" t="s">
        <v>15</v>
      </c>
      <c r="M1" t="s">
        <v>14</v>
      </c>
    </row>
    <row r="2" spans="1:13">
      <c r="K2" s="2" t="s">
        <v>6</v>
      </c>
      <c r="M2">
        <v>12</v>
      </c>
    </row>
    <row r="3" spans="1:13">
      <c r="A3" s="4" t="s">
        <v>0</v>
      </c>
      <c r="B3" s="4" t="s">
        <v>1</v>
      </c>
      <c r="C3" s="4" t="s">
        <v>2</v>
      </c>
      <c r="D3" s="4" t="s">
        <v>3</v>
      </c>
      <c r="K3" s="2" t="s">
        <v>7</v>
      </c>
      <c r="M3">
        <v>14</v>
      </c>
    </row>
    <row r="4" spans="1:13">
      <c r="A4" s="2">
        <v>12</v>
      </c>
      <c r="B4" s="6">
        <v>1</v>
      </c>
      <c r="C4" s="3">
        <v>0.5</v>
      </c>
      <c r="D4" s="2" t="s">
        <v>6</v>
      </c>
      <c r="K4" s="2" t="s">
        <v>8</v>
      </c>
      <c r="M4">
        <v>18</v>
      </c>
    </row>
    <row r="5" spans="1:13">
      <c r="A5" s="2">
        <v>12</v>
      </c>
      <c r="B5" s="7"/>
      <c r="C5" s="3">
        <v>0.16666666666666666</v>
      </c>
      <c r="D5" s="2" t="s">
        <v>7</v>
      </c>
      <c r="F5" s="1"/>
      <c r="K5" s="2" t="s">
        <v>9</v>
      </c>
    </row>
    <row r="6" spans="1:13">
      <c r="A6" s="2">
        <v>12</v>
      </c>
      <c r="B6" s="7"/>
      <c r="C6" s="3">
        <v>4.1666666666666664E-2</v>
      </c>
      <c r="D6" s="2" t="s">
        <v>8</v>
      </c>
      <c r="K6" s="2" t="s">
        <v>10</v>
      </c>
    </row>
    <row r="7" spans="1:13">
      <c r="A7" s="2">
        <v>12</v>
      </c>
      <c r="B7" s="7"/>
      <c r="C7" s="3">
        <v>0.14583333333333334</v>
      </c>
      <c r="D7" s="2" t="s">
        <v>9</v>
      </c>
    </row>
    <row r="8" spans="1:13">
      <c r="A8" s="2">
        <v>12</v>
      </c>
      <c r="B8" s="7"/>
      <c r="C8" s="3">
        <v>0.14583333333333334</v>
      </c>
      <c r="D8" s="2" t="s">
        <v>10</v>
      </c>
    </row>
    <row r="9" spans="1:13">
      <c r="A9" s="2">
        <v>14</v>
      </c>
      <c r="B9" s="8">
        <v>0.625</v>
      </c>
      <c r="C9" s="3">
        <v>0.20833333333333334</v>
      </c>
      <c r="D9" s="2" t="s">
        <v>7</v>
      </c>
      <c r="F9" s="1"/>
    </row>
    <row r="10" spans="1:13">
      <c r="A10" s="2">
        <v>14</v>
      </c>
      <c r="B10" s="7"/>
      <c r="C10" s="3">
        <v>0.20833333333333334</v>
      </c>
      <c r="D10" s="2" t="s">
        <v>8</v>
      </c>
    </row>
    <row r="11" spans="1:13">
      <c r="A11" s="2">
        <v>14</v>
      </c>
      <c r="B11" s="7"/>
      <c r="C11" s="3">
        <v>0.20833333333333334</v>
      </c>
      <c r="D11" s="2" t="s">
        <v>10</v>
      </c>
    </row>
    <row r="12" spans="1:13">
      <c r="A12" s="2">
        <v>18</v>
      </c>
      <c r="B12" s="8">
        <v>0.33333333333333331</v>
      </c>
      <c r="C12" s="3">
        <v>0.14583333333333334</v>
      </c>
      <c r="D12" s="2" t="s">
        <v>6</v>
      </c>
    </row>
    <row r="13" spans="1:13">
      <c r="A13" s="2">
        <v>18</v>
      </c>
      <c r="B13" s="7"/>
      <c r="C13" s="3">
        <v>2.0833333333333332E-2</v>
      </c>
      <c r="D13" s="2" t="s">
        <v>7</v>
      </c>
    </row>
    <row r="14" spans="1:13">
      <c r="A14" s="2">
        <v>18</v>
      </c>
      <c r="B14" s="7"/>
      <c r="C14" s="3">
        <v>0.16666666666666666</v>
      </c>
      <c r="D14" s="2" t="s">
        <v>10</v>
      </c>
    </row>
  </sheetData>
  <mergeCells count="3">
    <mergeCell ref="B4:B8"/>
    <mergeCell ref="B9:B11"/>
    <mergeCell ref="B12:B14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4:H10"/>
  <sheetViews>
    <sheetView tabSelected="1" workbookViewId="0">
      <selection activeCell="J18" sqref="J18"/>
    </sheetView>
  </sheetViews>
  <sheetFormatPr baseColWidth="10" defaultRowHeight="14.5"/>
  <cols>
    <col min="1" max="1" width="14.453125" bestFit="1" customWidth="1"/>
    <col min="7" max="7" width="19.90625" customWidth="1"/>
    <col min="8" max="8" width="21.36328125" customWidth="1"/>
  </cols>
  <sheetData>
    <row r="4" spans="1:8">
      <c r="A4" s="4" t="s">
        <v>4</v>
      </c>
      <c r="B4" s="4" t="s">
        <v>0</v>
      </c>
      <c r="C4" s="4" t="s">
        <v>5</v>
      </c>
      <c r="D4" s="4" t="s">
        <v>2</v>
      </c>
    </row>
    <row r="5" spans="1:8">
      <c r="A5" s="5" t="s">
        <v>13</v>
      </c>
      <c r="B5" s="5">
        <v>12</v>
      </c>
      <c r="C5" s="5" t="s">
        <v>11</v>
      </c>
      <c r="D5" s="3">
        <f>SUMPRODUCT((Imputation!D$4:D$14=A$5)*(Imputation!A$4:A$14=B5)*(Imputation!C$4:C$14))</f>
        <v>0.5</v>
      </c>
    </row>
    <row r="6" spans="1:8">
      <c r="A6" s="5"/>
      <c r="B6" s="5">
        <v>18</v>
      </c>
      <c r="C6" s="5" t="s">
        <v>12</v>
      </c>
      <c r="D6" s="3">
        <f>SUMPRODUCT((Imputation!D$4:D$14=A$5)*(Imputation!A$4:A$14=B6)*(Imputation!C$4:C$14))</f>
        <v>0.14583333333333334</v>
      </c>
      <c r="F6" t="s">
        <v>19</v>
      </c>
    </row>
    <row r="7" spans="1:8">
      <c r="A7" s="5"/>
      <c r="B7" s="5"/>
      <c r="C7" s="5"/>
      <c r="D7" s="5"/>
    </row>
    <row r="8" spans="1:8">
      <c r="F8" t="s">
        <v>20</v>
      </c>
    </row>
    <row r="9" spans="1:8">
      <c r="F9" t="s">
        <v>17</v>
      </c>
      <c r="G9" t="s">
        <v>18</v>
      </c>
      <c r="H9" t="s">
        <v>16</v>
      </c>
    </row>
    <row r="10" spans="1:8">
      <c r="F10" s="9" t="s">
        <v>9</v>
      </c>
      <c r="G10" s="10">
        <v>18</v>
      </c>
      <c r="H10" s="11">
        <f>SUMPRODUCT((Imputation!D4:D14='Suivi Salarié'!F10)*(Imputation!A4:A14='Suivi Salarié'!G10)*(Imputation!C4:C14))</f>
        <v>0</v>
      </c>
    </row>
  </sheetData>
  <dataValidations count="2">
    <dataValidation type="list" allowBlank="1" showInputMessage="1" showErrorMessage="1" sqref="F10">
      <formula1>salariés</formula1>
    </dataValidation>
    <dataValidation type="list" allowBlank="1" showInputMessage="1" showErrorMessage="1" sqref="G10">
      <formula1>projets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Imputation</vt:lpstr>
      <vt:lpstr>Suivi Salarié</vt:lpstr>
      <vt:lpstr>Feuil3</vt:lpstr>
      <vt:lpstr>projets</vt:lpstr>
      <vt:lpstr>salariés</vt:lpstr>
    </vt:vector>
  </TitlesOfParts>
  <Company>B2L élec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ADM78</dc:creator>
  <cp:lastModifiedBy>tulipe</cp:lastModifiedBy>
  <dcterms:created xsi:type="dcterms:W3CDTF">2014-01-15T14:51:10Z</dcterms:created>
  <dcterms:modified xsi:type="dcterms:W3CDTF">2014-01-15T19:47:54Z</dcterms:modified>
</cp:coreProperties>
</file>