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11020" activeTab="1"/>
  </bookViews>
  <sheets>
    <sheet name="LIST" sheetId="5" r:id="rId1"/>
    <sheet name="2016" sheetId="7" r:id="rId2"/>
    <sheet name="Feuil1" sheetId="9" r:id="rId3"/>
  </sheets>
  <definedNames>
    <definedName name="agenda">OFFSET('2016'!$V$19,,,,COUNT('2016'!$19:$19)*2)</definedName>
    <definedName name="Jours">{0,1,2,3,4,5,6} + {0;1;2;3;4;5}*7</definedName>
    <definedName name="jrsTV">OFFSET('2016'!$U1,,MATCH('2016'!$E1,agenda,0),,1+MATCH('2016'!$F1,agenda,0)-MATCH('2016'!$E1,agenda,0)+1)</definedName>
    <definedName name="plage" localSheetId="2">OFFSET(Feuil1!$U1,,MATCH(Feuil1!$E1,Feuil1!plgdates,0),,1+MATCH(Feuil1!$F1,Feuil1!plgdates,0)-MATCH(Feuil1!$E1,Feuil1!plgdates,0))</definedName>
    <definedName name="plgdates" localSheetId="2">OFFSET(Feuil1!$V$19,,,,COUNT(Feuil1!$19:$19))</definedName>
    <definedName name="type">LIST!$A$2:$A$12</definedName>
  </definedNames>
  <calcPr calcId="124519"/>
  <fileRecoveryPr repairLoad="1"/>
</workbook>
</file>

<file path=xl/calcChain.xml><?xml version="1.0" encoding="utf-8"?>
<calcChain xmlns="http://schemas.openxmlformats.org/spreadsheetml/2006/main">
  <c r="H44" i="9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F22"/>
  <c r="E22"/>
  <c r="H21"/>
  <c r="F21"/>
  <c r="E21"/>
  <c r="H29" i="7"/>
  <c r="H28"/>
  <c r="H27"/>
  <c r="H26"/>
  <c r="H25"/>
  <c r="H24"/>
  <c r="H23"/>
  <c r="O22"/>
  <c r="L22"/>
  <c r="H22"/>
  <c r="O21"/>
  <c r="L21"/>
  <c r="H21"/>
  <c r="ACV19"/>
  <c r="ACT19"/>
  <c r="ACR19"/>
  <c r="ACP19"/>
  <c r="ACN19"/>
  <c r="ACL19"/>
  <c r="ACJ19"/>
  <c r="ACH19"/>
  <c r="ACF19"/>
  <c r="ACD19"/>
  <c r="ACB19"/>
  <c r="ABZ19"/>
  <c r="ABX19"/>
  <c r="ABV19"/>
  <c r="ABT19"/>
  <c r="ABR19"/>
  <c r="ABP19"/>
  <c r="ABN19"/>
  <c r="ABL19"/>
  <c r="ABJ19"/>
  <c r="ABH19"/>
  <c r="ABF19"/>
  <c r="ABD19"/>
  <c r="ABB19"/>
  <c r="AAZ19"/>
  <c r="AAX19"/>
  <c r="AAV19"/>
  <c r="AAT19"/>
  <c r="AAR19"/>
  <c r="AAP19"/>
  <c r="AAN19"/>
  <c r="AAL19"/>
  <c r="AAJ19"/>
  <c r="AAH19"/>
  <c r="AAF19"/>
  <c r="AAD19"/>
  <c r="AAB19"/>
  <c r="ZZ19"/>
  <c r="ZX19"/>
  <c r="ZV19"/>
  <c r="ZT19"/>
  <c r="ZR19"/>
  <c r="ZP19"/>
  <c r="ZN19"/>
  <c r="ZL19"/>
  <c r="ZJ19"/>
  <c r="ZH19"/>
  <c r="ZF19"/>
  <c r="ZD19"/>
  <c r="ZB19"/>
  <c r="YZ19"/>
  <c r="YX19"/>
  <c r="YV19"/>
  <c r="YT19"/>
  <c r="YR19"/>
  <c r="YP19"/>
  <c r="YN19"/>
  <c r="YL19"/>
  <c r="YJ19"/>
  <c r="YH19"/>
  <c r="YF19"/>
  <c r="YD19"/>
  <c r="YB19"/>
  <c r="XZ19"/>
  <c r="XX19"/>
  <c r="XV19"/>
  <c r="XT19"/>
  <c r="XR19"/>
  <c r="XP19"/>
  <c r="XN19"/>
  <c r="XL19"/>
  <c r="XJ19"/>
  <c r="XH19"/>
  <c r="XF19"/>
  <c r="XD19"/>
  <c r="XB19"/>
  <c r="WZ19"/>
  <c r="WX19"/>
  <c r="WV19"/>
  <c r="WT19"/>
  <c r="WR19"/>
  <c r="WP19"/>
  <c r="WN19"/>
  <c r="WL19"/>
  <c r="WJ19"/>
  <c r="WH19"/>
  <c r="WF19"/>
  <c r="WD19"/>
  <c r="WB19"/>
  <c r="VZ19"/>
  <c r="VX19"/>
  <c r="VV19"/>
  <c r="VT19"/>
  <c r="VR19"/>
  <c r="VP19"/>
  <c r="VN19"/>
  <c r="VL19"/>
  <c r="VJ19"/>
  <c r="VH19"/>
  <c r="VF19"/>
  <c r="VD19"/>
  <c r="VB19"/>
  <c r="UZ19"/>
  <c r="UX19"/>
  <c r="UV19"/>
  <c r="UT19"/>
  <c r="UR19"/>
  <c r="UP19"/>
  <c r="UN19"/>
  <c r="UL19"/>
  <c r="UJ19"/>
  <c r="UH19"/>
  <c r="UF19"/>
  <c r="UD19"/>
  <c r="UB19"/>
  <c r="TZ19"/>
  <c r="TX19"/>
  <c r="TV19"/>
  <c r="TT19"/>
  <c r="TR19"/>
  <c r="TP19"/>
  <c r="TN19"/>
  <c r="TL19"/>
  <c r="TJ19"/>
  <c r="TH19"/>
  <c r="TF19"/>
  <c r="TD19"/>
  <c r="TB19"/>
  <c r="SZ19"/>
  <c r="SX19"/>
  <c r="SV19"/>
  <c r="ST19"/>
  <c r="SR19"/>
  <c r="SP19"/>
  <c r="SN19"/>
  <c r="SL19"/>
  <c r="SJ19"/>
  <c r="SH19"/>
  <c r="SF19"/>
  <c r="SD19"/>
  <c r="SB19"/>
  <c r="RZ19"/>
  <c r="RX19"/>
  <c r="RV19"/>
  <c r="RT19"/>
  <c r="RR19"/>
  <c r="RP19"/>
  <c r="RN19"/>
  <c r="RL19"/>
  <c r="RJ19"/>
  <c r="RH19"/>
  <c r="RF19"/>
  <c r="RD19"/>
  <c r="RB19"/>
  <c r="QZ19"/>
  <c r="QX19"/>
  <c r="QV19"/>
  <c r="QT19"/>
  <c r="QR19"/>
  <c r="QP19"/>
  <c r="QN19"/>
  <c r="QL19"/>
  <c r="QJ19"/>
  <c r="QH19"/>
  <c r="QF19"/>
  <c r="QD19"/>
  <c r="QB19"/>
  <c r="PZ19"/>
  <c r="PX19"/>
  <c r="PV19"/>
  <c r="PT19"/>
  <c r="PR19"/>
  <c r="PP19"/>
  <c r="PN19"/>
  <c r="PL19"/>
  <c r="PJ19"/>
  <c r="PH19"/>
  <c r="PF19"/>
  <c r="PD19"/>
  <c r="PB19"/>
  <c r="OZ19"/>
  <c r="OX19"/>
  <c r="OV19"/>
  <c r="OT19"/>
  <c r="OR19"/>
  <c r="OP19"/>
  <c r="ON19"/>
  <c r="OL19"/>
  <c r="OJ19"/>
  <c r="OH19"/>
  <c r="OF19"/>
  <c r="OD19"/>
  <c r="OB19"/>
  <c r="NZ19"/>
  <c r="NX19"/>
  <c r="NV19"/>
  <c r="NT19"/>
  <c r="NR19"/>
  <c r="NP19"/>
  <c r="NN19"/>
  <c r="NL19"/>
  <c r="NJ19"/>
  <c r="NH19"/>
  <c r="NF19"/>
  <c r="ND19"/>
  <c r="NB19"/>
  <c r="MZ19"/>
  <c r="MX19"/>
  <c r="MV19"/>
  <c r="MT19"/>
  <c r="MR19"/>
  <c r="MP19"/>
  <c r="MN19"/>
  <c r="ML19"/>
  <c r="MJ19"/>
  <c r="MH19"/>
  <c r="MF19"/>
  <c r="MD19"/>
  <c r="MB19"/>
  <c r="LZ19"/>
  <c r="LX19"/>
  <c r="LV19"/>
  <c r="LT19"/>
  <c r="LR19"/>
  <c r="LP19"/>
  <c r="LN19"/>
  <c r="LL19"/>
  <c r="LJ19"/>
  <c r="LH19"/>
  <c r="LF19"/>
  <c r="LD19"/>
  <c r="LB19"/>
  <c r="KZ19"/>
  <c r="KX19"/>
  <c r="KV19"/>
  <c r="KT19"/>
  <c r="KR19"/>
  <c r="KP19"/>
  <c r="KN19"/>
  <c r="KL19"/>
  <c r="KJ19"/>
  <c r="KH19"/>
  <c r="KF19"/>
  <c r="KD19"/>
  <c r="KB19"/>
  <c r="JZ19"/>
  <c r="JX19"/>
  <c r="JV19"/>
  <c r="JT19"/>
  <c r="JR19"/>
  <c r="JP19"/>
  <c r="JN19"/>
  <c r="JL19"/>
  <c r="JJ19"/>
  <c r="JH19"/>
  <c r="JF19"/>
  <c r="JD19"/>
  <c r="JB19"/>
  <c r="IZ19"/>
  <c r="IX19"/>
  <c r="IV19"/>
  <c r="IT19"/>
  <c r="IR19"/>
  <c r="IP19"/>
  <c r="IN19"/>
  <c r="IL19"/>
  <c r="IJ19"/>
  <c r="IH19"/>
  <c r="IF19"/>
  <c r="ID19"/>
  <c r="IB19"/>
  <c r="HZ19"/>
  <c r="HX19"/>
  <c r="HV19"/>
  <c r="HT19"/>
  <c r="HR19"/>
  <c r="HP19"/>
  <c r="HN19"/>
  <c r="HL19"/>
  <c r="HJ19"/>
  <c r="HH19"/>
  <c r="HF19"/>
  <c r="HD19"/>
  <c r="HB19"/>
  <c r="GZ19"/>
  <c r="GX19"/>
  <c r="GV19"/>
  <c r="GT19"/>
  <c r="GR19"/>
  <c r="GP19"/>
  <c r="GN19"/>
  <c r="GL19"/>
  <c r="GJ19"/>
  <c r="GH19"/>
  <c r="GF19"/>
  <c r="GD19"/>
  <c r="GB19"/>
  <c r="FZ19"/>
  <c r="FX19"/>
  <c r="FV19"/>
  <c r="FT19"/>
  <c r="FR19"/>
  <c r="FP19"/>
  <c r="FN19"/>
  <c r="FL19"/>
  <c r="FJ19"/>
  <c r="FH19"/>
  <c r="FF19"/>
  <c r="FD19"/>
  <c r="FB19"/>
  <c r="EZ19"/>
  <c r="EX19"/>
  <c r="EV19"/>
  <c r="ET19"/>
  <c r="ER19"/>
  <c r="EP19"/>
  <c r="EN19"/>
  <c r="EL19"/>
  <c r="EJ19"/>
  <c r="EH19"/>
  <c r="EF19"/>
  <c r="ED19"/>
  <c r="EB19"/>
  <c r="DZ19"/>
  <c r="DX19"/>
  <c r="DV19"/>
  <c r="DT19"/>
  <c r="DR19"/>
  <c r="DP19"/>
  <c r="DN19"/>
  <c r="DL19"/>
  <c r="DJ19"/>
  <c r="DH19"/>
  <c r="DF19"/>
  <c r="DD19"/>
  <c r="DB19"/>
  <c r="CZ19"/>
  <c r="CX19"/>
  <c r="CV19"/>
  <c r="CT19"/>
  <c r="CR19"/>
  <c r="CP19"/>
  <c r="CN19"/>
  <c r="CL19"/>
  <c r="CJ19"/>
  <c r="CH19"/>
  <c r="CF19"/>
  <c r="CD19"/>
  <c r="CB19"/>
  <c r="BZ19"/>
  <c r="BX19"/>
  <c r="BV19"/>
  <c r="BT19"/>
  <c r="BR19"/>
  <c r="BP19"/>
  <c r="BN19"/>
  <c r="BL19"/>
  <c r="BJ19"/>
  <c r="BH19"/>
  <c r="BF19"/>
  <c r="BD19"/>
  <c r="BB19"/>
  <c r="AZ19"/>
  <c r="AX19"/>
  <c r="AV19"/>
  <c r="AT19"/>
  <c r="AR19"/>
  <c r="AP19"/>
  <c r="AN19"/>
  <c r="AL19"/>
  <c r="AJ19"/>
  <c r="AH19"/>
  <c r="AF19"/>
  <c r="AD19"/>
  <c r="AB19"/>
  <c r="Z19"/>
  <c r="X19"/>
  <c r="V19"/>
  <c r="ACJ17"/>
  <c r="ABV17"/>
  <c r="ABH17"/>
  <c r="AAT17"/>
  <c r="AAF17"/>
  <c r="ZR17"/>
  <c r="ZD17"/>
  <c r="YP17"/>
  <c r="YB17"/>
  <c r="XN17"/>
  <c r="WZ17"/>
  <c r="WL17"/>
  <c r="VX17"/>
  <c r="VJ17"/>
  <c r="UV17"/>
  <c r="UH17"/>
  <c r="TT17"/>
  <c r="TF17"/>
  <c r="SR17"/>
  <c r="SD17"/>
  <c r="RP17"/>
  <c r="RB17"/>
  <c r="QN17"/>
  <c r="PZ17"/>
  <c r="PL17"/>
  <c r="OX17"/>
  <c r="OJ17"/>
  <c r="NV17"/>
  <c r="NH17"/>
  <c r="MT17"/>
  <c r="MF17"/>
  <c r="LR17"/>
  <c r="LD17"/>
  <c r="KP17"/>
  <c r="KB17"/>
  <c r="JN17"/>
  <c r="IZ17"/>
  <c r="IL17"/>
  <c r="HX17"/>
  <c r="HJ17"/>
  <c r="GV17"/>
  <c r="GH17"/>
  <c r="FT17"/>
  <c r="FF17"/>
  <c r="ER17"/>
  <c r="ED17"/>
  <c r="DP17"/>
  <c r="DB17"/>
  <c r="CN17"/>
  <c r="BZ17"/>
  <c r="BL17"/>
  <c r="AX17"/>
  <c r="AJ17"/>
  <c r="V17"/>
  <c r="ACJ16"/>
  <c r="ABV16"/>
  <c r="ABH16"/>
  <c r="AAT16"/>
  <c r="AAF16"/>
  <c r="ZR16"/>
  <c r="ZD16"/>
  <c r="YP16"/>
  <c r="YB16"/>
  <c r="XN16"/>
  <c r="WZ16"/>
  <c r="WL16"/>
  <c r="VX16"/>
  <c r="VJ16"/>
  <c r="UV16"/>
  <c r="UH16"/>
  <c r="TT16"/>
  <c r="TF16"/>
  <c r="SR16"/>
  <c r="SD16"/>
  <c r="RP16"/>
  <c r="RB16"/>
  <c r="QN16"/>
  <c r="PZ16"/>
  <c r="PL16"/>
  <c r="OX16"/>
  <c r="OJ16"/>
  <c r="NV16"/>
  <c r="NH16"/>
  <c r="MT16"/>
  <c r="MF16"/>
  <c r="LR16"/>
  <c r="LD16"/>
  <c r="KP16"/>
  <c r="KB16"/>
  <c r="JN16"/>
  <c r="IZ16"/>
  <c r="IL16"/>
  <c r="HX16"/>
  <c r="HJ16"/>
  <c r="GV16"/>
  <c r="GH16"/>
  <c r="FT16"/>
  <c r="FF16"/>
  <c r="ER16"/>
  <c r="ED16"/>
  <c r="DP16"/>
  <c r="DB16"/>
  <c r="CN16"/>
  <c r="BZ16"/>
  <c r="BL16"/>
  <c r="AX16"/>
  <c r="AJ16"/>
  <c r="V16"/>
</calcChain>
</file>

<file path=xl/sharedStrings.xml><?xml version="1.0" encoding="utf-8"?>
<sst xmlns="http://schemas.openxmlformats.org/spreadsheetml/2006/main" count="165" uniqueCount="43">
  <si>
    <t>CP</t>
  </si>
  <si>
    <t>Formation</t>
  </si>
  <si>
    <t>Congé exceptionnel</t>
  </si>
  <si>
    <t>Congé payé</t>
  </si>
  <si>
    <t>Récupération</t>
  </si>
  <si>
    <t>Congé parental</t>
  </si>
  <si>
    <t>Congé naissance</t>
  </si>
  <si>
    <t>Réduction du temps de travail</t>
  </si>
  <si>
    <t>Travaillé</t>
  </si>
  <si>
    <t>Non travaillé</t>
  </si>
  <si>
    <t>type</t>
  </si>
  <si>
    <t>NT</t>
  </si>
  <si>
    <t>CX</t>
  </si>
  <si>
    <t>maladie</t>
  </si>
  <si>
    <t>CN</t>
  </si>
  <si>
    <t>CM</t>
  </si>
  <si>
    <t>RT</t>
  </si>
  <si>
    <t>TV</t>
  </si>
  <si>
    <t>FO</t>
  </si>
  <si>
    <t>RC</t>
  </si>
  <si>
    <t>Congés</t>
  </si>
  <si>
    <t>rtt</t>
  </si>
  <si>
    <t>Travaillés</t>
  </si>
  <si>
    <t>début</t>
  </si>
  <si>
    <t>fin</t>
  </si>
  <si>
    <t>nbr "a"</t>
  </si>
  <si>
    <t>a</t>
  </si>
  <si>
    <t xml:space="preserve">dans gestionnaire de noms </t>
  </si>
  <si>
    <r>
      <t>DECALER(Feuil1!$</t>
    </r>
    <r>
      <rPr>
        <sz val="12"/>
        <color rgb="FFFF0000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>;;EQUIV(Feuil1!$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;plgdates;0);;1+EQUIV(Feuil1!$</t>
    </r>
    <r>
      <rPr>
        <b/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>;plgdates;0)-EQUIV(Feuil1!$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;plgdates;0))</t>
    </r>
  </si>
  <si>
    <t xml:space="preserve">1)tu selectionnes la cel C2  puis tu ouvres definir un nom  et tu saisis ou colle cette formuleapres voir donné le nom" plage" </t>
  </si>
  <si>
    <t xml:space="preserve">2) toujour dans gestionnaire &gt;&gt;&gt;nouveau </t>
  </si>
  <si>
    <t>DECALER(Feuil1!$E$1;;;;NB(Feuil1!$1:$1))</t>
  </si>
  <si>
    <t xml:space="preserve">plgdates   c'est le nom dooné a la ligne 1   tu peux y rajouuter des dates </t>
  </si>
  <si>
    <t>Salarié 1</t>
  </si>
  <si>
    <t>Salarié 2</t>
  </si>
  <si>
    <t>Salarié 3</t>
  </si>
  <si>
    <t>Salarié 4</t>
  </si>
  <si>
    <t>Salarié 5</t>
  </si>
  <si>
    <t>Salarié 6</t>
  </si>
  <si>
    <t>droit</t>
  </si>
  <si>
    <t>restant</t>
  </si>
  <si>
    <t>utilisés</t>
  </si>
  <si>
    <t>????</t>
  </si>
</sst>
</file>

<file path=xl/styles.xml><?xml version="1.0" encoding="utf-8"?>
<styleSheet xmlns="http://schemas.openxmlformats.org/spreadsheetml/2006/main">
  <numFmts count="6">
    <numFmt numFmtId="164" formatCode="dd"/>
    <numFmt numFmtId="165" formatCode="mmmm\ yyyy"/>
    <numFmt numFmtId="166" formatCode="ddd\."/>
    <numFmt numFmtId="167" formatCode="0.0"/>
    <numFmt numFmtId="168" formatCode="yyyy"/>
    <numFmt numFmtId="169" formatCode="dd/mm/yy;@"/>
  </numFmts>
  <fonts count="1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3"/>
      <name val="Calibri Light"/>
      <family val="2"/>
      <scheme val="major"/>
    </font>
    <font>
      <b/>
      <sz val="11"/>
      <color theme="3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sz val="11"/>
      <color theme="3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Wingdings 2"/>
      <family val="1"/>
      <charset val="2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 tint="4.9989318521683403E-2"/>
      <name val="Calibri"/>
      <family val="2"/>
      <scheme val="minor"/>
    </font>
    <font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theme="4" tint="-0.499984740745262"/>
      </bottom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ck">
        <color theme="3" tint="0.39997558519241921"/>
      </right>
      <top/>
      <bottom/>
      <diagonal/>
    </border>
    <border>
      <left/>
      <right style="thick">
        <color theme="3" tint="0.39997558519241921"/>
      </right>
      <top/>
      <bottom style="thick">
        <color theme="0"/>
      </bottom>
      <diagonal/>
    </border>
    <border>
      <left/>
      <right style="thick">
        <color theme="3" tint="0.39997558519241921"/>
      </right>
      <top style="thick">
        <color theme="0"/>
      </top>
      <bottom style="thick">
        <color theme="0"/>
      </bottom>
      <diagonal/>
    </border>
    <border>
      <left/>
      <right style="thick">
        <color theme="3" tint="0.39997558519241921"/>
      </right>
      <top/>
      <bottom style="thin">
        <color theme="0"/>
      </bottom>
      <diagonal/>
    </border>
    <border>
      <left style="thin">
        <color theme="0"/>
      </left>
      <right style="thick">
        <color theme="3" tint="0.39997558519241921"/>
      </right>
      <top style="thin">
        <color theme="0"/>
      </top>
      <bottom/>
      <diagonal/>
    </border>
    <border>
      <left style="thin">
        <color theme="0"/>
      </left>
      <right style="thick">
        <color theme="3" tint="0.39997558519241921"/>
      </right>
      <top/>
      <bottom style="thin">
        <color theme="0"/>
      </bottom>
      <diagonal/>
    </border>
    <border>
      <left style="thick">
        <color theme="3" tint="0.39997558519241921"/>
      </left>
      <right/>
      <top style="thick">
        <color theme="0"/>
      </top>
      <bottom/>
      <diagonal/>
    </border>
    <border>
      <left/>
      <right style="thick">
        <color theme="3" tint="0.39997558519241921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 tint="0.39997558519241921"/>
      </left>
      <right/>
      <top/>
      <bottom style="thin">
        <color theme="0"/>
      </bottom>
      <diagonal/>
    </border>
    <border>
      <left style="thick">
        <color theme="3" tint="0.39997558519241921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5">
    <xf numFmtId="0" fontId="0" fillId="0" borderId="0"/>
    <xf numFmtId="0" fontId="5" fillId="2" borderId="3" applyNumberFormat="0" applyAlignment="0" applyProtection="0"/>
    <xf numFmtId="0" fontId="2" fillId="0" borderId="0" applyNumberFormat="0" applyFill="0" applyProtection="0">
      <alignment horizontal="center" vertical="center"/>
    </xf>
    <xf numFmtId="0" fontId="3" fillId="0" borderId="1" applyNumberFormat="0" applyFill="0" applyProtection="0">
      <alignment horizontal="center" vertical="center"/>
    </xf>
    <xf numFmtId="0" fontId="4" fillId="0" borderId="2" applyNumberFormat="0" applyFill="0" applyAlignment="0" applyProtection="0"/>
  </cellStyleXfs>
  <cellXfs count="10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/>
    </xf>
    <xf numFmtId="0" fontId="0" fillId="11" borderId="0" xfId="0" applyFill="1"/>
    <xf numFmtId="0" fontId="8" fillId="11" borderId="0" xfId="0" applyFont="1" applyFill="1"/>
    <xf numFmtId="0" fontId="8" fillId="11" borderId="0" xfId="0" applyFont="1" applyFill="1" applyBorder="1"/>
    <xf numFmtId="165" fontId="7" fillId="11" borderId="0" xfId="0" applyNumberFormat="1" applyFont="1" applyFill="1" applyBorder="1" applyAlignment="1">
      <alignment vertical="center"/>
    </xf>
    <xf numFmtId="0" fontId="8" fillId="11" borderId="5" xfId="0" applyFont="1" applyFill="1" applyBorder="1"/>
    <xf numFmtId="0" fontId="10" fillId="8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164" fontId="11" fillId="10" borderId="4" xfId="0" applyNumberFormat="1" applyFont="1" applyFill="1" applyBorder="1" applyAlignment="1">
      <alignment horizontal="center" vertical="center"/>
    </xf>
    <xf numFmtId="164" fontId="11" fillId="10" borderId="0" xfId="0" applyNumberFormat="1" applyFont="1" applyFill="1" applyBorder="1" applyAlignment="1">
      <alignment horizontal="center" vertical="center"/>
    </xf>
    <xf numFmtId="166" fontId="0" fillId="0" borderId="0" xfId="0" applyNumberFormat="1"/>
    <xf numFmtId="164" fontId="11" fillId="6" borderId="4" xfId="0" applyNumberFormat="1" applyFont="1" applyFill="1" applyBorder="1" applyAlignment="1">
      <alignment horizontal="center" vertical="center"/>
    </xf>
    <xf numFmtId="164" fontId="11" fillId="6" borderId="0" xfId="0" applyNumberFormat="1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/>
    </xf>
    <xf numFmtId="0" fontId="10" fillId="13" borderId="0" xfId="0" applyFont="1" applyFill="1" applyBorder="1" applyAlignment="1">
      <alignment horizontal="center"/>
    </xf>
    <xf numFmtId="0" fontId="10" fillId="14" borderId="0" xfId="0" applyFont="1" applyFill="1" applyBorder="1" applyAlignment="1">
      <alignment horizontal="center"/>
    </xf>
    <xf numFmtId="0" fontId="10" fillId="15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7" fontId="0" fillId="10" borderId="4" xfId="0" applyNumberFormat="1" applyFill="1" applyBorder="1" applyAlignment="1">
      <alignment horizontal="center"/>
    </xf>
    <xf numFmtId="167" fontId="12" fillId="12" borderId="4" xfId="0" applyNumberFormat="1" applyFont="1" applyFill="1" applyBorder="1" applyAlignment="1">
      <alignment horizontal="center"/>
    </xf>
    <xf numFmtId="167" fontId="12" fillId="8" borderId="4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2" fillId="12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164" fontId="11" fillId="6" borderId="13" xfId="0" applyNumberFormat="1" applyFont="1" applyFill="1" applyBorder="1" applyAlignment="1">
      <alignment horizontal="center" vertical="center"/>
    </xf>
    <xf numFmtId="164" fontId="11" fillId="6" borderId="11" xfId="0" applyNumberFormat="1" applyFont="1" applyFill="1" applyBorder="1" applyAlignment="1">
      <alignment horizontal="center" vertical="center"/>
    </xf>
    <xf numFmtId="0" fontId="0" fillId="11" borderId="11" xfId="0" applyFill="1" applyBorder="1"/>
    <xf numFmtId="167" fontId="0" fillId="10" borderId="0" xfId="0" applyNumberFormat="1" applyFill="1" applyBorder="1" applyAlignment="1">
      <alignment horizontal="center"/>
    </xf>
    <xf numFmtId="167" fontId="12" fillId="12" borderId="0" xfId="0" applyNumberFormat="1" applyFont="1" applyFill="1" applyBorder="1" applyAlignment="1">
      <alignment horizontal="center"/>
    </xf>
    <xf numFmtId="167" fontId="12" fillId="8" borderId="0" xfId="0" applyNumberFormat="1" applyFont="1" applyFill="1" applyBorder="1" applyAlignment="1">
      <alignment horizontal="center"/>
    </xf>
    <xf numFmtId="0" fontId="8" fillId="16" borderId="5" xfId="0" applyFont="1" applyFill="1" applyBorder="1"/>
    <xf numFmtId="0" fontId="8" fillId="16" borderId="12" xfId="0" applyFont="1" applyFill="1" applyBorder="1"/>
    <xf numFmtId="0" fontId="0" fillId="16" borderId="0" xfId="0" applyFill="1"/>
    <xf numFmtId="0" fontId="0" fillId="16" borderId="11" xfId="0" applyFill="1" applyBorder="1"/>
    <xf numFmtId="0" fontId="0" fillId="16" borderId="17" xfId="0" applyFill="1" applyBorder="1"/>
    <xf numFmtId="0" fontId="0" fillId="16" borderId="18" xfId="0" applyFill="1" applyBorder="1"/>
    <xf numFmtId="14" fontId="0" fillId="0" borderId="0" xfId="0" applyNumberFormat="1" applyAlignment="1"/>
    <xf numFmtId="0" fontId="0" fillId="0" borderId="0" xfId="0" applyAlignment="1"/>
    <xf numFmtId="49" fontId="0" fillId="11" borderId="19" xfId="0" applyNumberFormat="1" applyFont="1" applyFill="1" applyBorder="1" applyAlignment="1">
      <alignment horizontal="left" vertical="center" wrapText="1" indent="2"/>
    </xf>
    <xf numFmtId="0" fontId="0" fillId="11" borderId="4" xfId="0" applyFill="1" applyBorder="1"/>
    <xf numFmtId="168" fontId="13" fillId="11" borderId="0" xfId="0" applyNumberFormat="1" applyFont="1" applyFill="1" applyBorder="1" applyAlignment="1">
      <alignment vertical="center" wrapText="1"/>
    </xf>
    <xf numFmtId="14" fontId="8" fillId="0" borderId="20" xfId="0" applyNumberFormat="1" applyFont="1" applyBorder="1"/>
    <xf numFmtId="14" fontId="0" fillId="0" borderId="0" xfId="0" applyNumberFormat="1"/>
    <xf numFmtId="0" fontId="0" fillId="0" borderId="20" xfId="0" applyBorder="1"/>
    <xf numFmtId="0" fontId="0" fillId="4" borderId="0" xfId="0" applyFill="1" applyAlignment="1">
      <alignment horizontal="center"/>
    </xf>
    <xf numFmtId="169" fontId="0" fillId="0" borderId="0" xfId="0" applyNumberFormat="1"/>
    <xf numFmtId="0" fontId="16" fillId="0" borderId="0" xfId="0" applyFont="1" applyAlignment="1">
      <alignment horizontal="center"/>
    </xf>
    <xf numFmtId="164" fontId="11" fillId="5" borderId="4" xfId="0" applyNumberFormat="1" applyFont="1" applyFill="1" applyBorder="1" applyAlignment="1">
      <alignment horizontal="center" vertical="center"/>
    </xf>
    <xf numFmtId="164" fontId="11" fillId="5" borderId="0" xfId="0" applyNumberFormat="1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7" fillId="10" borderId="0" xfId="0" applyFont="1" applyFill="1" applyAlignment="1">
      <alignment horizontal="center"/>
    </xf>
    <xf numFmtId="0" fontId="0" fillId="16" borderId="19" xfId="0" applyFill="1" applyBorder="1"/>
    <xf numFmtId="0" fontId="8" fillId="11" borderId="11" xfId="0" applyFont="1" applyFill="1" applyBorder="1"/>
    <xf numFmtId="0" fontId="8" fillId="11" borderId="12" xfId="0" applyFont="1" applyFill="1" applyBorder="1"/>
    <xf numFmtId="49" fontId="0" fillId="11" borderId="13" xfId="0" applyNumberFormat="1" applyFont="1" applyFill="1" applyBorder="1" applyAlignment="1">
      <alignment horizontal="left" vertical="center" wrapText="1" indent="2"/>
    </xf>
    <xf numFmtId="49" fontId="0" fillId="11" borderId="12" xfId="0" applyNumberFormat="1" applyFont="1" applyFill="1" applyBorder="1" applyAlignment="1">
      <alignment horizontal="left" vertical="center" wrapText="1" indent="2"/>
    </xf>
    <xf numFmtId="49" fontId="0" fillId="11" borderId="11" xfId="0" applyNumberFormat="1" applyFont="1" applyFill="1" applyBorder="1" applyAlignment="1">
      <alignment horizontal="left" vertical="center" wrapText="1" indent="2"/>
    </xf>
    <xf numFmtId="0" fontId="0" fillId="11" borderId="13" xfId="0" applyNumberFormat="1" applyFont="1" applyFill="1" applyBorder="1" applyAlignment="1">
      <alignment horizontal="left" vertical="center" wrapText="1" indent="2"/>
    </xf>
    <xf numFmtId="0" fontId="0" fillId="11" borderId="11" xfId="0" applyNumberFormat="1" applyFont="1" applyFill="1" applyBorder="1" applyAlignment="1">
      <alignment horizontal="left" vertical="center" wrapText="1" indent="2"/>
    </xf>
    <xf numFmtId="0" fontId="0" fillId="11" borderId="18" xfId="0" applyNumberFormat="1" applyFont="1" applyFill="1" applyBorder="1" applyAlignment="1">
      <alignment horizontal="left" vertical="center" wrapText="1" indent="2"/>
    </xf>
    <xf numFmtId="0" fontId="0" fillId="11" borderId="13" xfId="0" applyFill="1" applyBorder="1"/>
    <xf numFmtId="0" fontId="0" fillId="11" borderId="18" xfId="0" applyFill="1" applyBorder="1"/>
    <xf numFmtId="167" fontId="0" fillId="12" borderId="4" xfId="0" applyNumberFormat="1" applyFill="1" applyBorder="1" applyAlignment="1">
      <alignment horizontal="center"/>
    </xf>
    <xf numFmtId="167" fontId="0" fillId="12" borderId="0" xfId="0" applyNumberForma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167" fontId="12" fillId="0" borderId="0" xfId="0" applyNumberFormat="1" applyFont="1" applyFill="1" applyBorder="1" applyAlignment="1">
      <alignment horizontal="center"/>
    </xf>
    <xf numFmtId="0" fontId="0" fillId="0" borderId="0" xfId="0" applyBorder="1"/>
    <xf numFmtId="14" fontId="8" fillId="0" borderId="0" xfId="0" applyNumberFormat="1" applyFont="1" applyBorder="1"/>
    <xf numFmtId="14" fontId="18" fillId="0" borderId="0" xfId="0" applyNumberFormat="1" applyFont="1"/>
    <xf numFmtId="0" fontId="18" fillId="0" borderId="0" xfId="0" applyFont="1"/>
    <xf numFmtId="169" fontId="0" fillId="4" borderId="0" xfId="0" applyNumberFormat="1" applyFill="1"/>
    <xf numFmtId="0" fontId="6" fillId="16" borderId="21" xfId="0" applyFont="1" applyFill="1" applyBorder="1" applyAlignment="1">
      <alignment horizontal="left"/>
    </xf>
    <xf numFmtId="0" fontId="6" fillId="16" borderId="6" xfId="0" applyFont="1" applyFill="1" applyBorder="1" applyAlignment="1">
      <alignment horizontal="left"/>
    </xf>
    <xf numFmtId="0" fontId="6" fillId="16" borderId="14" xfId="0" applyFont="1" applyFill="1" applyBorder="1" applyAlignment="1">
      <alignment horizontal="left"/>
    </xf>
    <xf numFmtId="0" fontId="12" fillId="12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165" fontId="6" fillId="16" borderId="22" xfId="0" applyNumberFormat="1" applyFont="1" applyFill="1" applyBorder="1" applyAlignment="1">
      <alignment horizontal="left" vertical="center"/>
    </xf>
    <xf numFmtId="165" fontId="6" fillId="16" borderId="0" xfId="0" applyNumberFormat="1" applyFont="1" applyFill="1" applyBorder="1" applyAlignment="1">
      <alignment horizontal="left" vertical="center"/>
    </xf>
    <xf numFmtId="165" fontId="6" fillId="16" borderId="11" xfId="0" applyNumberFormat="1" applyFont="1" applyFill="1" applyBorder="1" applyAlignment="1">
      <alignment horizontal="left" vertical="center"/>
    </xf>
    <xf numFmtId="164" fontId="0" fillId="5" borderId="8" xfId="0" applyNumberFormat="1" applyFill="1" applyBorder="1" applyAlignment="1">
      <alignment horizontal="center"/>
    </xf>
    <xf numFmtId="164" fontId="0" fillId="10" borderId="8" xfId="0" applyNumberFormat="1" applyFill="1" applyBorder="1" applyAlignment="1">
      <alignment horizontal="center"/>
    </xf>
    <xf numFmtId="164" fontId="1" fillId="6" borderId="8" xfId="0" applyNumberFormat="1" applyFont="1" applyFill="1" applyBorder="1" applyAlignment="1">
      <alignment horizontal="center"/>
    </xf>
    <xf numFmtId="164" fontId="1" fillId="6" borderId="16" xfId="0" applyNumberFormat="1" applyFont="1" applyFill="1" applyBorder="1" applyAlignment="1">
      <alignment horizontal="center"/>
    </xf>
    <xf numFmtId="164" fontId="0" fillId="10" borderId="10" xfId="0" applyNumberFormat="1" applyFill="1" applyBorder="1" applyAlignment="1">
      <alignment horizontal="center"/>
    </xf>
    <xf numFmtId="166" fontId="1" fillId="6" borderId="7" xfId="0" applyNumberFormat="1" applyFont="1" applyFill="1" applyBorder="1" applyAlignment="1">
      <alignment horizontal="center"/>
    </xf>
    <xf numFmtId="166" fontId="1" fillId="6" borderId="15" xfId="0" applyNumberFormat="1" applyFont="1" applyFill="1" applyBorder="1" applyAlignment="1">
      <alignment horizontal="center"/>
    </xf>
    <xf numFmtId="166" fontId="0" fillId="10" borderId="9" xfId="0" applyNumberFormat="1" applyFill="1" applyBorder="1" applyAlignment="1">
      <alignment horizontal="center"/>
    </xf>
    <xf numFmtId="166" fontId="0" fillId="10" borderId="7" xfId="0" applyNumberFormat="1" applyFill="1" applyBorder="1" applyAlignment="1">
      <alignment horizontal="center"/>
    </xf>
    <xf numFmtId="166" fontId="0" fillId="5" borderId="7" xfId="0" applyNumberFormat="1" applyFill="1" applyBorder="1" applyAlignment="1">
      <alignment horizontal="center"/>
    </xf>
    <xf numFmtId="164" fontId="0" fillId="10" borderId="21" xfId="0" applyNumberFormat="1" applyFill="1" applyBorder="1" applyAlignment="1">
      <alignment horizontal="center"/>
    </xf>
    <xf numFmtId="0" fontId="0" fillId="0" borderId="10" xfId="0" applyBorder="1"/>
    <xf numFmtId="164" fontId="0" fillId="5" borderId="23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10" borderId="23" xfId="0" applyNumberFormat="1" applyFill="1" applyBorder="1" applyAlignment="1">
      <alignment horizontal="center"/>
    </xf>
    <xf numFmtId="164" fontId="1" fillId="6" borderId="23" xfId="0" applyNumberFormat="1" applyFont="1" applyFill="1" applyBorder="1" applyAlignment="1">
      <alignment horizontal="center"/>
    </xf>
    <xf numFmtId="164" fontId="1" fillId="6" borderId="10" xfId="0" applyNumberFormat="1" applyFont="1" applyFill="1" applyBorder="1" applyAlignment="1">
      <alignment horizontal="center"/>
    </xf>
    <xf numFmtId="0" fontId="0" fillId="0" borderId="14" xfId="0" applyBorder="1"/>
  </cellXfs>
  <cellStyles count="5">
    <cellStyle name="Normal" xfId="0" builtinId="0"/>
    <cellStyle name="Titre 1" xfId="2" builtinId="16" customBuiltin="1"/>
    <cellStyle name="Titre 2" xfId="3" builtinId="17" customBuiltin="1"/>
    <cellStyle name="Titre 3" xfId="4" builtinId="18" customBuiltin="1"/>
    <cellStyle name="Titre 4" xfId="1" builtinId="19" customBuiltin="1"/>
  </cellStyles>
  <dxfs count="10"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 tint="0.5999633777886288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 tint="4.9989318521683403E-2"/>
      </font>
      <fill>
        <patternFill>
          <bgColor theme="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1</xdr:row>
      <xdr:rowOff>38101</xdr:rowOff>
    </xdr:from>
    <xdr:to>
      <xdr:col>19</xdr:col>
      <xdr:colOff>586468</xdr:colOff>
      <xdr:row>3</xdr:row>
      <xdr:rowOff>133351</xdr:rowOff>
    </xdr:to>
    <xdr:sp macro="" textlink="">
      <xdr:nvSpPr>
        <xdr:cNvPr id="2" name="Légende encadrée 1 1"/>
        <xdr:cNvSpPr/>
      </xdr:nvSpPr>
      <xdr:spPr>
        <a:xfrm>
          <a:off x="2133600" y="228601"/>
          <a:ext cx="4215493" cy="476250"/>
        </a:xfrm>
        <a:prstGeom prst="borderCallout1">
          <a:avLst>
            <a:gd name="adj1" fmla="val 18750"/>
            <a:gd name="adj2" fmla="val -8333"/>
            <a:gd name="adj3" fmla="val 681264"/>
            <a:gd name="adj4" fmla="val -861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"TV" entre les 2 dates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552450</xdr:colOff>
      <xdr:row>6</xdr:row>
      <xdr:rowOff>57150</xdr:rowOff>
    </xdr:from>
    <xdr:to>
      <xdr:col>19</xdr:col>
      <xdr:colOff>1100818</xdr:colOff>
      <xdr:row>8</xdr:row>
      <xdr:rowOff>161925</xdr:rowOff>
    </xdr:to>
    <xdr:sp macro="" textlink="">
      <xdr:nvSpPr>
        <xdr:cNvPr id="5" name="Légende encadrée 1 4"/>
        <xdr:cNvSpPr/>
      </xdr:nvSpPr>
      <xdr:spPr>
        <a:xfrm>
          <a:off x="3810000" y="1200150"/>
          <a:ext cx="3053443" cy="485775"/>
        </a:xfrm>
        <a:prstGeom prst="borderCallout1">
          <a:avLst>
            <a:gd name="adj1" fmla="val 18750"/>
            <a:gd name="adj2" fmla="val -8333"/>
            <a:gd name="adj3" fmla="val 467146"/>
            <a:gd name="adj4" fmla="val -850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"CP" entre les 2 dates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14</xdr:col>
      <xdr:colOff>552450</xdr:colOff>
      <xdr:row>9</xdr:row>
      <xdr:rowOff>47626</xdr:rowOff>
    </xdr:from>
    <xdr:to>
      <xdr:col>26</xdr:col>
      <xdr:colOff>62593</xdr:colOff>
      <xdr:row>11</xdr:row>
      <xdr:rowOff>152400</xdr:rowOff>
    </xdr:to>
    <xdr:sp macro="" textlink="">
      <xdr:nvSpPr>
        <xdr:cNvPr id="6" name="Légende encadrée 1 5"/>
        <xdr:cNvSpPr/>
      </xdr:nvSpPr>
      <xdr:spPr>
        <a:xfrm>
          <a:off x="6638925" y="1762126"/>
          <a:ext cx="3053443" cy="485774"/>
        </a:xfrm>
        <a:prstGeom prst="borderCallout1">
          <a:avLst>
            <a:gd name="adj1" fmla="val 18750"/>
            <a:gd name="adj2" fmla="val -8333"/>
            <a:gd name="adj3" fmla="val 351638"/>
            <a:gd name="adj4" fmla="val -818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"RT" entre les 2 dates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133350</xdr:colOff>
      <xdr:row>31</xdr:row>
      <xdr:rowOff>38100</xdr:rowOff>
    </xdr:from>
    <xdr:to>
      <xdr:col>11</xdr:col>
      <xdr:colOff>238125</xdr:colOff>
      <xdr:row>36</xdr:row>
      <xdr:rowOff>57150</xdr:rowOff>
    </xdr:to>
    <xdr:sp macro="" textlink="">
      <xdr:nvSpPr>
        <xdr:cNvPr id="7" name="Légende encadrée 1 6"/>
        <xdr:cNvSpPr/>
      </xdr:nvSpPr>
      <xdr:spPr>
        <a:xfrm>
          <a:off x="1593850" y="5848350"/>
          <a:ext cx="2930525" cy="939800"/>
        </a:xfrm>
        <a:prstGeom prst="borderCallout1">
          <a:avLst>
            <a:gd name="adj1" fmla="val 18750"/>
            <a:gd name="adj2" fmla="val -8333"/>
            <a:gd name="adj3" fmla="val -687562"/>
            <a:gd name="adj4" fmla="val -8294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pour faire marcher ; la date de debut doit etre imperativelment inferieure a celle de fin (logique)  ce n'etait pas le cas </a:t>
          </a:r>
        </a:p>
      </xdr:txBody>
    </xdr:sp>
    <xdr:clientData/>
  </xdr:twoCellAnchor>
  <xdr:twoCellAnchor>
    <xdr:from>
      <xdr:col>7</xdr:col>
      <xdr:colOff>517526</xdr:colOff>
      <xdr:row>29</xdr:row>
      <xdr:rowOff>34925</xdr:rowOff>
    </xdr:from>
    <xdr:to>
      <xdr:col>12</xdr:col>
      <xdr:colOff>593726</xdr:colOff>
      <xdr:row>30</xdr:row>
      <xdr:rowOff>111125</xdr:rowOff>
    </xdr:to>
    <xdr:sp macro="" textlink="">
      <xdr:nvSpPr>
        <xdr:cNvPr id="8" name="Légende encadrée 1 7"/>
        <xdr:cNvSpPr/>
      </xdr:nvSpPr>
      <xdr:spPr>
        <a:xfrm>
          <a:off x="2771776" y="5470525"/>
          <a:ext cx="2711450" cy="266700"/>
        </a:xfrm>
        <a:prstGeom prst="borderCallout1">
          <a:avLst>
            <a:gd name="adj1" fmla="val 18750"/>
            <a:gd name="adj2" fmla="val -8333"/>
            <a:gd name="adj3" fmla="val -636372"/>
            <a:gd name="adj4" fmla="val -5359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drole de façon d'importer des dates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600074</xdr:colOff>
      <xdr:row>28</xdr:row>
      <xdr:rowOff>28575</xdr:rowOff>
    </xdr:from>
    <xdr:to>
      <xdr:col>7</xdr:col>
      <xdr:colOff>590549</xdr:colOff>
      <xdr:row>29</xdr:row>
      <xdr:rowOff>104775</xdr:rowOff>
    </xdr:to>
    <xdr:sp macro="" textlink="">
      <xdr:nvSpPr>
        <xdr:cNvPr id="2" name="Légende encadrée 1 1"/>
        <xdr:cNvSpPr/>
      </xdr:nvSpPr>
      <xdr:spPr>
        <a:xfrm>
          <a:off x="600074" y="1743075"/>
          <a:ext cx="1514475" cy="266700"/>
        </a:xfrm>
        <a:prstGeom prst="borderCallout1">
          <a:avLst>
            <a:gd name="adj1" fmla="val 18750"/>
            <a:gd name="adj2" fmla="val -8333"/>
            <a:gd name="adj3" fmla="val -433991"/>
            <a:gd name="adj4" fmla="val -28223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5</xdr:col>
      <xdr:colOff>476250</xdr:colOff>
      <xdr:row>26</xdr:row>
      <xdr:rowOff>19050</xdr:rowOff>
    </xdr:from>
    <xdr:to>
      <xdr:col>21</xdr:col>
      <xdr:colOff>0</xdr:colOff>
      <xdr:row>27</xdr:row>
      <xdr:rowOff>95250</xdr:rowOff>
    </xdr:to>
    <xdr:sp macro="" textlink="">
      <xdr:nvSpPr>
        <xdr:cNvPr id="3" name="Légende encadrée 1 2"/>
        <xdr:cNvSpPr/>
      </xdr:nvSpPr>
      <xdr:spPr>
        <a:xfrm>
          <a:off x="1238250" y="1352550"/>
          <a:ext cx="1295400" cy="266700"/>
        </a:xfrm>
        <a:prstGeom prst="borderCallout1">
          <a:avLst>
            <a:gd name="adj1" fmla="val 18750"/>
            <a:gd name="adj2" fmla="val -8333"/>
            <a:gd name="adj3" fmla="val -276848"/>
            <a:gd name="adj4" fmla="val -1645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  <xdr:twoCellAnchor>
    <xdr:from>
      <xdr:col>21</xdr:col>
      <xdr:colOff>0</xdr:colOff>
      <xdr:row>25</xdr:row>
      <xdr:rowOff>142874</xdr:rowOff>
    </xdr:from>
    <xdr:to>
      <xdr:col>25</xdr:col>
      <xdr:colOff>314325</xdr:colOff>
      <xdr:row>29</xdr:row>
      <xdr:rowOff>9525</xdr:rowOff>
    </xdr:to>
    <xdr:sp macro="" textlink="">
      <xdr:nvSpPr>
        <xdr:cNvPr id="4" name="Légende encadrée 1 3"/>
        <xdr:cNvSpPr/>
      </xdr:nvSpPr>
      <xdr:spPr>
        <a:xfrm>
          <a:off x="2867025" y="1285874"/>
          <a:ext cx="3048000" cy="628651"/>
        </a:xfrm>
        <a:prstGeom prst="borderCallout1">
          <a:avLst>
            <a:gd name="adj1" fmla="val 18750"/>
            <a:gd name="adj2" fmla="val -8333"/>
            <a:gd name="adj3" fmla="val -114493"/>
            <a:gd name="adj4" fmla="val -1973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"a" entre les 2 dates (Ici le résultat est rentré manuellement)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E17" sqref="E17"/>
    </sheetView>
  </sheetViews>
  <sheetFormatPr baseColWidth="10" defaultRowHeight="14.5"/>
  <cols>
    <col min="1" max="1" width="5.6328125" style="2" customWidth="1"/>
  </cols>
  <sheetData>
    <row r="1" spans="1:4">
      <c r="A1" s="2" t="s">
        <v>10</v>
      </c>
    </row>
    <row r="2" spans="1:4">
      <c r="A2" s="57" t="s">
        <v>17</v>
      </c>
      <c r="B2" t="s">
        <v>8</v>
      </c>
    </row>
    <row r="3" spans="1:4">
      <c r="A3" s="56" t="s">
        <v>11</v>
      </c>
      <c r="B3" t="s">
        <v>9</v>
      </c>
    </row>
    <row r="4" spans="1:4">
      <c r="A4" s="19" t="s">
        <v>0</v>
      </c>
      <c r="B4" t="s">
        <v>3</v>
      </c>
      <c r="D4" s="4"/>
    </row>
    <row r="5" spans="1:4">
      <c r="A5" s="10" t="s">
        <v>16</v>
      </c>
      <c r="B5" t="s">
        <v>7</v>
      </c>
    </row>
    <row r="6" spans="1:4">
      <c r="A6" s="11" t="s">
        <v>15</v>
      </c>
      <c r="B6" t="s">
        <v>13</v>
      </c>
    </row>
    <row r="7" spans="1:4">
      <c r="A7" s="20" t="s">
        <v>19</v>
      </c>
      <c r="B7" t="s">
        <v>4</v>
      </c>
    </row>
    <row r="8" spans="1:4">
      <c r="A8" s="21" t="s">
        <v>12</v>
      </c>
      <c r="B8" t="s">
        <v>2</v>
      </c>
    </row>
    <row r="9" spans="1:4">
      <c r="A9" s="22" t="s">
        <v>18</v>
      </c>
      <c r="B9" t="s">
        <v>1</v>
      </c>
    </row>
    <row r="10" spans="1:4">
      <c r="A10" s="12" t="s">
        <v>14</v>
      </c>
      <c r="B10" t="s">
        <v>6</v>
      </c>
    </row>
    <row r="11" spans="1:4">
      <c r="A11" s="13" t="s">
        <v>0</v>
      </c>
      <c r="B11" t="s">
        <v>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E3:ACX41"/>
  <sheetViews>
    <sheetView tabSelected="1" topLeftCell="A16" workbookViewId="0">
      <selection activeCell="UO32" sqref="UO32"/>
    </sheetView>
  </sheetViews>
  <sheetFormatPr baseColWidth="10" defaultRowHeight="14.5"/>
  <cols>
    <col min="1" max="4" width="2.6328125" customWidth="1"/>
    <col min="5" max="6" width="10.36328125" customWidth="1"/>
    <col min="7" max="7" width="1" customWidth="1"/>
    <col min="8" max="8" width="10.90625" customWidth="1"/>
    <col min="9" max="9" width="0.90625" customWidth="1"/>
    <col min="10" max="15" width="8.6328125" customWidth="1"/>
    <col min="16" max="18" width="0.54296875" customWidth="1"/>
    <col min="19" max="19" width="2.6328125" customWidth="1"/>
    <col min="20" max="20" width="17.36328125" customWidth="1"/>
    <col min="21" max="930" width="2.6328125" customWidth="1"/>
  </cols>
  <sheetData>
    <row r="3" spans="6:778">
      <c r="OD3" s="43"/>
      <c r="OE3" s="43"/>
      <c r="OF3" s="43"/>
      <c r="OG3" s="44"/>
      <c r="OH3" s="44"/>
      <c r="OI3" s="44"/>
    </row>
    <row r="7" spans="6:778"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6"/>
      <c r="NK7" s="16"/>
      <c r="NL7" s="16"/>
      <c r="NM7" s="16"/>
      <c r="NN7" s="16"/>
      <c r="NO7" s="16"/>
      <c r="NP7" s="16"/>
      <c r="NQ7" s="16"/>
      <c r="NR7" s="16"/>
      <c r="NS7" s="16"/>
      <c r="NT7" s="16"/>
      <c r="NU7" s="16"/>
      <c r="NV7" s="16"/>
      <c r="NW7" s="16"/>
      <c r="NX7" s="16"/>
      <c r="NY7" s="16"/>
      <c r="NZ7" s="16"/>
      <c r="OA7" s="16"/>
      <c r="OB7" s="16"/>
      <c r="OC7" s="16"/>
      <c r="OD7" s="16"/>
      <c r="OE7" s="16"/>
      <c r="OF7" s="16"/>
      <c r="OG7" s="16"/>
      <c r="OH7" s="16"/>
      <c r="OI7" s="16"/>
      <c r="OJ7" s="16"/>
      <c r="OK7" s="16"/>
      <c r="OL7" s="16"/>
      <c r="OM7" s="16"/>
      <c r="ON7" s="16"/>
      <c r="OO7" s="16"/>
      <c r="OP7" s="16"/>
      <c r="OQ7" s="16"/>
      <c r="OR7" s="16"/>
      <c r="OS7" s="16"/>
      <c r="OT7" s="16"/>
    </row>
    <row r="14" spans="6:778" ht="14" customHeight="1"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5"/>
      <c r="AAJ14" s="5"/>
      <c r="AAK14" s="5"/>
      <c r="AAL14" s="5"/>
      <c r="AAM14" s="5"/>
      <c r="AAN14" s="5"/>
      <c r="AAO14" s="5"/>
      <c r="AAP14" s="5"/>
      <c r="AAQ14" s="5"/>
      <c r="AAR14" s="5"/>
      <c r="AAS14" s="5"/>
      <c r="AAT14" s="5"/>
      <c r="AAU14" s="5"/>
      <c r="AAV14" s="5"/>
      <c r="AAW14" s="5"/>
      <c r="AAX14" s="5"/>
      <c r="AAY14" s="5"/>
      <c r="AAZ14" s="5"/>
      <c r="ABA14" s="5"/>
      <c r="ABB14" s="5"/>
      <c r="ABC14" s="5"/>
      <c r="ABD14" s="5"/>
      <c r="ABE14" s="5"/>
      <c r="ABF14" s="5"/>
      <c r="ABG14" s="5"/>
      <c r="ABH14" s="5"/>
      <c r="ABI14" s="5"/>
      <c r="ABJ14" s="5"/>
      <c r="ABK14" s="5"/>
      <c r="ABL14" s="5"/>
      <c r="ABM14" s="5"/>
      <c r="ABN14" s="5"/>
      <c r="ABO14" s="5"/>
      <c r="ABP14" s="5"/>
      <c r="ABQ14" s="5"/>
      <c r="ABR14" s="5"/>
      <c r="ABS14" s="5"/>
      <c r="ABT14" s="5"/>
      <c r="ABU14" s="5"/>
      <c r="ABV14" s="5"/>
      <c r="ABW14" s="5"/>
      <c r="ABX14" s="5"/>
      <c r="ABY14" s="5"/>
      <c r="ABZ14" s="5"/>
      <c r="ACA14" s="5"/>
      <c r="ACB14" s="5"/>
      <c r="ACC14" s="5"/>
      <c r="ACD14" s="5"/>
      <c r="ACE14" s="5"/>
      <c r="ACF14" s="5"/>
      <c r="ACG14" s="5"/>
      <c r="ACH14" s="5"/>
      <c r="ACI14" s="5"/>
      <c r="ACJ14" s="5"/>
      <c r="ACK14" s="5"/>
      <c r="ACL14" s="5"/>
      <c r="ACM14" s="5"/>
      <c r="ACN14" s="5"/>
      <c r="ACO14" s="5"/>
      <c r="ACP14" s="5"/>
      <c r="ACQ14" s="5"/>
      <c r="ACR14" s="5"/>
      <c r="ACS14" s="5"/>
      <c r="ACT14" s="5"/>
      <c r="ACU14" s="5"/>
      <c r="ACV14" s="5"/>
      <c r="ACW14" s="5"/>
      <c r="ACX14" s="5"/>
    </row>
    <row r="15" spans="6:778" ht="14.4" customHeight="1"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47"/>
      <c r="OE15" s="47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M15" s="8"/>
      <c r="ABN15" s="8"/>
      <c r="ABO15" s="8"/>
      <c r="ABP15" s="8"/>
      <c r="ABQ15" s="8"/>
      <c r="ABR15" s="8"/>
      <c r="ABS15" s="8"/>
      <c r="ABT15" s="8"/>
      <c r="ABU15" s="8"/>
      <c r="ABV15" s="8"/>
      <c r="ABW15" s="8"/>
      <c r="ABX15" s="8"/>
      <c r="ABY15" s="8"/>
      <c r="ABZ15" s="8"/>
      <c r="ACA15" s="8"/>
      <c r="ACB15" s="8"/>
      <c r="ACC15" s="8"/>
      <c r="ACD15" s="8"/>
      <c r="ACE15" s="8"/>
      <c r="ACF15" s="8"/>
      <c r="ACG15" s="8"/>
      <c r="ACH15" s="8"/>
      <c r="ACI15" s="8"/>
      <c r="ACJ15" s="8"/>
      <c r="ACK15" s="8"/>
      <c r="ACL15" s="8"/>
      <c r="ACM15" s="8"/>
      <c r="ACN15" s="8"/>
      <c r="ACO15" s="8"/>
      <c r="ACP15" s="8"/>
      <c r="ACQ15" s="8"/>
      <c r="ACR15" s="8"/>
      <c r="ACS15" s="8"/>
      <c r="ACT15" s="8"/>
      <c r="ACU15" s="8"/>
      <c r="ACV15" s="8"/>
      <c r="ACW15" s="8"/>
      <c r="ACX15" s="8"/>
    </row>
    <row r="16" spans="6:778" ht="23" customHeight="1">
      <c r="F16" s="77" t="s">
        <v>42</v>
      </c>
      <c r="T16" s="5"/>
      <c r="U16" s="33"/>
      <c r="V16" s="85">
        <f>V18</f>
        <v>42366</v>
      </c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5"/>
      <c r="AH16" s="85"/>
      <c r="AI16" s="86"/>
      <c r="AJ16" s="84">
        <f>AJ18</f>
        <v>42373</v>
      </c>
      <c r="AK16" s="85"/>
      <c r="AL16" s="85"/>
      <c r="AM16" s="85"/>
      <c r="AN16" s="85"/>
      <c r="AO16" s="85"/>
      <c r="AP16" s="85"/>
      <c r="AQ16" s="85"/>
      <c r="AR16" s="85"/>
      <c r="AS16" s="85"/>
      <c r="AT16" s="85"/>
      <c r="AU16" s="85"/>
      <c r="AV16" s="85"/>
      <c r="AW16" s="86"/>
      <c r="AX16" s="84">
        <f>AX18</f>
        <v>42380</v>
      </c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6"/>
      <c r="BL16" s="84">
        <f>BL18</f>
        <v>42387</v>
      </c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6"/>
      <c r="BZ16" s="84">
        <f>BZ18</f>
        <v>42394</v>
      </c>
      <c r="CA16" s="85"/>
      <c r="CB16" s="85"/>
      <c r="CC16" s="85"/>
      <c r="CD16" s="85"/>
      <c r="CE16" s="85"/>
      <c r="CF16" s="85"/>
      <c r="CG16" s="85"/>
      <c r="CH16" s="85"/>
      <c r="CI16" s="85"/>
      <c r="CJ16" s="85"/>
      <c r="CK16" s="85"/>
      <c r="CL16" s="85"/>
      <c r="CM16" s="86"/>
      <c r="CN16" s="84">
        <f>CN18</f>
        <v>42401</v>
      </c>
      <c r="CO16" s="85"/>
      <c r="CP16" s="85"/>
      <c r="CQ16" s="85"/>
      <c r="CR16" s="85"/>
      <c r="CS16" s="85"/>
      <c r="CT16" s="85"/>
      <c r="CU16" s="85"/>
      <c r="CV16" s="85"/>
      <c r="CW16" s="85"/>
      <c r="CX16" s="85"/>
      <c r="CY16" s="85"/>
      <c r="CZ16" s="85"/>
      <c r="DA16" s="86"/>
      <c r="DB16" s="84">
        <f>DB18</f>
        <v>42408</v>
      </c>
      <c r="DC16" s="85"/>
      <c r="DD16" s="85"/>
      <c r="DE16" s="85"/>
      <c r="DF16" s="85"/>
      <c r="DG16" s="85"/>
      <c r="DH16" s="85"/>
      <c r="DI16" s="85"/>
      <c r="DJ16" s="85"/>
      <c r="DK16" s="85"/>
      <c r="DL16" s="85"/>
      <c r="DM16" s="85"/>
      <c r="DN16" s="85"/>
      <c r="DO16" s="86"/>
      <c r="DP16" s="84">
        <f>DP18</f>
        <v>42415</v>
      </c>
      <c r="DQ16" s="85"/>
      <c r="DR16" s="85"/>
      <c r="DS16" s="85"/>
      <c r="DT16" s="85"/>
      <c r="DU16" s="85"/>
      <c r="DV16" s="85"/>
      <c r="DW16" s="85"/>
      <c r="DX16" s="85"/>
      <c r="DY16" s="85"/>
      <c r="DZ16" s="85"/>
      <c r="EA16" s="85"/>
      <c r="EB16" s="85"/>
      <c r="EC16" s="86"/>
      <c r="ED16" s="84">
        <f>ED18</f>
        <v>42422</v>
      </c>
      <c r="EE16" s="85"/>
      <c r="EF16" s="85"/>
      <c r="EG16" s="85"/>
      <c r="EH16" s="85"/>
      <c r="EI16" s="85"/>
      <c r="EJ16" s="85"/>
      <c r="EK16" s="85"/>
      <c r="EL16" s="85"/>
      <c r="EM16" s="85"/>
      <c r="EN16" s="85"/>
      <c r="EO16" s="85"/>
      <c r="EP16" s="85"/>
      <c r="EQ16" s="86"/>
      <c r="ER16" s="84">
        <f>ER18</f>
        <v>42429</v>
      </c>
      <c r="ES16" s="85"/>
      <c r="ET16" s="85"/>
      <c r="EU16" s="85"/>
      <c r="EV16" s="85"/>
      <c r="EW16" s="85"/>
      <c r="EX16" s="85"/>
      <c r="EY16" s="85"/>
      <c r="EZ16" s="85"/>
      <c r="FA16" s="85"/>
      <c r="FB16" s="85"/>
      <c r="FC16" s="85"/>
      <c r="FD16" s="85"/>
      <c r="FE16" s="86"/>
      <c r="FF16" s="84">
        <f>FF18</f>
        <v>42436</v>
      </c>
      <c r="FG16" s="85"/>
      <c r="FH16" s="85"/>
      <c r="FI16" s="85"/>
      <c r="FJ16" s="85"/>
      <c r="FK16" s="85"/>
      <c r="FL16" s="85"/>
      <c r="FM16" s="85"/>
      <c r="FN16" s="85"/>
      <c r="FO16" s="85"/>
      <c r="FP16" s="85"/>
      <c r="FQ16" s="85"/>
      <c r="FR16" s="85"/>
      <c r="FS16" s="86"/>
      <c r="FT16" s="84">
        <f>FT18</f>
        <v>42443</v>
      </c>
      <c r="FU16" s="85"/>
      <c r="FV16" s="85"/>
      <c r="FW16" s="85"/>
      <c r="FX16" s="85"/>
      <c r="FY16" s="85"/>
      <c r="FZ16" s="85"/>
      <c r="GA16" s="85"/>
      <c r="GB16" s="85"/>
      <c r="GC16" s="85"/>
      <c r="GD16" s="85"/>
      <c r="GE16" s="85"/>
      <c r="GF16" s="85"/>
      <c r="GG16" s="86"/>
      <c r="GH16" s="84">
        <f>GH18</f>
        <v>42450</v>
      </c>
      <c r="GI16" s="85"/>
      <c r="GJ16" s="85"/>
      <c r="GK16" s="85"/>
      <c r="GL16" s="85"/>
      <c r="GM16" s="85"/>
      <c r="GN16" s="85"/>
      <c r="GO16" s="85"/>
      <c r="GP16" s="85"/>
      <c r="GQ16" s="85"/>
      <c r="GR16" s="85"/>
      <c r="GS16" s="85"/>
      <c r="GT16" s="85"/>
      <c r="GU16" s="86"/>
      <c r="GV16" s="84">
        <f>GV18</f>
        <v>42457</v>
      </c>
      <c r="GW16" s="85"/>
      <c r="GX16" s="85"/>
      <c r="GY16" s="85"/>
      <c r="GZ16" s="85"/>
      <c r="HA16" s="85"/>
      <c r="HB16" s="85"/>
      <c r="HC16" s="85"/>
      <c r="HD16" s="85"/>
      <c r="HE16" s="85"/>
      <c r="HF16" s="85"/>
      <c r="HG16" s="85"/>
      <c r="HH16" s="85"/>
      <c r="HI16" s="86"/>
      <c r="HJ16" s="84">
        <f>HJ18</f>
        <v>42464</v>
      </c>
      <c r="HK16" s="85"/>
      <c r="HL16" s="85"/>
      <c r="HM16" s="85"/>
      <c r="HN16" s="85"/>
      <c r="HO16" s="85"/>
      <c r="HP16" s="85"/>
      <c r="HQ16" s="85"/>
      <c r="HR16" s="85"/>
      <c r="HS16" s="85"/>
      <c r="HT16" s="85"/>
      <c r="HU16" s="85"/>
      <c r="HV16" s="85"/>
      <c r="HW16" s="86"/>
      <c r="HX16" s="84">
        <f>HX18</f>
        <v>42471</v>
      </c>
      <c r="HY16" s="85"/>
      <c r="HZ16" s="85"/>
      <c r="IA16" s="85"/>
      <c r="IB16" s="85"/>
      <c r="IC16" s="85"/>
      <c r="ID16" s="85"/>
      <c r="IE16" s="85"/>
      <c r="IF16" s="85"/>
      <c r="IG16" s="85"/>
      <c r="IH16" s="85"/>
      <c r="II16" s="85"/>
      <c r="IJ16" s="85"/>
      <c r="IK16" s="86"/>
      <c r="IL16" s="84">
        <f>IL18</f>
        <v>42478</v>
      </c>
      <c r="IM16" s="85"/>
      <c r="IN16" s="85"/>
      <c r="IO16" s="85"/>
      <c r="IP16" s="85"/>
      <c r="IQ16" s="85"/>
      <c r="IR16" s="85"/>
      <c r="IS16" s="85"/>
      <c r="IT16" s="85"/>
      <c r="IU16" s="85"/>
      <c r="IV16" s="85"/>
      <c r="IW16" s="85"/>
      <c r="IX16" s="85"/>
      <c r="IY16" s="86"/>
      <c r="IZ16" s="84">
        <f>IZ18</f>
        <v>42485</v>
      </c>
      <c r="JA16" s="85"/>
      <c r="JB16" s="85"/>
      <c r="JC16" s="85"/>
      <c r="JD16" s="85"/>
      <c r="JE16" s="85"/>
      <c r="JF16" s="85"/>
      <c r="JG16" s="85"/>
      <c r="JH16" s="85"/>
      <c r="JI16" s="85"/>
      <c r="JJ16" s="85"/>
      <c r="JK16" s="85"/>
      <c r="JL16" s="85"/>
      <c r="JM16" s="86"/>
      <c r="JN16" s="84">
        <f>JN18</f>
        <v>42492</v>
      </c>
      <c r="JO16" s="85"/>
      <c r="JP16" s="85"/>
      <c r="JQ16" s="85"/>
      <c r="JR16" s="85"/>
      <c r="JS16" s="85"/>
      <c r="JT16" s="85"/>
      <c r="JU16" s="85"/>
      <c r="JV16" s="85"/>
      <c r="JW16" s="85"/>
      <c r="JX16" s="85"/>
      <c r="JY16" s="85"/>
      <c r="JZ16" s="85"/>
      <c r="KA16" s="86"/>
      <c r="KB16" s="84">
        <f>KB18</f>
        <v>42499</v>
      </c>
      <c r="KC16" s="85"/>
      <c r="KD16" s="85"/>
      <c r="KE16" s="85"/>
      <c r="KF16" s="85"/>
      <c r="KG16" s="85"/>
      <c r="KH16" s="85"/>
      <c r="KI16" s="85"/>
      <c r="KJ16" s="85"/>
      <c r="KK16" s="85"/>
      <c r="KL16" s="85"/>
      <c r="KM16" s="85"/>
      <c r="KN16" s="85"/>
      <c r="KO16" s="86"/>
      <c r="KP16" s="84">
        <f>KP18</f>
        <v>42506</v>
      </c>
      <c r="KQ16" s="85"/>
      <c r="KR16" s="85"/>
      <c r="KS16" s="85"/>
      <c r="KT16" s="85"/>
      <c r="KU16" s="85"/>
      <c r="KV16" s="85"/>
      <c r="KW16" s="85"/>
      <c r="KX16" s="85"/>
      <c r="KY16" s="85"/>
      <c r="KZ16" s="85"/>
      <c r="LA16" s="85"/>
      <c r="LB16" s="85"/>
      <c r="LC16" s="86"/>
      <c r="LD16" s="84">
        <f>LD18</f>
        <v>42513</v>
      </c>
      <c r="LE16" s="85"/>
      <c r="LF16" s="85"/>
      <c r="LG16" s="85"/>
      <c r="LH16" s="85"/>
      <c r="LI16" s="85"/>
      <c r="LJ16" s="85"/>
      <c r="LK16" s="85"/>
      <c r="LL16" s="85"/>
      <c r="LM16" s="85"/>
      <c r="LN16" s="85"/>
      <c r="LO16" s="85"/>
      <c r="LP16" s="85"/>
      <c r="LQ16" s="86"/>
      <c r="LR16" s="84">
        <f>LR18</f>
        <v>42520</v>
      </c>
      <c r="LS16" s="85"/>
      <c r="LT16" s="85"/>
      <c r="LU16" s="85"/>
      <c r="LV16" s="85"/>
      <c r="LW16" s="85"/>
      <c r="LX16" s="85"/>
      <c r="LY16" s="85"/>
      <c r="LZ16" s="85"/>
      <c r="MA16" s="85"/>
      <c r="MB16" s="85"/>
      <c r="MC16" s="85"/>
      <c r="MD16" s="85"/>
      <c r="ME16" s="86"/>
      <c r="MF16" s="84">
        <f>MF18</f>
        <v>42527</v>
      </c>
      <c r="MG16" s="85"/>
      <c r="MH16" s="85"/>
      <c r="MI16" s="85"/>
      <c r="MJ16" s="85"/>
      <c r="MK16" s="85"/>
      <c r="ML16" s="85"/>
      <c r="MM16" s="85"/>
      <c r="MN16" s="85"/>
      <c r="MO16" s="85"/>
      <c r="MP16" s="85"/>
      <c r="MQ16" s="85"/>
      <c r="MR16" s="85"/>
      <c r="MS16" s="86"/>
      <c r="MT16" s="84">
        <f>MT18</f>
        <v>42534</v>
      </c>
      <c r="MU16" s="85"/>
      <c r="MV16" s="85"/>
      <c r="MW16" s="85"/>
      <c r="MX16" s="85"/>
      <c r="MY16" s="85"/>
      <c r="MZ16" s="85"/>
      <c r="NA16" s="85"/>
      <c r="NB16" s="85"/>
      <c r="NC16" s="85"/>
      <c r="ND16" s="85"/>
      <c r="NE16" s="85"/>
      <c r="NF16" s="85"/>
      <c r="NG16" s="86"/>
      <c r="NH16" s="84">
        <f>NH18</f>
        <v>42541</v>
      </c>
      <c r="NI16" s="85"/>
      <c r="NJ16" s="85"/>
      <c r="NK16" s="85"/>
      <c r="NL16" s="85"/>
      <c r="NM16" s="85"/>
      <c r="NN16" s="85"/>
      <c r="NO16" s="85"/>
      <c r="NP16" s="85"/>
      <c r="NQ16" s="85"/>
      <c r="NR16" s="85"/>
      <c r="NS16" s="85"/>
      <c r="NT16" s="85"/>
      <c r="NU16" s="86"/>
      <c r="NV16" s="84">
        <f>NV18</f>
        <v>42548</v>
      </c>
      <c r="NW16" s="85"/>
      <c r="NX16" s="85"/>
      <c r="NY16" s="85"/>
      <c r="NZ16" s="85"/>
      <c r="OA16" s="85"/>
      <c r="OB16" s="85"/>
      <c r="OC16" s="85"/>
      <c r="OD16" s="85"/>
      <c r="OE16" s="85"/>
      <c r="OF16" s="85"/>
      <c r="OG16" s="85"/>
      <c r="OH16" s="85"/>
      <c r="OI16" s="86"/>
      <c r="OJ16" s="84">
        <f>OJ18</f>
        <v>42555</v>
      </c>
      <c r="OK16" s="85"/>
      <c r="OL16" s="85"/>
      <c r="OM16" s="85"/>
      <c r="ON16" s="85"/>
      <c r="OO16" s="85"/>
      <c r="OP16" s="85"/>
      <c r="OQ16" s="85"/>
      <c r="OR16" s="85"/>
      <c r="OS16" s="85"/>
      <c r="OT16" s="85"/>
      <c r="OU16" s="85"/>
      <c r="OV16" s="85"/>
      <c r="OW16" s="86"/>
      <c r="OX16" s="84">
        <f>OX18</f>
        <v>42562</v>
      </c>
      <c r="OY16" s="85"/>
      <c r="OZ16" s="85"/>
      <c r="PA16" s="85"/>
      <c r="PB16" s="85"/>
      <c r="PC16" s="85"/>
      <c r="PD16" s="85"/>
      <c r="PE16" s="85"/>
      <c r="PF16" s="85"/>
      <c r="PG16" s="85"/>
      <c r="PH16" s="85"/>
      <c r="PI16" s="85"/>
      <c r="PJ16" s="85"/>
      <c r="PK16" s="86"/>
      <c r="PL16" s="84">
        <f>PL18</f>
        <v>42569</v>
      </c>
      <c r="PM16" s="85"/>
      <c r="PN16" s="85"/>
      <c r="PO16" s="85"/>
      <c r="PP16" s="85"/>
      <c r="PQ16" s="85"/>
      <c r="PR16" s="85"/>
      <c r="PS16" s="85"/>
      <c r="PT16" s="85"/>
      <c r="PU16" s="85"/>
      <c r="PV16" s="85"/>
      <c r="PW16" s="85"/>
      <c r="PX16" s="85"/>
      <c r="PY16" s="86"/>
      <c r="PZ16" s="84">
        <f>PZ18</f>
        <v>42576</v>
      </c>
      <c r="QA16" s="85"/>
      <c r="QB16" s="85"/>
      <c r="QC16" s="85"/>
      <c r="QD16" s="85"/>
      <c r="QE16" s="85"/>
      <c r="QF16" s="85"/>
      <c r="QG16" s="85"/>
      <c r="QH16" s="85"/>
      <c r="QI16" s="85"/>
      <c r="QJ16" s="85"/>
      <c r="QK16" s="85"/>
      <c r="QL16" s="85"/>
      <c r="QM16" s="86"/>
      <c r="QN16" s="84">
        <f>QN18</f>
        <v>42583</v>
      </c>
      <c r="QO16" s="85"/>
      <c r="QP16" s="85"/>
      <c r="QQ16" s="85"/>
      <c r="QR16" s="85"/>
      <c r="QS16" s="85"/>
      <c r="QT16" s="85"/>
      <c r="QU16" s="85"/>
      <c r="QV16" s="85"/>
      <c r="QW16" s="85"/>
      <c r="QX16" s="85"/>
      <c r="QY16" s="85"/>
      <c r="QZ16" s="85"/>
      <c r="RA16" s="86"/>
      <c r="RB16" s="84">
        <f>RB18</f>
        <v>42590</v>
      </c>
      <c r="RC16" s="85"/>
      <c r="RD16" s="85"/>
      <c r="RE16" s="85"/>
      <c r="RF16" s="85"/>
      <c r="RG16" s="85"/>
      <c r="RH16" s="85"/>
      <c r="RI16" s="85"/>
      <c r="RJ16" s="85"/>
      <c r="RK16" s="85"/>
      <c r="RL16" s="85"/>
      <c r="RM16" s="85"/>
      <c r="RN16" s="85"/>
      <c r="RO16" s="86"/>
      <c r="RP16" s="84">
        <f>RP18</f>
        <v>42597</v>
      </c>
      <c r="RQ16" s="85"/>
      <c r="RR16" s="85"/>
      <c r="RS16" s="85"/>
      <c r="RT16" s="85"/>
      <c r="RU16" s="85"/>
      <c r="RV16" s="85"/>
      <c r="RW16" s="85"/>
      <c r="RX16" s="85"/>
      <c r="RY16" s="85"/>
      <c r="RZ16" s="85"/>
      <c r="SA16" s="85"/>
      <c r="SB16" s="85"/>
      <c r="SC16" s="86"/>
      <c r="SD16" s="84">
        <f>SD18</f>
        <v>42604</v>
      </c>
      <c r="SE16" s="85"/>
      <c r="SF16" s="85"/>
      <c r="SG16" s="85"/>
      <c r="SH16" s="85"/>
      <c r="SI16" s="85"/>
      <c r="SJ16" s="85"/>
      <c r="SK16" s="85"/>
      <c r="SL16" s="85"/>
      <c r="SM16" s="85"/>
      <c r="SN16" s="85"/>
      <c r="SO16" s="85"/>
      <c r="SP16" s="85"/>
      <c r="SQ16" s="86"/>
      <c r="SR16" s="84">
        <f>SR18</f>
        <v>42611</v>
      </c>
      <c r="SS16" s="85"/>
      <c r="ST16" s="85"/>
      <c r="SU16" s="85"/>
      <c r="SV16" s="85"/>
      <c r="SW16" s="85"/>
      <c r="SX16" s="85"/>
      <c r="SY16" s="85"/>
      <c r="SZ16" s="85"/>
      <c r="TA16" s="85"/>
      <c r="TB16" s="85"/>
      <c r="TC16" s="85"/>
      <c r="TD16" s="85"/>
      <c r="TE16" s="86"/>
      <c r="TF16" s="84">
        <f>TF18</f>
        <v>42618</v>
      </c>
      <c r="TG16" s="85"/>
      <c r="TH16" s="85"/>
      <c r="TI16" s="85"/>
      <c r="TJ16" s="85"/>
      <c r="TK16" s="85"/>
      <c r="TL16" s="85"/>
      <c r="TM16" s="85"/>
      <c r="TN16" s="85"/>
      <c r="TO16" s="85"/>
      <c r="TP16" s="85"/>
      <c r="TQ16" s="85"/>
      <c r="TR16" s="85"/>
      <c r="TS16" s="86"/>
      <c r="TT16" s="84">
        <f>TT18</f>
        <v>42625</v>
      </c>
      <c r="TU16" s="85"/>
      <c r="TV16" s="85"/>
      <c r="TW16" s="85"/>
      <c r="TX16" s="85"/>
      <c r="TY16" s="85"/>
      <c r="TZ16" s="85"/>
      <c r="UA16" s="85"/>
      <c r="UB16" s="85"/>
      <c r="UC16" s="85"/>
      <c r="UD16" s="85"/>
      <c r="UE16" s="85"/>
      <c r="UF16" s="85"/>
      <c r="UG16" s="86"/>
      <c r="UH16" s="84">
        <f>UH18</f>
        <v>42632</v>
      </c>
      <c r="UI16" s="85"/>
      <c r="UJ16" s="85"/>
      <c r="UK16" s="85"/>
      <c r="UL16" s="85"/>
      <c r="UM16" s="85"/>
      <c r="UN16" s="85"/>
      <c r="UO16" s="85"/>
      <c r="UP16" s="85"/>
      <c r="UQ16" s="85"/>
      <c r="UR16" s="85"/>
      <c r="US16" s="85"/>
      <c r="UT16" s="85"/>
      <c r="UU16" s="86"/>
      <c r="UV16" s="84">
        <f>UV18</f>
        <v>42639</v>
      </c>
      <c r="UW16" s="85"/>
      <c r="UX16" s="85"/>
      <c r="UY16" s="85"/>
      <c r="UZ16" s="85"/>
      <c r="VA16" s="85"/>
      <c r="VB16" s="85"/>
      <c r="VC16" s="85"/>
      <c r="VD16" s="85"/>
      <c r="VE16" s="85"/>
      <c r="VF16" s="85"/>
      <c r="VG16" s="85"/>
      <c r="VH16" s="85"/>
      <c r="VI16" s="86"/>
      <c r="VJ16" s="84">
        <f>VJ18</f>
        <v>42646</v>
      </c>
      <c r="VK16" s="85"/>
      <c r="VL16" s="85"/>
      <c r="VM16" s="85"/>
      <c r="VN16" s="85"/>
      <c r="VO16" s="85"/>
      <c r="VP16" s="85"/>
      <c r="VQ16" s="85"/>
      <c r="VR16" s="85"/>
      <c r="VS16" s="85"/>
      <c r="VT16" s="85"/>
      <c r="VU16" s="85"/>
      <c r="VV16" s="85"/>
      <c r="VW16" s="86"/>
      <c r="VX16" s="84">
        <f>VX18</f>
        <v>42653</v>
      </c>
      <c r="VY16" s="85"/>
      <c r="VZ16" s="85"/>
      <c r="WA16" s="85"/>
      <c r="WB16" s="85"/>
      <c r="WC16" s="85"/>
      <c r="WD16" s="85"/>
      <c r="WE16" s="85"/>
      <c r="WF16" s="85"/>
      <c r="WG16" s="85"/>
      <c r="WH16" s="85"/>
      <c r="WI16" s="85"/>
      <c r="WJ16" s="85"/>
      <c r="WK16" s="86"/>
      <c r="WL16" s="84">
        <f>WL18</f>
        <v>42660</v>
      </c>
      <c r="WM16" s="85"/>
      <c r="WN16" s="85"/>
      <c r="WO16" s="85"/>
      <c r="WP16" s="85"/>
      <c r="WQ16" s="85"/>
      <c r="WR16" s="85"/>
      <c r="WS16" s="85"/>
      <c r="WT16" s="85"/>
      <c r="WU16" s="85"/>
      <c r="WV16" s="85"/>
      <c r="WW16" s="85"/>
      <c r="WX16" s="85"/>
      <c r="WY16" s="86"/>
      <c r="WZ16" s="84">
        <f>WZ18</f>
        <v>42667</v>
      </c>
      <c r="XA16" s="85"/>
      <c r="XB16" s="85"/>
      <c r="XC16" s="85"/>
      <c r="XD16" s="85"/>
      <c r="XE16" s="85"/>
      <c r="XF16" s="85"/>
      <c r="XG16" s="85"/>
      <c r="XH16" s="85"/>
      <c r="XI16" s="85"/>
      <c r="XJ16" s="85"/>
      <c r="XK16" s="85"/>
      <c r="XL16" s="85"/>
      <c r="XM16" s="86"/>
      <c r="XN16" s="84">
        <f>XN18</f>
        <v>42674</v>
      </c>
      <c r="XO16" s="85"/>
      <c r="XP16" s="85"/>
      <c r="XQ16" s="85"/>
      <c r="XR16" s="85"/>
      <c r="XS16" s="85"/>
      <c r="XT16" s="85"/>
      <c r="XU16" s="85"/>
      <c r="XV16" s="85"/>
      <c r="XW16" s="85"/>
      <c r="XX16" s="85"/>
      <c r="XY16" s="85"/>
      <c r="XZ16" s="85"/>
      <c r="YA16" s="86"/>
      <c r="YB16" s="84">
        <f>YB18</f>
        <v>42681</v>
      </c>
      <c r="YC16" s="85"/>
      <c r="YD16" s="85"/>
      <c r="YE16" s="85"/>
      <c r="YF16" s="85"/>
      <c r="YG16" s="85"/>
      <c r="YH16" s="85"/>
      <c r="YI16" s="85"/>
      <c r="YJ16" s="85"/>
      <c r="YK16" s="85"/>
      <c r="YL16" s="85"/>
      <c r="YM16" s="85"/>
      <c r="YN16" s="85"/>
      <c r="YO16" s="86"/>
      <c r="YP16" s="84">
        <f>YP18</f>
        <v>42688</v>
      </c>
      <c r="YQ16" s="85"/>
      <c r="YR16" s="85"/>
      <c r="YS16" s="85"/>
      <c r="YT16" s="85"/>
      <c r="YU16" s="85"/>
      <c r="YV16" s="85"/>
      <c r="YW16" s="85"/>
      <c r="YX16" s="85"/>
      <c r="YY16" s="85"/>
      <c r="YZ16" s="85"/>
      <c r="ZA16" s="85"/>
      <c r="ZB16" s="85"/>
      <c r="ZC16" s="86"/>
      <c r="ZD16" s="84">
        <f>ZD18</f>
        <v>42695</v>
      </c>
      <c r="ZE16" s="85"/>
      <c r="ZF16" s="85"/>
      <c r="ZG16" s="85"/>
      <c r="ZH16" s="85"/>
      <c r="ZI16" s="85"/>
      <c r="ZJ16" s="85"/>
      <c r="ZK16" s="85"/>
      <c r="ZL16" s="85"/>
      <c r="ZM16" s="85"/>
      <c r="ZN16" s="85"/>
      <c r="ZO16" s="85"/>
      <c r="ZP16" s="85"/>
      <c r="ZQ16" s="86"/>
      <c r="ZR16" s="84">
        <f>ZR18</f>
        <v>42702</v>
      </c>
      <c r="ZS16" s="85"/>
      <c r="ZT16" s="85"/>
      <c r="ZU16" s="85"/>
      <c r="ZV16" s="85"/>
      <c r="ZW16" s="85"/>
      <c r="ZX16" s="85"/>
      <c r="ZY16" s="85"/>
      <c r="ZZ16" s="85"/>
      <c r="AAA16" s="85"/>
      <c r="AAB16" s="85"/>
      <c r="AAC16" s="85"/>
      <c r="AAD16" s="85"/>
      <c r="AAE16" s="86"/>
      <c r="AAF16" s="84">
        <f>AAF18</f>
        <v>42709</v>
      </c>
      <c r="AAG16" s="85"/>
      <c r="AAH16" s="85"/>
      <c r="AAI16" s="85"/>
      <c r="AAJ16" s="85"/>
      <c r="AAK16" s="85"/>
      <c r="AAL16" s="85"/>
      <c r="AAM16" s="85"/>
      <c r="AAN16" s="85"/>
      <c r="AAO16" s="85"/>
      <c r="AAP16" s="85"/>
      <c r="AAQ16" s="85"/>
      <c r="AAR16" s="85"/>
      <c r="AAS16" s="86"/>
      <c r="AAT16" s="84">
        <f>AAT18</f>
        <v>42716</v>
      </c>
      <c r="AAU16" s="85"/>
      <c r="AAV16" s="85"/>
      <c r="AAW16" s="85"/>
      <c r="AAX16" s="85"/>
      <c r="AAY16" s="85"/>
      <c r="AAZ16" s="85"/>
      <c r="ABA16" s="85"/>
      <c r="ABB16" s="85"/>
      <c r="ABC16" s="85"/>
      <c r="ABD16" s="85"/>
      <c r="ABE16" s="85"/>
      <c r="ABF16" s="85"/>
      <c r="ABG16" s="86"/>
      <c r="ABH16" s="84">
        <f>ABH18</f>
        <v>42723</v>
      </c>
      <c r="ABI16" s="85"/>
      <c r="ABJ16" s="85"/>
      <c r="ABK16" s="85"/>
      <c r="ABL16" s="85"/>
      <c r="ABM16" s="85"/>
      <c r="ABN16" s="85"/>
      <c r="ABO16" s="85"/>
      <c r="ABP16" s="85"/>
      <c r="ABQ16" s="85"/>
      <c r="ABR16" s="85"/>
      <c r="ABS16" s="85"/>
      <c r="ABT16" s="85"/>
      <c r="ABU16" s="86"/>
      <c r="ABV16" s="84">
        <f>ABV18</f>
        <v>42730</v>
      </c>
      <c r="ABW16" s="85"/>
      <c r="ABX16" s="85"/>
      <c r="ABY16" s="85"/>
      <c r="ABZ16" s="85"/>
      <c r="ACA16" s="85"/>
      <c r="ACB16" s="85"/>
      <c r="ACC16" s="85"/>
      <c r="ACD16" s="85"/>
      <c r="ACE16" s="85"/>
      <c r="ACF16" s="85"/>
      <c r="ACG16" s="85"/>
      <c r="ACH16" s="85"/>
      <c r="ACI16" s="86"/>
      <c r="ACJ16" s="84">
        <f>ACJ18</f>
        <v>42737</v>
      </c>
      <c r="ACK16" s="85"/>
      <c r="ACL16" s="85"/>
      <c r="ACM16" s="85"/>
      <c r="ACN16" s="85"/>
      <c r="ACO16" s="85"/>
      <c r="ACP16" s="85"/>
      <c r="ACQ16" s="85"/>
      <c r="ACR16" s="85"/>
      <c r="ACS16" s="85"/>
      <c r="ACT16" s="85"/>
      <c r="ACU16" s="85"/>
      <c r="ACV16" s="85"/>
      <c r="ACW16" s="86"/>
      <c r="ACX16" s="5"/>
    </row>
    <row r="17" spans="5:778" ht="14.4" customHeight="1">
      <c r="F17" s="76">
        <v>42554</v>
      </c>
      <c r="T17" s="5"/>
      <c r="U17" s="33"/>
      <c r="V17" s="80" t="str">
        <f>"sem."&amp; _xlfn.ISOWEEKNUM(V18)</f>
        <v>sem.53</v>
      </c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1"/>
      <c r="AJ17" s="79" t="str">
        <f>"sem."&amp; _xlfn.ISOWEEKNUM(AJ18)</f>
        <v>sem.1</v>
      </c>
      <c r="AK17" s="80"/>
      <c r="AL17" s="80"/>
      <c r="AM17" s="80"/>
      <c r="AN17" s="80"/>
      <c r="AO17" s="80"/>
      <c r="AP17" s="80"/>
      <c r="AQ17" s="80"/>
      <c r="AR17" s="80"/>
      <c r="AS17" s="80"/>
      <c r="AT17" s="80"/>
      <c r="AU17" s="80"/>
      <c r="AV17" s="80"/>
      <c r="AW17" s="81"/>
      <c r="AX17" s="79" t="str">
        <f>"sem."&amp; _xlfn.ISOWEEKNUM(AX18)</f>
        <v>sem.2</v>
      </c>
      <c r="AY17" s="80"/>
      <c r="AZ17" s="80"/>
      <c r="BA17" s="80"/>
      <c r="BB17" s="80"/>
      <c r="BC17" s="80"/>
      <c r="BD17" s="80"/>
      <c r="BE17" s="80"/>
      <c r="BF17" s="80"/>
      <c r="BG17" s="80"/>
      <c r="BH17" s="80"/>
      <c r="BI17" s="80"/>
      <c r="BJ17" s="80"/>
      <c r="BK17" s="81"/>
      <c r="BL17" s="79" t="str">
        <f>"sem."&amp; _xlfn.ISOWEEKNUM(BL18)</f>
        <v>sem.3</v>
      </c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1"/>
      <c r="BZ17" s="79" t="str">
        <f>"sem."&amp; _xlfn.ISOWEEKNUM(BZ18)</f>
        <v>sem.4</v>
      </c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1"/>
      <c r="CN17" s="79" t="str">
        <f>"sem."&amp; _xlfn.ISOWEEKNUM(CN18)</f>
        <v>sem.5</v>
      </c>
      <c r="CO17" s="80"/>
      <c r="CP17" s="80"/>
      <c r="CQ17" s="80"/>
      <c r="CR17" s="80"/>
      <c r="CS17" s="80"/>
      <c r="CT17" s="80"/>
      <c r="CU17" s="80"/>
      <c r="CV17" s="80"/>
      <c r="CW17" s="80"/>
      <c r="CX17" s="80"/>
      <c r="CY17" s="80"/>
      <c r="CZ17" s="80"/>
      <c r="DA17" s="81"/>
      <c r="DB17" s="79" t="str">
        <f>"sem."&amp; _xlfn.ISOWEEKNUM(DB18)</f>
        <v>sem.6</v>
      </c>
      <c r="DC17" s="80"/>
      <c r="DD17" s="80"/>
      <c r="DE17" s="80"/>
      <c r="DF17" s="80"/>
      <c r="DG17" s="80"/>
      <c r="DH17" s="80"/>
      <c r="DI17" s="80"/>
      <c r="DJ17" s="80"/>
      <c r="DK17" s="80"/>
      <c r="DL17" s="80"/>
      <c r="DM17" s="80"/>
      <c r="DN17" s="80"/>
      <c r="DO17" s="81"/>
      <c r="DP17" s="79" t="str">
        <f>"sem."&amp; _xlfn.ISOWEEKNUM(DP18)</f>
        <v>sem.7</v>
      </c>
      <c r="DQ17" s="80"/>
      <c r="DR17" s="80"/>
      <c r="DS17" s="80"/>
      <c r="DT17" s="80"/>
      <c r="DU17" s="80"/>
      <c r="DV17" s="80"/>
      <c r="DW17" s="80"/>
      <c r="DX17" s="80"/>
      <c r="DY17" s="80"/>
      <c r="DZ17" s="80"/>
      <c r="EA17" s="80"/>
      <c r="EB17" s="80"/>
      <c r="EC17" s="81"/>
      <c r="ED17" s="79" t="str">
        <f>"sem."&amp; _xlfn.ISOWEEKNUM(ED18)</f>
        <v>sem.8</v>
      </c>
      <c r="EE17" s="80"/>
      <c r="EF17" s="80"/>
      <c r="EG17" s="80"/>
      <c r="EH17" s="80"/>
      <c r="EI17" s="80"/>
      <c r="EJ17" s="80"/>
      <c r="EK17" s="80"/>
      <c r="EL17" s="80"/>
      <c r="EM17" s="80"/>
      <c r="EN17" s="80"/>
      <c r="EO17" s="80"/>
      <c r="EP17" s="80"/>
      <c r="EQ17" s="81"/>
      <c r="ER17" s="79" t="str">
        <f>"sem."&amp; _xlfn.ISOWEEKNUM(ER18)</f>
        <v>sem.9</v>
      </c>
      <c r="ES17" s="80"/>
      <c r="ET17" s="80"/>
      <c r="EU17" s="80"/>
      <c r="EV17" s="80"/>
      <c r="EW17" s="80"/>
      <c r="EX17" s="80"/>
      <c r="EY17" s="80"/>
      <c r="EZ17" s="80"/>
      <c r="FA17" s="80"/>
      <c r="FB17" s="80"/>
      <c r="FC17" s="80"/>
      <c r="FD17" s="80"/>
      <c r="FE17" s="81"/>
      <c r="FF17" s="79" t="str">
        <f>"sem."&amp; _xlfn.ISOWEEKNUM(FF18)</f>
        <v>sem.10</v>
      </c>
      <c r="FG17" s="80"/>
      <c r="FH17" s="80"/>
      <c r="FI17" s="80"/>
      <c r="FJ17" s="80"/>
      <c r="FK17" s="80"/>
      <c r="FL17" s="80"/>
      <c r="FM17" s="80"/>
      <c r="FN17" s="80"/>
      <c r="FO17" s="80"/>
      <c r="FP17" s="80"/>
      <c r="FQ17" s="80"/>
      <c r="FR17" s="80"/>
      <c r="FS17" s="81"/>
      <c r="FT17" s="79" t="str">
        <f>"sem."&amp; _xlfn.ISOWEEKNUM(FT18)</f>
        <v>sem.11</v>
      </c>
      <c r="FU17" s="80"/>
      <c r="FV17" s="80"/>
      <c r="FW17" s="80"/>
      <c r="FX17" s="80"/>
      <c r="FY17" s="80"/>
      <c r="FZ17" s="80"/>
      <c r="GA17" s="80"/>
      <c r="GB17" s="80"/>
      <c r="GC17" s="80"/>
      <c r="GD17" s="80"/>
      <c r="GE17" s="80"/>
      <c r="GF17" s="80"/>
      <c r="GG17" s="81"/>
      <c r="GH17" s="79" t="str">
        <f>"sem."&amp; _xlfn.ISOWEEKNUM(GH18)</f>
        <v>sem.12</v>
      </c>
      <c r="GI17" s="80"/>
      <c r="GJ17" s="80"/>
      <c r="GK17" s="80"/>
      <c r="GL17" s="80"/>
      <c r="GM17" s="80"/>
      <c r="GN17" s="80"/>
      <c r="GO17" s="80"/>
      <c r="GP17" s="80"/>
      <c r="GQ17" s="80"/>
      <c r="GR17" s="80"/>
      <c r="GS17" s="80"/>
      <c r="GT17" s="80"/>
      <c r="GU17" s="81"/>
      <c r="GV17" s="79" t="str">
        <f>"sem."&amp; _xlfn.ISOWEEKNUM(GV18)</f>
        <v>sem.13</v>
      </c>
      <c r="GW17" s="80"/>
      <c r="GX17" s="80"/>
      <c r="GY17" s="80"/>
      <c r="GZ17" s="80"/>
      <c r="HA17" s="80"/>
      <c r="HB17" s="80"/>
      <c r="HC17" s="80"/>
      <c r="HD17" s="80"/>
      <c r="HE17" s="80"/>
      <c r="HF17" s="80"/>
      <c r="HG17" s="80"/>
      <c r="HH17" s="80"/>
      <c r="HI17" s="81"/>
      <c r="HJ17" s="79" t="str">
        <f>"sem."&amp; _xlfn.ISOWEEKNUM(HJ18)</f>
        <v>sem.14</v>
      </c>
      <c r="HK17" s="80"/>
      <c r="HL17" s="80"/>
      <c r="HM17" s="80"/>
      <c r="HN17" s="80"/>
      <c r="HO17" s="80"/>
      <c r="HP17" s="80"/>
      <c r="HQ17" s="80"/>
      <c r="HR17" s="80"/>
      <c r="HS17" s="80"/>
      <c r="HT17" s="80"/>
      <c r="HU17" s="80"/>
      <c r="HV17" s="80"/>
      <c r="HW17" s="81"/>
      <c r="HX17" s="79" t="str">
        <f>"sem."&amp; _xlfn.ISOWEEKNUM(HX18)</f>
        <v>sem.15</v>
      </c>
      <c r="HY17" s="80"/>
      <c r="HZ17" s="80"/>
      <c r="IA17" s="80"/>
      <c r="IB17" s="80"/>
      <c r="IC17" s="80"/>
      <c r="ID17" s="80"/>
      <c r="IE17" s="80"/>
      <c r="IF17" s="80"/>
      <c r="IG17" s="80"/>
      <c r="IH17" s="80"/>
      <c r="II17" s="80"/>
      <c r="IJ17" s="80"/>
      <c r="IK17" s="81"/>
      <c r="IL17" s="79" t="str">
        <f>"sem."&amp; _xlfn.ISOWEEKNUM(IL18)</f>
        <v>sem.16</v>
      </c>
      <c r="IM17" s="80"/>
      <c r="IN17" s="80"/>
      <c r="IO17" s="80"/>
      <c r="IP17" s="80"/>
      <c r="IQ17" s="80"/>
      <c r="IR17" s="80"/>
      <c r="IS17" s="80"/>
      <c r="IT17" s="80"/>
      <c r="IU17" s="80"/>
      <c r="IV17" s="80"/>
      <c r="IW17" s="80"/>
      <c r="IX17" s="80"/>
      <c r="IY17" s="81"/>
      <c r="IZ17" s="79" t="str">
        <f>"sem."&amp; _xlfn.ISOWEEKNUM(IZ18)</f>
        <v>sem.17</v>
      </c>
      <c r="JA17" s="80"/>
      <c r="JB17" s="80"/>
      <c r="JC17" s="80"/>
      <c r="JD17" s="80"/>
      <c r="JE17" s="80"/>
      <c r="JF17" s="80"/>
      <c r="JG17" s="80"/>
      <c r="JH17" s="80"/>
      <c r="JI17" s="80"/>
      <c r="JJ17" s="80"/>
      <c r="JK17" s="80"/>
      <c r="JL17" s="80"/>
      <c r="JM17" s="81"/>
      <c r="JN17" s="79" t="str">
        <f>"sem."&amp; _xlfn.ISOWEEKNUM(JN18)</f>
        <v>sem.18</v>
      </c>
      <c r="JO17" s="80"/>
      <c r="JP17" s="80"/>
      <c r="JQ17" s="80"/>
      <c r="JR17" s="80"/>
      <c r="JS17" s="80"/>
      <c r="JT17" s="80"/>
      <c r="JU17" s="80"/>
      <c r="JV17" s="80"/>
      <c r="JW17" s="80"/>
      <c r="JX17" s="80"/>
      <c r="JY17" s="80"/>
      <c r="JZ17" s="80"/>
      <c r="KA17" s="81"/>
      <c r="KB17" s="79" t="str">
        <f>"sem."&amp; _xlfn.ISOWEEKNUM(KB18)</f>
        <v>sem.19</v>
      </c>
      <c r="KC17" s="80"/>
      <c r="KD17" s="80"/>
      <c r="KE17" s="80"/>
      <c r="KF17" s="80"/>
      <c r="KG17" s="80"/>
      <c r="KH17" s="80"/>
      <c r="KI17" s="80"/>
      <c r="KJ17" s="80"/>
      <c r="KK17" s="80"/>
      <c r="KL17" s="80"/>
      <c r="KM17" s="80"/>
      <c r="KN17" s="80"/>
      <c r="KO17" s="81"/>
      <c r="KP17" s="79" t="str">
        <f>"sem."&amp; _xlfn.ISOWEEKNUM(KP18)</f>
        <v>sem.20</v>
      </c>
      <c r="KQ17" s="80"/>
      <c r="KR17" s="80"/>
      <c r="KS17" s="80"/>
      <c r="KT17" s="80"/>
      <c r="KU17" s="80"/>
      <c r="KV17" s="80"/>
      <c r="KW17" s="80"/>
      <c r="KX17" s="80"/>
      <c r="KY17" s="80"/>
      <c r="KZ17" s="80"/>
      <c r="LA17" s="80"/>
      <c r="LB17" s="80"/>
      <c r="LC17" s="81"/>
      <c r="LD17" s="79" t="str">
        <f>"sem."&amp; _xlfn.ISOWEEKNUM(LD18)</f>
        <v>sem.21</v>
      </c>
      <c r="LE17" s="80"/>
      <c r="LF17" s="80"/>
      <c r="LG17" s="80"/>
      <c r="LH17" s="80"/>
      <c r="LI17" s="80"/>
      <c r="LJ17" s="80"/>
      <c r="LK17" s="80"/>
      <c r="LL17" s="80"/>
      <c r="LM17" s="80"/>
      <c r="LN17" s="80"/>
      <c r="LO17" s="80"/>
      <c r="LP17" s="80"/>
      <c r="LQ17" s="81"/>
      <c r="LR17" s="79" t="str">
        <f>"sem."&amp; _xlfn.ISOWEEKNUM(LR18)</f>
        <v>sem.22</v>
      </c>
      <c r="LS17" s="80"/>
      <c r="LT17" s="80"/>
      <c r="LU17" s="80"/>
      <c r="LV17" s="80"/>
      <c r="LW17" s="80"/>
      <c r="LX17" s="80"/>
      <c r="LY17" s="80"/>
      <c r="LZ17" s="80"/>
      <c r="MA17" s="80"/>
      <c r="MB17" s="80"/>
      <c r="MC17" s="80"/>
      <c r="MD17" s="80"/>
      <c r="ME17" s="81"/>
      <c r="MF17" s="79" t="str">
        <f>"sem."&amp; _xlfn.ISOWEEKNUM(MF18)</f>
        <v>sem.23</v>
      </c>
      <c r="MG17" s="80"/>
      <c r="MH17" s="80"/>
      <c r="MI17" s="80"/>
      <c r="MJ17" s="80"/>
      <c r="MK17" s="80"/>
      <c r="ML17" s="80"/>
      <c r="MM17" s="80"/>
      <c r="MN17" s="80"/>
      <c r="MO17" s="80"/>
      <c r="MP17" s="80"/>
      <c r="MQ17" s="80"/>
      <c r="MR17" s="80"/>
      <c r="MS17" s="81"/>
      <c r="MT17" s="79" t="str">
        <f>"sem."&amp; _xlfn.ISOWEEKNUM(MT18)</f>
        <v>sem.24</v>
      </c>
      <c r="MU17" s="80"/>
      <c r="MV17" s="80"/>
      <c r="MW17" s="80"/>
      <c r="MX17" s="80"/>
      <c r="MY17" s="80"/>
      <c r="MZ17" s="80"/>
      <c r="NA17" s="80"/>
      <c r="NB17" s="80"/>
      <c r="NC17" s="80"/>
      <c r="ND17" s="80"/>
      <c r="NE17" s="80"/>
      <c r="NF17" s="80"/>
      <c r="NG17" s="81"/>
      <c r="NH17" s="79" t="str">
        <f>"sem."&amp; _xlfn.ISOWEEKNUM(NH18)</f>
        <v>sem.25</v>
      </c>
      <c r="NI17" s="80"/>
      <c r="NJ17" s="80"/>
      <c r="NK17" s="80"/>
      <c r="NL17" s="80"/>
      <c r="NM17" s="80"/>
      <c r="NN17" s="80"/>
      <c r="NO17" s="80"/>
      <c r="NP17" s="80"/>
      <c r="NQ17" s="80"/>
      <c r="NR17" s="80"/>
      <c r="NS17" s="80"/>
      <c r="NT17" s="80"/>
      <c r="NU17" s="81"/>
      <c r="NV17" s="79" t="str">
        <f>"sem."&amp; _xlfn.ISOWEEKNUM(NV18)</f>
        <v>sem.26</v>
      </c>
      <c r="NW17" s="80"/>
      <c r="NX17" s="80"/>
      <c r="NY17" s="80"/>
      <c r="NZ17" s="80"/>
      <c r="OA17" s="80"/>
      <c r="OB17" s="80"/>
      <c r="OC17" s="80"/>
      <c r="OD17" s="80"/>
      <c r="OE17" s="80"/>
      <c r="OF17" s="80"/>
      <c r="OG17" s="80"/>
      <c r="OH17" s="80"/>
      <c r="OI17" s="81"/>
      <c r="OJ17" s="79" t="str">
        <f>"sem."&amp; _xlfn.ISOWEEKNUM(OJ18)</f>
        <v>sem.27</v>
      </c>
      <c r="OK17" s="80"/>
      <c r="OL17" s="80"/>
      <c r="OM17" s="80"/>
      <c r="ON17" s="80"/>
      <c r="OO17" s="80"/>
      <c r="OP17" s="80"/>
      <c r="OQ17" s="80"/>
      <c r="OR17" s="80"/>
      <c r="OS17" s="80"/>
      <c r="OT17" s="80"/>
      <c r="OU17" s="80"/>
      <c r="OV17" s="80"/>
      <c r="OW17" s="81"/>
      <c r="OX17" s="79" t="str">
        <f>"sem."&amp; _xlfn.ISOWEEKNUM(OX18)</f>
        <v>sem.28</v>
      </c>
      <c r="OY17" s="80"/>
      <c r="OZ17" s="80"/>
      <c r="PA17" s="80"/>
      <c r="PB17" s="80"/>
      <c r="PC17" s="80"/>
      <c r="PD17" s="80"/>
      <c r="PE17" s="80"/>
      <c r="PF17" s="80"/>
      <c r="PG17" s="80"/>
      <c r="PH17" s="80"/>
      <c r="PI17" s="80"/>
      <c r="PJ17" s="80"/>
      <c r="PK17" s="81"/>
      <c r="PL17" s="79" t="str">
        <f>"sem."&amp; _xlfn.ISOWEEKNUM(PL18)</f>
        <v>sem.29</v>
      </c>
      <c r="PM17" s="80"/>
      <c r="PN17" s="80"/>
      <c r="PO17" s="80"/>
      <c r="PP17" s="80"/>
      <c r="PQ17" s="80"/>
      <c r="PR17" s="80"/>
      <c r="PS17" s="80"/>
      <c r="PT17" s="80"/>
      <c r="PU17" s="80"/>
      <c r="PV17" s="80"/>
      <c r="PW17" s="80"/>
      <c r="PX17" s="80"/>
      <c r="PY17" s="81"/>
      <c r="PZ17" s="79" t="str">
        <f>"sem."&amp; _xlfn.ISOWEEKNUM(PZ18)</f>
        <v>sem.30</v>
      </c>
      <c r="QA17" s="80"/>
      <c r="QB17" s="80"/>
      <c r="QC17" s="80"/>
      <c r="QD17" s="80"/>
      <c r="QE17" s="80"/>
      <c r="QF17" s="80"/>
      <c r="QG17" s="80"/>
      <c r="QH17" s="80"/>
      <c r="QI17" s="80"/>
      <c r="QJ17" s="80"/>
      <c r="QK17" s="80"/>
      <c r="QL17" s="80"/>
      <c r="QM17" s="81"/>
      <c r="QN17" s="79" t="str">
        <f>"sem."&amp; _xlfn.ISOWEEKNUM(QN18)</f>
        <v>sem.31</v>
      </c>
      <c r="QO17" s="80"/>
      <c r="QP17" s="80"/>
      <c r="QQ17" s="80"/>
      <c r="QR17" s="80"/>
      <c r="QS17" s="80"/>
      <c r="QT17" s="80"/>
      <c r="QU17" s="80"/>
      <c r="QV17" s="80"/>
      <c r="QW17" s="80"/>
      <c r="QX17" s="80"/>
      <c r="QY17" s="80"/>
      <c r="QZ17" s="80"/>
      <c r="RA17" s="81"/>
      <c r="RB17" s="79" t="str">
        <f>"sem."&amp; _xlfn.ISOWEEKNUM(RB18)</f>
        <v>sem.32</v>
      </c>
      <c r="RC17" s="80"/>
      <c r="RD17" s="80"/>
      <c r="RE17" s="80"/>
      <c r="RF17" s="80"/>
      <c r="RG17" s="80"/>
      <c r="RH17" s="80"/>
      <c r="RI17" s="80"/>
      <c r="RJ17" s="80"/>
      <c r="RK17" s="80"/>
      <c r="RL17" s="80"/>
      <c r="RM17" s="80"/>
      <c r="RN17" s="80"/>
      <c r="RO17" s="81"/>
      <c r="RP17" s="79" t="str">
        <f>"sem."&amp; _xlfn.ISOWEEKNUM(RP18)</f>
        <v>sem.33</v>
      </c>
      <c r="RQ17" s="80"/>
      <c r="RR17" s="80"/>
      <c r="RS17" s="80"/>
      <c r="RT17" s="80"/>
      <c r="RU17" s="80"/>
      <c r="RV17" s="80"/>
      <c r="RW17" s="80"/>
      <c r="RX17" s="80"/>
      <c r="RY17" s="80"/>
      <c r="RZ17" s="80"/>
      <c r="SA17" s="80"/>
      <c r="SB17" s="80"/>
      <c r="SC17" s="81"/>
      <c r="SD17" s="79" t="str">
        <f>"sem."&amp; _xlfn.ISOWEEKNUM(SD18)</f>
        <v>sem.34</v>
      </c>
      <c r="SE17" s="80"/>
      <c r="SF17" s="80"/>
      <c r="SG17" s="80"/>
      <c r="SH17" s="80"/>
      <c r="SI17" s="80"/>
      <c r="SJ17" s="80"/>
      <c r="SK17" s="80"/>
      <c r="SL17" s="80"/>
      <c r="SM17" s="80"/>
      <c r="SN17" s="80"/>
      <c r="SO17" s="80"/>
      <c r="SP17" s="80"/>
      <c r="SQ17" s="81"/>
      <c r="SR17" s="79" t="str">
        <f>"sem."&amp; _xlfn.ISOWEEKNUM(SR18)</f>
        <v>sem.35</v>
      </c>
      <c r="SS17" s="80"/>
      <c r="ST17" s="80"/>
      <c r="SU17" s="80"/>
      <c r="SV17" s="80"/>
      <c r="SW17" s="80"/>
      <c r="SX17" s="80"/>
      <c r="SY17" s="80"/>
      <c r="SZ17" s="80"/>
      <c r="TA17" s="80"/>
      <c r="TB17" s="80"/>
      <c r="TC17" s="80"/>
      <c r="TD17" s="80"/>
      <c r="TE17" s="81"/>
      <c r="TF17" s="79" t="str">
        <f>"sem."&amp; _xlfn.ISOWEEKNUM(TF18)</f>
        <v>sem.36</v>
      </c>
      <c r="TG17" s="80"/>
      <c r="TH17" s="80"/>
      <c r="TI17" s="80"/>
      <c r="TJ17" s="80"/>
      <c r="TK17" s="80"/>
      <c r="TL17" s="80"/>
      <c r="TM17" s="80"/>
      <c r="TN17" s="80"/>
      <c r="TO17" s="80"/>
      <c r="TP17" s="80"/>
      <c r="TQ17" s="80"/>
      <c r="TR17" s="80"/>
      <c r="TS17" s="81"/>
      <c r="TT17" s="79" t="str">
        <f>"sem."&amp; _xlfn.ISOWEEKNUM(TT18)</f>
        <v>sem.37</v>
      </c>
      <c r="TU17" s="80"/>
      <c r="TV17" s="80"/>
      <c r="TW17" s="80"/>
      <c r="TX17" s="80"/>
      <c r="TY17" s="80"/>
      <c r="TZ17" s="80"/>
      <c r="UA17" s="80"/>
      <c r="UB17" s="80"/>
      <c r="UC17" s="80"/>
      <c r="UD17" s="80"/>
      <c r="UE17" s="80"/>
      <c r="UF17" s="80"/>
      <c r="UG17" s="81"/>
      <c r="UH17" s="79" t="str">
        <f>"sem."&amp; _xlfn.ISOWEEKNUM(UH18)</f>
        <v>sem.38</v>
      </c>
      <c r="UI17" s="80"/>
      <c r="UJ17" s="80"/>
      <c r="UK17" s="80"/>
      <c r="UL17" s="80"/>
      <c r="UM17" s="80"/>
      <c r="UN17" s="80"/>
      <c r="UO17" s="80"/>
      <c r="UP17" s="80"/>
      <c r="UQ17" s="80"/>
      <c r="UR17" s="80"/>
      <c r="US17" s="80"/>
      <c r="UT17" s="80"/>
      <c r="UU17" s="81"/>
      <c r="UV17" s="79" t="str">
        <f>"sem."&amp; _xlfn.ISOWEEKNUM(UV18)</f>
        <v>sem.39</v>
      </c>
      <c r="UW17" s="80"/>
      <c r="UX17" s="80"/>
      <c r="UY17" s="80"/>
      <c r="UZ17" s="80"/>
      <c r="VA17" s="80"/>
      <c r="VB17" s="80"/>
      <c r="VC17" s="80"/>
      <c r="VD17" s="80"/>
      <c r="VE17" s="80"/>
      <c r="VF17" s="80"/>
      <c r="VG17" s="80"/>
      <c r="VH17" s="80"/>
      <c r="VI17" s="81"/>
      <c r="VJ17" s="79" t="str">
        <f>"sem."&amp; _xlfn.ISOWEEKNUM(VJ18)</f>
        <v>sem.40</v>
      </c>
      <c r="VK17" s="80"/>
      <c r="VL17" s="80"/>
      <c r="VM17" s="80"/>
      <c r="VN17" s="80"/>
      <c r="VO17" s="80"/>
      <c r="VP17" s="80"/>
      <c r="VQ17" s="80"/>
      <c r="VR17" s="80"/>
      <c r="VS17" s="80"/>
      <c r="VT17" s="80"/>
      <c r="VU17" s="80"/>
      <c r="VV17" s="80"/>
      <c r="VW17" s="81"/>
      <c r="VX17" s="79" t="str">
        <f>"sem."&amp; _xlfn.ISOWEEKNUM(VX18)</f>
        <v>sem.41</v>
      </c>
      <c r="VY17" s="80"/>
      <c r="VZ17" s="80"/>
      <c r="WA17" s="80"/>
      <c r="WB17" s="80"/>
      <c r="WC17" s="80"/>
      <c r="WD17" s="80"/>
      <c r="WE17" s="80"/>
      <c r="WF17" s="80"/>
      <c r="WG17" s="80"/>
      <c r="WH17" s="80"/>
      <c r="WI17" s="80"/>
      <c r="WJ17" s="80"/>
      <c r="WK17" s="81"/>
      <c r="WL17" s="79" t="str">
        <f>"sem."&amp; _xlfn.ISOWEEKNUM(WL18)</f>
        <v>sem.42</v>
      </c>
      <c r="WM17" s="80"/>
      <c r="WN17" s="80"/>
      <c r="WO17" s="80"/>
      <c r="WP17" s="80"/>
      <c r="WQ17" s="80"/>
      <c r="WR17" s="80"/>
      <c r="WS17" s="80"/>
      <c r="WT17" s="80"/>
      <c r="WU17" s="80"/>
      <c r="WV17" s="80"/>
      <c r="WW17" s="80"/>
      <c r="WX17" s="80"/>
      <c r="WY17" s="81"/>
      <c r="WZ17" s="79" t="str">
        <f>"sem."&amp; _xlfn.ISOWEEKNUM(WZ18)</f>
        <v>sem.43</v>
      </c>
      <c r="XA17" s="80"/>
      <c r="XB17" s="80"/>
      <c r="XC17" s="80"/>
      <c r="XD17" s="80"/>
      <c r="XE17" s="80"/>
      <c r="XF17" s="80"/>
      <c r="XG17" s="80"/>
      <c r="XH17" s="80"/>
      <c r="XI17" s="80"/>
      <c r="XJ17" s="80"/>
      <c r="XK17" s="80"/>
      <c r="XL17" s="80"/>
      <c r="XM17" s="81"/>
      <c r="XN17" s="79" t="str">
        <f>"sem."&amp; _xlfn.ISOWEEKNUM(XN18)</f>
        <v>sem.44</v>
      </c>
      <c r="XO17" s="80"/>
      <c r="XP17" s="80"/>
      <c r="XQ17" s="80"/>
      <c r="XR17" s="80"/>
      <c r="XS17" s="80"/>
      <c r="XT17" s="80"/>
      <c r="XU17" s="80"/>
      <c r="XV17" s="80"/>
      <c r="XW17" s="80"/>
      <c r="XX17" s="80"/>
      <c r="XY17" s="80"/>
      <c r="XZ17" s="80"/>
      <c r="YA17" s="81"/>
      <c r="YB17" s="79" t="str">
        <f>"sem."&amp; _xlfn.ISOWEEKNUM(YB18)</f>
        <v>sem.45</v>
      </c>
      <c r="YC17" s="80"/>
      <c r="YD17" s="80"/>
      <c r="YE17" s="80"/>
      <c r="YF17" s="80"/>
      <c r="YG17" s="80"/>
      <c r="YH17" s="80"/>
      <c r="YI17" s="80"/>
      <c r="YJ17" s="80"/>
      <c r="YK17" s="80"/>
      <c r="YL17" s="80"/>
      <c r="YM17" s="80"/>
      <c r="YN17" s="80"/>
      <c r="YO17" s="81"/>
      <c r="YP17" s="79" t="str">
        <f>"sem."&amp; _xlfn.ISOWEEKNUM(YP18)</f>
        <v>sem.46</v>
      </c>
      <c r="YQ17" s="80"/>
      <c r="YR17" s="80"/>
      <c r="YS17" s="80"/>
      <c r="YT17" s="80"/>
      <c r="YU17" s="80"/>
      <c r="YV17" s="80"/>
      <c r="YW17" s="80"/>
      <c r="YX17" s="80"/>
      <c r="YY17" s="80"/>
      <c r="YZ17" s="80"/>
      <c r="ZA17" s="80"/>
      <c r="ZB17" s="80"/>
      <c r="ZC17" s="81"/>
      <c r="ZD17" s="79" t="str">
        <f>"sem."&amp; _xlfn.ISOWEEKNUM(ZD18)</f>
        <v>sem.47</v>
      </c>
      <c r="ZE17" s="80"/>
      <c r="ZF17" s="80"/>
      <c r="ZG17" s="80"/>
      <c r="ZH17" s="80"/>
      <c r="ZI17" s="80"/>
      <c r="ZJ17" s="80"/>
      <c r="ZK17" s="80"/>
      <c r="ZL17" s="80"/>
      <c r="ZM17" s="80"/>
      <c r="ZN17" s="80"/>
      <c r="ZO17" s="80"/>
      <c r="ZP17" s="80"/>
      <c r="ZQ17" s="81"/>
      <c r="ZR17" s="79" t="str">
        <f>"sem."&amp; _xlfn.ISOWEEKNUM(ZR18)</f>
        <v>sem.48</v>
      </c>
      <c r="ZS17" s="80"/>
      <c r="ZT17" s="80"/>
      <c r="ZU17" s="80"/>
      <c r="ZV17" s="80"/>
      <c r="ZW17" s="80"/>
      <c r="ZX17" s="80"/>
      <c r="ZY17" s="80"/>
      <c r="ZZ17" s="80"/>
      <c r="AAA17" s="80"/>
      <c r="AAB17" s="80"/>
      <c r="AAC17" s="80"/>
      <c r="AAD17" s="80"/>
      <c r="AAE17" s="81"/>
      <c r="AAF17" s="79" t="str">
        <f>"sem."&amp; _xlfn.ISOWEEKNUM(AAF18)</f>
        <v>sem.49</v>
      </c>
      <c r="AAG17" s="80"/>
      <c r="AAH17" s="80"/>
      <c r="AAI17" s="80"/>
      <c r="AAJ17" s="80"/>
      <c r="AAK17" s="80"/>
      <c r="AAL17" s="80"/>
      <c r="AAM17" s="80"/>
      <c r="AAN17" s="80"/>
      <c r="AAO17" s="80"/>
      <c r="AAP17" s="80"/>
      <c r="AAQ17" s="80"/>
      <c r="AAR17" s="80"/>
      <c r="AAS17" s="81"/>
      <c r="AAT17" s="79" t="str">
        <f>"sem."&amp; _xlfn.ISOWEEKNUM(AAT18)</f>
        <v>sem.50</v>
      </c>
      <c r="AAU17" s="80"/>
      <c r="AAV17" s="80"/>
      <c r="AAW17" s="80"/>
      <c r="AAX17" s="80"/>
      <c r="AAY17" s="80"/>
      <c r="AAZ17" s="80"/>
      <c r="ABA17" s="80"/>
      <c r="ABB17" s="80"/>
      <c r="ABC17" s="80"/>
      <c r="ABD17" s="80"/>
      <c r="ABE17" s="80"/>
      <c r="ABF17" s="80"/>
      <c r="ABG17" s="81"/>
      <c r="ABH17" s="79" t="str">
        <f>"sem."&amp; _xlfn.ISOWEEKNUM(ABH18)</f>
        <v>sem.51</v>
      </c>
      <c r="ABI17" s="80"/>
      <c r="ABJ17" s="80"/>
      <c r="ABK17" s="80"/>
      <c r="ABL17" s="80"/>
      <c r="ABM17" s="80"/>
      <c r="ABN17" s="80"/>
      <c r="ABO17" s="80"/>
      <c r="ABP17" s="80"/>
      <c r="ABQ17" s="80"/>
      <c r="ABR17" s="80"/>
      <c r="ABS17" s="80"/>
      <c r="ABT17" s="80"/>
      <c r="ABU17" s="81"/>
      <c r="ABV17" s="79" t="str">
        <f>"sem."&amp; _xlfn.ISOWEEKNUM(ABV18)</f>
        <v>sem.52</v>
      </c>
      <c r="ABW17" s="80"/>
      <c r="ABX17" s="80"/>
      <c r="ABY17" s="80"/>
      <c r="ABZ17" s="80"/>
      <c r="ACA17" s="80"/>
      <c r="ACB17" s="80"/>
      <c r="ACC17" s="80"/>
      <c r="ACD17" s="80"/>
      <c r="ACE17" s="80"/>
      <c r="ACF17" s="80"/>
      <c r="ACG17" s="80"/>
      <c r="ACH17" s="80"/>
      <c r="ACI17" s="81"/>
      <c r="ACJ17" s="79" t="str">
        <f>"sem."&amp; _xlfn.ISOWEEKNUM(ACJ18)</f>
        <v>sem.1</v>
      </c>
      <c r="ACK17" s="80"/>
      <c r="ACL17" s="80"/>
      <c r="ACM17" s="80"/>
      <c r="ACN17" s="80"/>
      <c r="ACO17" s="80"/>
      <c r="ACP17" s="80"/>
      <c r="ACQ17" s="80"/>
      <c r="ACR17" s="80"/>
      <c r="ACS17" s="80"/>
      <c r="ACT17" s="80"/>
      <c r="ACU17" s="80"/>
      <c r="ACV17" s="80"/>
      <c r="ACW17" s="81"/>
      <c r="ACX17" s="5"/>
    </row>
    <row r="18" spans="5:778" s="3" customFormat="1">
      <c r="J18" s="82" t="s">
        <v>20</v>
      </c>
      <c r="K18" s="82"/>
      <c r="L18" s="82"/>
      <c r="M18" s="83" t="s">
        <v>21</v>
      </c>
      <c r="N18" s="83"/>
      <c r="O18" s="83"/>
      <c r="P18" s="71"/>
      <c r="Q18" s="71"/>
      <c r="R18" s="71"/>
      <c r="T18" s="7"/>
      <c r="U18" s="59"/>
      <c r="V18" s="94">
        <v>42366</v>
      </c>
      <c r="W18" s="95"/>
      <c r="X18" s="96">
        <v>42367</v>
      </c>
      <c r="Y18" s="96"/>
      <c r="Z18" s="95">
        <v>42368</v>
      </c>
      <c r="AA18" s="95"/>
      <c r="AB18" s="96">
        <v>42369</v>
      </c>
      <c r="AC18" s="96"/>
      <c r="AD18" s="95">
        <v>42370</v>
      </c>
      <c r="AE18" s="95"/>
      <c r="AF18" s="92">
        <v>42371</v>
      </c>
      <c r="AG18" s="92"/>
      <c r="AH18" s="92">
        <v>42372</v>
      </c>
      <c r="AI18" s="93"/>
      <c r="AJ18" s="94">
        <v>42373</v>
      </c>
      <c r="AK18" s="95"/>
      <c r="AL18" s="96">
        <v>42374</v>
      </c>
      <c r="AM18" s="96"/>
      <c r="AN18" s="95">
        <v>42375</v>
      </c>
      <c r="AO18" s="95"/>
      <c r="AP18" s="96">
        <v>42376</v>
      </c>
      <c r="AQ18" s="96"/>
      <c r="AR18" s="95">
        <v>42377</v>
      </c>
      <c r="AS18" s="95"/>
      <c r="AT18" s="92">
        <v>42378</v>
      </c>
      <c r="AU18" s="92"/>
      <c r="AV18" s="92">
        <v>42379</v>
      </c>
      <c r="AW18" s="93"/>
      <c r="AX18" s="94">
        <v>42380</v>
      </c>
      <c r="AY18" s="95"/>
      <c r="AZ18" s="96">
        <v>42381</v>
      </c>
      <c r="BA18" s="96"/>
      <c r="BB18" s="95">
        <v>42382</v>
      </c>
      <c r="BC18" s="95"/>
      <c r="BD18" s="96">
        <v>42383</v>
      </c>
      <c r="BE18" s="96"/>
      <c r="BF18" s="95">
        <v>42384</v>
      </c>
      <c r="BG18" s="95"/>
      <c r="BH18" s="92">
        <v>42385</v>
      </c>
      <c r="BI18" s="92"/>
      <c r="BJ18" s="92">
        <v>42386</v>
      </c>
      <c r="BK18" s="93"/>
      <c r="BL18" s="94">
        <v>42387</v>
      </c>
      <c r="BM18" s="95"/>
      <c r="BN18" s="96">
        <v>42388</v>
      </c>
      <c r="BO18" s="96"/>
      <c r="BP18" s="95">
        <v>42389</v>
      </c>
      <c r="BQ18" s="95"/>
      <c r="BR18" s="96">
        <v>42390</v>
      </c>
      <c r="BS18" s="96"/>
      <c r="BT18" s="95">
        <v>42391</v>
      </c>
      <c r="BU18" s="95"/>
      <c r="BV18" s="92">
        <v>42392</v>
      </c>
      <c r="BW18" s="92"/>
      <c r="BX18" s="92">
        <v>42393</v>
      </c>
      <c r="BY18" s="93"/>
      <c r="BZ18" s="94">
        <v>42394</v>
      </c>
      <c r="CA18" s="95"/>
      <c r="CB18" s="96">
        <v>42395</v>
      </c>
      <c r="CC18" s="96"/>
      <c r="CD18" s="95">
        <v>42396</v>
      </c>
      <c r="CE18" s="95"/>
      <c r="CF18" s="96">
        <v>42397</v>
      </c>
      <c r="CG18" s="96"/>
      <c r="CH18" s="95">
        <v>42398</v>
      </c>
      <c r="CI18" s="95"/>
      <c r="CJ18" s="92">
        <v>42399</v>
      </c>
      <c r="CK18" s="92"/>
      <c r="CL18" s="92">
        <v>42400</v>
      </c>
      <c r="CM18" s="93"/>
      <c r="CN18" s="94">
        <v>42401</v>
      </c>
      <c r="CO18" s="95"/>
      <c r="CP18" s="96">
        <v>42402</v>
      </c>
      <c r="CQ18" s="96"/>
      <c r="CR18" s="95">
        <v>42403</v>
      </c>
      <c r="CS18" s="95"/>
      <c r="CT18" s="96">
        <v>42404</v>
      </c>
      <c r="CU18" s="96"/>
      <c r="CV18" s="95">
        <v>42405</v>
      </c>
      <c r="CW18" s="95"/>
      <c r="CX18" s="92">
        <v>42406</v>
      </c>
      <c r="CY18" s="92"/>
      <c r="CZ18" s="92">
        <v>42407</v>
      </c>
      <c r="DA18" s="93"/>
      <c r="DB18" s="94">
        <v>42408</v>
      </c>
      <c r="DC18" s="95"/>
      <c r="DD18" s="96">
        <v>42409</v>
      </c>
      <c r="DE18" s="96"/>
      <c r="DF18" s="95">
        <v>42410</v>
      </c>
      <c r="DG18" s="95"/>
      <c r="DH18" s="96">
        <v>42411</v>
      </c>
      <c r="DI18" s="96"/>
      <c r="DJ18" s="95">
        <v>42412</v>
      </c>
      <c r="DK18" s="95"/>
      <c r="DL18" s="92">
        <v>42413</v>
      </c>
      <c r="DM18" s="92"/>
      <c r="DN18" s="92">
        <v>42414</v>
      </c>
      <c r="DO18" s="93"/>
      <c r="DP18" s="94">
        <v>42415</v>
      </c>
      <c r="DQ18" s="95"/>
      <c r="DR18" s="96">
        <v>42416</v>
      </c>
      <c r="DS18" s="96"/>
      <c r="DT18" s="95">
        <v>42417</v>
      </c>
      <c r="DU18" s="95"/>
      <c r="DV18" s="96">
        <v>42418</v>
      </c>
      <c r="DW18" s="96"/>
      <c r="DX18" s="95">
        <v>42419</v>
      </c>
      <c r="DY18" s="95"/>
      <c r="DZ18" s="92">
        <v>42420</v>
      </c>
      <c r="EA18" s="92"/>
      <c r="EB18" s="92">
        <v>42421</v>
      </c>
      <c r="EC18" s="93"/>
      <c r="ED18" s="94">
        <v>42422</v>
      </c>
      <c r="EE18" s="95"/>
      <c r="EF18" s="96">
        <v>42423</v>
      </c>
      <c r="EG18" s="96"/>
      <c r="EH18" s="95">
        <v>42424</v>
      </c>
      <c r="EI18" s="95"/>
      <c r="EJ18" s="96">
        <v>42425</v>
      </c>
      <c r="EK18" s="96"/>
      <c r="EL18" s="95">
        <v>42426</v>
      </c>
      <c r="EM18" s="95"/>
      <c r="EN18" s="92">
        <v>42427</v>
      </c>
      <c r="EO18" s="92"/>
      <c r="EP18" s="92">
        <v>42428</v>
      </c>
      <c r="EQ18" s="93"/>
      <c r="ER18" s="94">
        <v>42429</v>
      </c>
      <c r="ES18" s="95"/>
      <c r="ET18" s="96">
        <v>42430</v>
      </c>
      <c r="EU18" s="96"/>
      <c r="EV18" s="95">
        <v>42431</v>
      </c>
      <c r="EW18" s="95"/>
      <c r="EX18" s="96">
        <v>42432</v>
      </c>
      <c r="EY18" s="96"/>
      <c r="EZ18" s="95">
        <v>42433</v>
      </c>
      <c r="FA18" s="95"/>
      <c r="FB18" s="92">
        <v>42434</v>
      </c>
      <c r="FC18" s="92"/>
      <c r="FD18" s="92">
        <v>42435</v>
      </c>
      <c r="FE18" s="93"/>
      <c r="FF18" s="94">
        <v>42436</v>
      </c>
      <c r="FG18" s="95"/>
      <c r="FH18" s="96">
        <v>42437</v>
      </c>
      <c r="FI18" s="96"/>
      <c r="FJ18" s="95">
        <v>42438</v>
      </c>
      <c r="FK18" s="95"/>
      <c r="FL18" s="96">
        <v>42439</v>
      </c>
      <c r="FM18" s="96"/>
      <c r="FN18" s="95">
        <v>42440</v>
      </c>
      <c r="FO18" s="95"/>
      <c r="FP18" s="92">
        <v>42441</v>
      </c>
      <c r="FQ18" s="92"/>
      <c r="FR18" s="92">
        <v>42442</v>
      </c>
      <c r="FS18" s="93"/>
      <c r="FT18" s="94">
        <v>42443</v>
      </c>
      <c r="FU18" s="95"/>
      <c r="FV18" s="96">
        <v>42444</v>
      </c>
      <c r="FW18" s="96"/>
      <c r="FX18" s="95">
        <v>42445</v>
      </c>
      <c r="FY18" s="95"/>
      <c r="FZ18" s="96">
        <v>42446</v>
      </c>
      <c r="GA18" s="96"/>
      <c r="GB18" s="95">
        <v>42447</v>
      </c>
      <c r="GC18" s="95"/>
      <c r="GD18" s="92">
        <v>42448</v>
      </c>
      <c r="GE18" s="92"/>
      <c r="GF18" s="92">
        <v>42449</v>
      </c>
      <c r="GG18" s="93"/>
      <c r="GH18" s="94">
        <v>42450</v>
      </c>
      <c r="GI18" s="95"/>
      <c r="GJ18" s="96">
        <v>42451</v>
      </c>
      <c r="GK18" s="96"/>
      <c r="GL18" s="95">
        <v>42452</v>
      </c>
      <c r="GM18" s="95"/>
      <c r="GN18" s="96">
        <v>42453</v>
      </c>
      <c r="GO18" s="96"/>
      <c r="GP18" s="95">
        <v>42454</v>
      </c>
      <c r="GQ18" s="95"/>
      <c r="GR18" s="92">
        <v>42455</v>
      </c>
      <c r="GS18" s="92"/>
      <c r="GT18" s="92">
        <v>42456</v>
      </c>
      <c r="GU18" s="93"/>
      <c r="GV18" s="94">
        <v>42457</v>
      </c>
      <c r="GW18" s="95"/>
      <c r="GX18" s="96">
        <v>42458</v>
      </c>
      <c r="GY18" s="96"/>
      <c r="GZ18" s="95">
        <v>42459</v>
      </c>
      <c r="HA18" s="95"/>
      <c r="HB18" s="96">
        <v>42460</v>
      </c>
      <c r="HC18" s="96"/>
      <c r="HD18" s="95">
        <v>42461</v>
      </c>
      <c r="HE18" s="95"/>
      <c r="HF18" s="92">
        <v>42462</v>
      </c>
      <c r="HG18" s="92"/>
      <c r="HH18" s="92">
        <v>42463</v>
      </c>
      <c r="HI18" s="93"/>
      <c r="HJ18" s="94">
        <v>42464</v>
      </c>
      <c r="HK18" s="95"/>
      <c r="HL18" s="96">
        <v>42465</v>
      </c>
      <c r="HM18" s="96"/>
      <c r="HN18" s="95">
        <v>42466</v>
      </c>
      <c r="HO18" s="95"/>
      <c r="HP18" s="96">
        <v>42467</v>
      </c>
      <c r="HQ18" s="96"/>
      <c r="HR18" s="95">
        <v>42468</v>
      </c>
      <c r="HS18" s="95"/>
      <c r="HT18" s="92">
        <v>42469</v>
      </c>
      <c r="HU18" s="92"/>
      <c r="HV18" s="92">
        <v>42470</v>
      </c>
      <c r="HW18" s="93"/>
      <c r="HX18" s="94">
        <v>42471</v>
      </c>
      <c r="HY18" s="95"/>
      <c r="HZ18" s="96">
        <v>42472</v>
      </c>
      <c r="IA18" s="96"/>
      <c r="IB18" s="95">
        <v>42473</v>
      </c>
      <c r="IC18" s="95"/>
      <c r="ID18" s="96">
        <v>42474</v>
      </c>
      <c r="IE18" s="96"/>
      <c r="IF18" s="95">
        <v>42475</v>
      </c>
      <c r="IG18" s="95"/>
      <c r="IH18" s="92">
        <v>42476</v>
      </c>
      <c r="II18" s="92"/>
      <c r="IJ18" s="92">
        <v>42477</v>
      </c>
      <c r="IK18" s="93"/>
      <c r="IL18" s="94">
        <v>42478</v>
      </c>
      <c r="IM18" s="95"/>
      <c r="IN18" s="96">
        <v>42479</v>
      </c>
      <c r="IO18" s="96"/>
      <c r="IP18" s="95">
        <v>42480</v>
      </c>
      <c r="IQ18" s="95"/>
      <c r="IR18" s="96">
        <v>42481</v>
      </c>
      <c r="IS18" s="96"/>
      <c r="IT18" s="95">
        <v>42482</v>
      </c>
      <c r="IU18" s="95"/>
      <c r="IV18" s="92">
        <v>42483</v>
      </c>
      <c r="IW18" s="92"/>
      <c r="IX18" s="92">
        <v>42484</v>
      </c>
      <c r="IY18" s="93"/>
      <c r="IZ18" s="94">
        <v>42485</v>
      </c>
      <c r="JA18" s="95"/>
      <c r="JB18" s="96">
        <v>42486</v>
      </c>
      <c r="JC18" s="96"/>
      <c r="JD18" s="95">
        <v>42487</v>
      </c>
      <c r="JE18" s="95"/>
      <c r="JF18" s="96">
        <v>42488</v>
      </c>
      <c r="JG18" s="96"/>
      <c r="JH18" s="95">
        <v>42489</v>
      </c>
      <c r="JI18" s="95"/>
      <c r="JJ18" s="92">
        <v>42490</v>
      </c>
      <c r="JK18" s="92"/>
      <c r="JL18" s="92">
        <v>42491</v>
      </c>
      <c r="JM18" s="93"/>
      <c r="JN18" s="94">
        <v>42492</v>
      </c>
      <c r="JO18" s="95"/>
      <c r="JP18" s="96">
        <v>42493</v>
      </c>
      <c r="JQ18" s="96"/>
      <c r="JR18" s="95">
        <v>42494</v>
      </c>
      <c r="JS18" s="95"/>
      <c r="JT18" s="96">
        <v>42495</v>
      </c>
      <c r="JU18" s="96"/>
      <c r="JV18" s="95">
        <v>42496</v>
      </c>
      <c r="JW18" s="95"/>
      <c r="JX18" s="92">
        <v>42497</v>
      </c>
      <c r="JY18" s="92"/>
      <c r="JZ18" s="92">
        <v>42498</v>
      </c>
      <c r="KA18" s="93"/>
      <c r="KB18" s="94">
        <v>42499</v>
      </c>
      <c r="KC18" s="95"/>
      <c r="KD18" s="96">
        <v>42500</v>
      </c>
      <c r="KE18" s="96"/>
      <c r="KF18" s="95">
        <v>42501</v>
      </c>
      <c r="KG18" s="95"/>
      <c r="KH18" s="96">
        <v>42502</v>
      </c>
      <c r="KI18" s="96"/>
      <c r="KJ18" s="95">
        <v>42503</v>
      </c>
      <c r="KK18" s="95"/>
      <c r="KL18" s="92">
        <v>42504</v>
      </c>
      <c r="KM18" s="92"/>
      <c r="KN18" s="92">
        <v>42505</v>
      </c>
      <c r="KO18" s="93"/>
      <c r="KP18" s="94">
        <v>42506</v>
      </c>
      <c r="KQ18" s="95"/>
      <c r="KR18" s="96">
        <v>42507</v>
      </c>
      <c r="KS18" s="96"/>
      <c r="KT18" s="95">
        <v>42508</v>
      </c>
      <c r="KU18" s="95"/>
      <c r="KV18" s="96">
        <v>42509</v>
      </c>
      <c r="KW18" s="96"/>
      <c r="KX18" s="95">
        <v>42510</v>
      </c>
      <c r="KY18" s="95"/>
      <c r="KZ18" s="92">
        <v>42511</v>
      </c>
      <c r="LA18" s="92"/>
      <c r="LB18" s="92">
        <v>42512</v>
      </c>
      <c r="LC18" s="93"/>
      <c r="LD18" s="94">
        <v>42513</v>
      </c>
      <c r="LE18" s="95"/>
      <c r="LF18" s="96">
        <v>42514</v>
      </c>
      <c r="LG18" s="96"/>
      <c r="LH18" s="95">
        <v>42515</v>
      </c>
      <c r="LI18" s="95"/>
      <c r="LJ18" s="96">
        <v>42516</v>
      </c>
      <c r="LK18" s="96"/>
      <c r="LL18" s="95">
        <v>42517</v>
      </c>
      <c r="LM18" s="95"/>
      <c r="LN18" s="92">
        <v>42518</v>
      </c>
      <c r="LO18" s="92"/>
      <c r="LP18" s="92">
        <v>42519</v>
      </c>
      <c r="LQ18" s="93"/>
      <c r="LR18" s="94">
        <v>42520</v>
      </c>
      <c r="LS18" s="95"/>
      <c r="LT18" s="96">
        <v>42521</v>
      </c>
      <c r="LU18" s="96"/>
      <c r="LV18" s="95">
        <v>42522</v>
      </c>
      <c r="LW18" s="95"/>
      <c r="LX18" s="96">
        <v>42523</v>
      </c>
      <c r="LY18" s="96"/>
      <c r="LZ18" s="95">
        <v>42524</v>
      </c>
      <c r="MA18" s="95"/>
      <c r="MB18" s="92">
        <v>42525</v>
      </c>
      <c r="MC18" s="92"/>
      <c r="MD18" s="92">
        <v>42526</v>
      </c>
      <c r="ME18" s="93"/>
      <c r="MF18" s="94">
        <v>42527</v>
      </c>
      <c r="MG18" s="95"/>
      <c r="MH18" s="96">
        <v>42528</v>
      </c>
      <c r="MI18" s="96"/>
      <c r="MJ18" s="95">
        <v>42529</v>
      </c>
      <c r="MK18" s="95"/>
      <c r="ML18" s="96">
        <v>42530</v>
      </c>
      <c r="MM18" s="96"/>
      <c r="MN18" s="95">
        <v>42531</v>
      </c>
      <c r="MO18" s="95"/>
      <c r="MP18" s="92">
        <v>42532</v>
      </c>
      <c r="MQ18" s="92"/>
      <c r="MR18" s="92">
        <v>42533</v>
      </c>
      <c r="MS18" s="93"/>
      <c r="MT18" s="94">
        <v>42534</v>
      </c>
      <c r="MU18" s="95"/>
      <c r="MV18" s="96">
        <v>42535</v>
      </c>
      <c r="MW18" s="96"/>
      <c r="MX18" s="95">
        <v>42536</v>
      </c>
      <c r="MY18" s="95"/>
      <c r="MZ18" s="96">
        <v>42537</v>
      </c>
      <c r="NA18" s="96"/>
      <c r="NB18" s="95">
        <v>42538</v>
      </c>
      <c r="NC18" s="95"/>
      <c r="ND18" s="92">
        <v>42539</v>
      </c>
      <c r="NE18" s="92"/>
      <c r="NF18" s="92">
        <v>42540</v>
      </c>
      <c r="NG18" s="93"/>
      <c r="NH18" s="94">
        <v>42541</v>
      </c>
      <c r="NI18" s="95"/>
      <c r="NJ18" s="96">
        <v>42542</v>
      </c>
      <c r="NK18" s="96"/>
      <c r="NL18" s="95">
        <v>42543</v>
      </c>
      <c r="NM18" s="95"/>
      <c r="NN18" s="96">
        <v>42544</v>
      </c>
      <c r="NO18" s="96"/>
      <c r="NP18" s="95">
        <v>42545</v>
      </c>
      <c r="NQ18" s="95"/>
      <c r="NR18" s="92">
        <v>42546</v>
      </c>
      <c r="NS18" s="92"/>
      <c r="NT18" s="92">
        <v>42547</v>
      </c>
      <c r="NU18" s="93"/>
      <c r="NV18" s="94">
        <v>42548</v>
      </c>
      <c r="NW18" s="95"/>
      <c r="NX18" s="96">
        <v>42549</v>
      </c>
      <c r="NY18" s="96"/>
      <c r="NZ18" s="95">
        <v>42550</v>
      </c>
      <c r="OA18" s="95"/>
      <c r="OB18" s="96">
        <v>42551</v>
      </c>
      <c r="OC18" s="96"/>
      <c r="OD18" s="95">
        <v>42552</v>
      </c>
      <c r="OE18" s="95"/>
      <c r="OF18" s="92">
        <v>42553</v>
      </c>
      <c r="OG18" s="92"/>
      <c r="OH18" s="92">
        <v>42554</v>
      </c>
      <c r="OI18" s="93"/>
      <c r="OJ18" s="94">
        <v>42555</v>
      </c>
      <c r="OK18" s="95"/>
      <c r="OL18" s="96">
        <v>42556</v>
      </c>
      <c r="OM18" s="96"/>
      <c r="ON18" s="95">
        <v>42557</v>
      </c>
      <c r="OO18" s="95"/>
      <c r="OP18" s="96">
        <v>42558</v>
      </c>
      <c r="OQ18" s="96"/>
      <c r="OR18" s="95">
        <v>42559</v>
      </c>
      <c r="OS18" s="95"/>
      <c r="OT18" s="92">
        <v>42560</v>
      </c>
      <c r="OU18" s="92"/>
      <c r="OV18" s="92">
        <v>42561</v>
      </c>
      <c r="OW18" s="93"/>
      <c r="OX18" s="94">
        <v>42562</v>
      </c>
      <c r="OY18" s="95"/>
      <c r="OZ18" s="96">
        <v>42563</v>
      </c>
      <c r="PA18" s="96"/>
      <c r="PB18" s="95">
        <v>42564</v>
      </c>
      <c r="PC18" s="95"/>
      <c r="PD18" s="96">
        <v>42565</v>
      </c>
      <c r="PE18" s="96"/>
      <c r="PF18" s="95">
        <v>42566</v>
      </c>
      <c r="PG18" s="95"/>
      <c r="PH18" s="92">
        <v>42567</v>
      </c>
      <c r="PI18" s="92"/>
      <c r="PJ18" s="92">
        <v>42568</v>
      </c>
      <c r="PK18" s="93"/>
      <c r="PL18" s="94">
        <v>42569</v>
      </c>
      <c r="PM18" s="95"/>
      <c r="PN18" s="96">
        <v>42570</v>
      </c>
      <c r="PO18" s="96"/>
      <c r="PP18" s="95">
        <v>42571</v>
      </c>
      <c r="PQ18" s="95"/>
      <c r="PR18" s="96">
        <v>42572</v>
      </c>
      <c r="PS18" s="96"/>
      <c r="PT18" s="95">
        <v>42573</v>
      </c>
      <c r="PU18" s="95"/>
      <c r="PV18" s="92">
        <v>42574</v>
      </c>
      <c r="PW18" s="92"/>
      <c r="PX18" s="92">
        <v>42575</v>
      </c>
      <c r="PY18" s="93"/>
      <c r="PZ18" s="94">
        <v>42576</v>
      </c>
      <c r="QA18" s="95"/>
      <c r="QB18" s="96">
        <v>42577</v>
      </c>
      <c r="QC18" s="96"/>
      <c r="QD18" s="95">
        <v>42578</v>
      </c>
      <c r="QE18" s="95"/>
      <c r="QF18" s="96">
        <v>42579</v>
      </c>
      <c r="QG18" s="96"/>
      <c r="QH18" s="95">
        <v>42580</v>
      </c>
      <c r="QI18" s="95"/>
      <c r="QJ18" s="92">
        <v>42581</v>
      </c>
      <c r="QK18" s="92"/>
      <c r="QL18" s="92">
        <v>42582</v>
      </c>
      <c r="QM18" s="93"/>
      <c r="QN18" s="94">
        <v>42583</v>
      </c>
      <c r="QO18" s="95"/>
      <c r="QP18" s="96">
        <v>42584</v>
      </c>
      <c r="QQ18" s="96"/>
      <c r="QR18" s="95">
        <v>42585</v>
      </c>
      <c r="QS18" s="95"/>
      <c r="QT18" s="96">
        <v>42586</v>
      </c>
      <c r="QU18" s="96"/>
      <c r="QV18" s="95">
        <v>42587</v>
      </c>
      <c r="QW18" s="95"/>
      <c r="QX18" s="92">
        <v>42588</v>
      </c>
      <c r="QY18" s="92"/>
      <c r="QZ18" s="92">
        <v>42589</v>
      </c>
      <c r="RA18" s="93"/>
      <c r="RB18" s="94">
        <v>42590</v>
      </c>
      <c r="RC18" s="95"/>
      <c r="RD18" s="96">
        <v>42591</v>
      </c>
      <c r="RE18" s="96"/>
      <c r="RF18" s="95">
        <v>42592</v>
      </c>
      <c r="RG18" s="95"/>
      <c r="RH18" s="96">
        <v>42593</v>
      </c>
      <c r="RI18" s="96"/>
      <c r="RJ18" s="95">
        <v>42594</v>
      </c>
      <c r="RK18" s="95"/>
      <c r="RL18" s="92">
        <v>42595</v>
      </c>
      <c r="RM18" s="92"/>
      <c r="RN18" s="92">
        <v>42596</v>
      </c>
      <c r="RO18" s="93"/>
      <c r="RP18" s="94">
        <v>42597</v>
      </c>
      <c r="RQ18" s="95"/>
      <c r="RR18" s="96">
        <v>42598</v>
      </c>
      <c r="RS18" s="96"/>
      <c r="RT18" s="95">
        <v>42599</v>
      </c>
      <c r="RU18" s="95"/>
      <c r="RV18" s="96">
        <v>42600</v>
      </c>
      <c r="RW18" s="96"/>
      <c r="RX18" s="95">
        <v>42601</v>
      </c>
      <c r="RY18" s="95"/>
      <c r="RZ18" s="92">
        <v>42602</v>
      </c>
      <c r="SA18" s="92"/>
      <c r="SB18" s="92">
        <v>42603</v>
      </c>
      <c r="SC18" s="93"/>
      <c r="SD18" s="94">
        <v>42604</v>
      </c>
      <c r="SE18" s="95"/>
      <c r="SF18" s="96">
        <v>42605</v>
      </c>
      <c r="SG18" s="96"/>
      <c r="SH18" s="95">
        <v>42606</v>
      </c>
      <c r="SI18" s="95"/>
      <c r="SJ18" s="96">
        <v>42607</v>
      </c>
      <c r="SK18" s="96"/>
      <c r="SL18" s="95">
        <v>42608</v>
      </c>
      <c r="SM18" s="95"/>
      <c r="SN18" s="92">
        <v>42609</v>
      </c>
      <c r="SO18" s="92"/>
      <c r="SP18" s="92">
        <v>42610</v>
      </c>
      <c r="SQ18" s="93"/>
      <c r="SR18" s="94">
        <v>42611</v>
      </c>
      <c r="SS18" s="95"/>
      <c r="ST18" s="96">
        <v>42612</v>
      </c>
      <c r="SU18" s="96"/>
      <c r="SV18" s="95">
        <v>42613</v>
      </c>
      <c r="SW18" s="95"/>
      <c r="SX18" s="96">
        <v>42614</v>
      </c>
      <c r="SY18" s="96"/>
      <c r="SZ18" s="95">
        <v>42615</v>
      </c>
      <c r="TA18" s="95"/>
      <c r="TB18" s="92">
        <v>42616</v>
      </c>
      <c r="TC18" s="92"/>
      <c r="TD18" s="92">
        <v>42617</v>
      </c>
      <c r="TE18" s="93"/>
      <c r="TF18" s="94">
        <v>42618</v>
      </c>
      <c r="TG18" s="95"/>
      <c r="TH18" s="96">
        <v>42619</v>
      </c>
      <c r="TI18" s="96"/>
      <c r="TJ18" s="95">
        <v>42620</v>
      </c>
      <c r="TK18" s="95"/>
      <c r="TL18" s="96">
        <v>42621</v>
      </c>
      <c r="TM18" s="96"/>
      <c r="TN18" s="95">
        <v>42622</v>
      </c>
      <c r="TO18" s="95"/>
      <c r="TP18" s="92">
        <v>42623</v>
      </c>
      <c r="TQ18" s="92"/>
      <c r="TR18" s="92">
        <v>42624</v>
      </c>
      <c r="TS18" s="93"/>
      <c r="TT18" s="94">
        <v>42625</v>
      </c>
      <c r="TU18" s="95"/>
      <c r="TV18" s="96">
        <v>42626</v>
      </c>
      <c r="TW18" s="96"/>
      <c r="TX18" s="95">
        <v>42627</v>
      </c>
      <c r="TY18" s="95"/>
      <c r="TZ18" s="96">
        <v>42628</v>
      </c>
      <c r="UA18" s="96"/>
      <c r="UB18" s="95">
        <v>42629</v>
      </c>
      <c r="UC18" s="95"/>
      <c r="UD18" s="92">
        <v>42630</v>
      </c>
      <c r="UE18" s="92"/>
      <c r="UF18" s="92">
        <v>42631</v>
      </c>
      <c r="UG18" s="93"/>
      <c r="UH18" s="94">
        <v>42632</v>
      </c>
      <c r="UI18" s="95"/>
      <c r="UJ18" s="96">
        <v>42633</v>
      </c>
      <c r="UK18" s="96"/>
      <c r="UL18" s="95">
        <v>42634</v>
      </c>
      <c r="UM18" s="95"/>
      <c r="UN18" s="96">
        <v>42635</v>
      </c>
      <c r="UO18" s="96"/>
      <c r="UP18" s="95">
        <v>42636</v>
      </c>
      <c r="UQ18" s="95"/>
      <c r="UR18" s="92">
        <v>42637</v>
      </c>
      <c r="US18" s="92"/>
      <c r="UT18" s="92">
        <v>42638</v>
      </c>
      <c r="UU18" s="93"/>
      <c r="UV18" s="94">
        <v>42639</v>
      </c>
      <c r="UW18" s="95"/>
      <c r="UX18" s="96">
        <v>42640</v>
      </c>
      <c r="UY18" s="96"/>
      <c r="UZ18" s="95">
        <v>42641</v>
      </c>
      <c r="VA18" s="95"/>
      <c r="VB18" s="96">
        <v>42642</v>
      </c>
      <c r="VC18" s="96"/>
      <c r="VD18" s="95">
        <v>42643</v>
      </c>
      <c r="VE18" s="95"/>
      <c r="VF18" s="92">
        <v>42644</v>
      </c>
      <c r="VG18" s="92"/>
      <c r="VH18" s="92">
        <v>42645</v>
      </c>
      <c r="VI18" s="93"/>
      <c r="VJ18" s="94">
        <v>42646</v>
      </c>
      <c r="VK18" s="95"/>
      <c r="VL18" s="96">
        <v>42647</v>
      </c>
      <c r="VM18" s="96"/>
      <c r="VN18" s="95">
        <v>42648</v>
      </c>
      <c r="VO18" s="95"/>
      <c r="VP18" s="96">
        <v>42649</v>
      </c>
      <c r="VQ18" s="96"/>
      <c r="VR18" s="95">
        <v>42650</v>
      </c>
      <c r="VS18" s="95"/>
      <c r="VT18" s="92">
        <v>42651</v>
      </c>
      <c r="VU18" s="92"/>
      <c r="VV18" s="92">
        <v>42652</v>
      </c>
      <c r="VW18" s="93"/>
      <c r="VX18" s="94">
        <v>42653</v>
      </c>
      <c r="VY18" s="95"/>
      <c r="VZ18" s="96">
        <v>42654</v>
      </c>
      <c r="WA18" s="96"/>
      <c r="WB18" s="95">
        <v>42655</v>
      </c>
      <c r="WC18" s="95"/>
      <c r="WD18" s="96">
        <v>42656</v>
      </c>
      <c r="WE18" s="96"/>
      <c r="WF18" s="95">
        <v>42657</v>
      </c>
      <c r="WG18" s="95"/>
      <c r="WH18" s="92">
        <v>42658</v>
      </c>
      <c r="WI18" s="92"/>
      <c r="WJ18" s="92">
        <v>42659</v>
      </c>
      <c r="WK18" s="93"/>
      <c r="WL18" s="94">
        <v>42660</v>
      </c>
      <c r="WM18" s="95"/>
      <c r="WN18" s="96">
        <v>42661</v>
      </c>
      <c r="WO18" s="96"/>
      <c r="WP18" s="95">
        <v>42662</v>
      </c>
      <c r="WQ18" s="95"/>
      <c r="WR18" s="96">
        <v>42663</v>
      </c>
      <c r="WS18" s="96"/>
      <c r="WT18" s="95">
        <v>42664</v>
      </c>
      <c r="WU18" s="95"/>
      <c r="WV18" s="92">
        <v>42665</v>
      </c>
      <c r="WW18" s="92"/>
      <c r="WX18" s="92">
        <v>42666</v>
      </c>
      <c r="WY18" s="93"/>
      <c r="WZ18" s="94">
        <v>42667</v>
      </c>
      <c r="XA18" s="95"/>
      <c r="XB18" s="96">
        <v>42668</v>
      </c>
      <c r="XC18" s="96"/>
      <c r="XD18" s="95">
        <v>42669</v>
      </c>
      <c r="XE18" s="95"/>
      <c r="XF18" s="96">
        <v>42670</v>
      </c>
      <c r="XG18" s="96"/>
      <c r="XH18" s="95">
        <v>42671</v>
      </c>
      <c r="XI18" s="95"/>
      <c r="XJ18" s="92">
        <v>42672</v>
      </c>
      <c r="XK18" s="92"/>
      <c r="XL18" s="92">
        <v>42673</v>
      </c>
      <c r="XM18" s="93"/>
      <c r="XN18" s="94">
        <v>42674</v>
      </c>
      <c r="XO18" s="95"/>
      <c r="XP18" s="96">
        <v>42675</v>
      </c>
      <c r="XQ18" s="96"/>
      <c r="XR18" s="95">
        <v>42676</v>
      </c>
      <c r="XS18" s="95"/>
      <c r="XT18" s="96">
        <v>42677</v>
      </c>
      <c r="XU18" s="96"/>
      <c r="XV18" s="95">
        <v>42678</v>
      </c>
      <c r="XW18" s="95"/>
      <c r="XX18" s="92">
        <v>42679</v>
      </c>
      <c r="XY18" s="92"/>
      <c r="XZ18" s="92">
        <v>42680</v>
      </c>
      <c r="YA18" s="93"/>
      <c r="YB18" s="94">
        <v>42681</v>
      </c>
      <c r="YC18" s="95"/>
      <c r="YD18" s="96">
        <v>42682</v>
      </c>
      <c r="YE18" s="96"/>
      <c r="YF18" s="95">
        <v>42683</v>
      </c>
      <c r="YG18" s="95"/>
      <c r="YH18" s="96">
        <v>42684</v>
      </c>
      <c r="YI18" s="96"/>
      <c r="YJ18" s="95">
        <v>42685</v>
      </c>
      <c r="YK18" s="95"/>
      <c r="YL18" s="92">
        <v>42686</v>
      </c>
      <c r="YM18" s="92"/>
      <c r="YN18" s="92">
        <v>42687</v>
      </c>
      <c r="YO18" s="93"/>
      <c r="YP18" s="94">
        <v>42688</v>
      </c>
      <c r="YQ18" s="95"/>
      <c r="YR18" s="96">
        <v>42689</v>
      </c>
      <c r="YS18" s="96"/>
      <c r="YT18" s="95">
        <v>42690</v>
      </c>
      <c r="YU18" s="95"/>
      <c r="YV18" s="96">
        <v>42691</v>
      </c>
      <c r="YW18" s="96"/>
      <c r="YX18" s="95">
        <v>42692</v>
      </c>
      <c r="YY18" s="95"/>
      <c r="YZ18" s="92">
        <v>42693</v>
      </c>
      <c r="ZA18" s="92"/>
      <c r="ZB18" s="92">
        <v>42694</v>
      </c>
      <c r="ZC18" s="93"/>
      <c r="ZD18" s="94">
        <v>42695</v>
      </c>
      <c r="ZE18" s="95"/>
      <c r="ZF18" s="96">
        <v>42696</v>
      </c>
      <c r="ZG18" s="96"/>
      <c r="ZH18" s="95">
        <v>42697</v>
      </c>
      <c r="ZI18" s="95"/>
      <c r="ZJ18" s="96">
        <v>42698</v>
      </c>
      <c r="ZK18" s="96"/>
      <c r="ZL18" s="95">
        <v>42699</v>
      </c>
      <c r="ZM18" s="95"/>
      <c r="ZN18" s="92">
        <v>42700</v>
      </c>
      <c r="ZO18" s="92"/>
      <c r="ZP18" s="92">
        <v>42701</v>
      </c>
      <c r="ZQ18" s="93"/>
      <c r="ZR18" s="94">
        <v>42702</v>
      </c>
      <c r="ZS18" s="95"/>
      <c r="ZT18" s="96">
        <v>42703</v>
      </c>
      <c r="ZU18" s="96"/>
      <c r="ZV18" s="95">
        <v>42704</v>
      </c>
      <c r="ZW18" s="95"/>
      <c r="ZX18" s="96">
        <v>42705</v>
      </c>
      <c r="ZY18" s="96"/>
      <c r="ZZ18" s="95">
        <v>42706</v>
      </c>
      <c r="AAA18" s="95"/>
      <c r="AAB18" s="92">
        <v>42707</v>
      </c>
      <c r="AAC18" s="92"/>
      <c r="AAD18" s="92">
        <v>42708</v>
      </c>
      <c r="AAE18" s="93"/>
      <c r="AAF18" s="94">
        <v>42709</v>
      </c>
      <c r="AAG18" s="95"/>
      <c r="AAH18" s="96">
        <v>42710</v>
      </c>
      <c r="AAI18" s="96"/>
      <c r="AAJ18" s="95">
        <v>42711</v>
      </c>
      <c r="AAK18" s="95"/>
      <c r="AAL18" s="96">
        <v>42712</v>
      </c>
      <c r="AAM18" s="96"/>
      <c r="AAN18" s="95">
        <v>42713</v>
      </c>
      <c r="AAO18" s="95"/>
      <c r="AAP18" s="92">
        <v>42714</v>
      </c>
      <c r="AAQ18" s="92"/>
      <c r="AAR18" s="92">
        <v>42715</v>
      </c>
      <c r="AAS18" s="93"/>
      <c r="AAT18" s="94">
        <v>42716</v>
      </c>
      <c r="AAU18" s="95"/>
      <c r="AAV18" s="96">
        <v>42717</v>
      </c>
      <c r="AAW18" s="96"/>
      <c r="AAX18" s="95">
        <v>42718</v>
      </c>
      <c r="AAY18" s="95"/>
      <c r="AAZ18" s="96">
        <v>42719</v>
      </c>
      <c r="ABA18" s="96"/>
      <c r="ABB18" s="95">
        <v>42720</v>
      </c>
      <c r="ABC18" s="95"/>
      <c r="ABD18" s="92">
        <v>42721</v>
      </c>
      <c r="ABE18" s="92"/>
      <c r="ABF18" s="92">
        <v>42722</v>
      </c>
      <c r="ABG18" s="93"/>
      <c r="ABH18" s="94">
        <v>42723</v>
      </c>
      <c r="ABI18" s="95"/>
      <c r="ABJ18" s="96">
        <v>42724</v>
      </c>
      <c r="ABK18" s="96"/>
      <c r="ABL18" s="95">
        <v>42725</v>
      </c>
      <c r="ABM18" s="95"/>
      <c r="ABN18" s="96">
        <v>42726</v>
      </c>
      <c r="ABO18" s="96"/>
      <c r="ABP18" s="95">
        <v>42727</v>
      </c>
      <c r="ABQ18" s="95"/>
      <c r="ABR18" s="92">
        <v>42728</v>
      </c>
      <c r="ABS18" s="92"/>
      <c r="ABT18" s="92">
        <v>42729</v>
      </c>
      <c r="ABU18" s="93"/>
      <c r="ABV18" s="94">
        <v>42730</v>
      </c>
      <c r="ABW18" s="95"/>
      <c r="ABX18" s="96">
        <v>42731</v>
      </c>
      <c r="ABY18" s="96"/>
      <c r="ABZ18" s="95">
        <v>42732</v>
      </c>
      <c r="ACA18" s="95"/>
      <c r="ACB18" s="96">
        <v>42733</v>
      </c>
      <c r="ACC18" s="96"/>
      <c r="ACD18" s="95">
        <v>42734</v>
      </c>
      <c r="ACE18" s="95"/>
      <c r="ACF18" s="92">
        <v>42735</v>
      </c>
      <c r="ACG18" s="92"/>
      <c r="ACH18" s="92">
        <v>42736</v>
      </c>
      <c r="ACI18" s="93"/>
      <c r="ACJ18" s="94">
        <v>42737</v>
      </c>
      <c r="ACK18" s="95"/>
      <c r="ACL18" s="96">
        <v>42738</v>
      </c>
      <c r="ACM18" s="96"/>
      <c r="ACN18" s="95">
        <v>42739</v>
      </c>
      <c r="ACO18" s="95"/>
      <c r="ACP18" s="96">
        <v>42740</v>
      </c>
      <c r="ACQ18" s="96"/>
      <c r="ACR18" s="95">
        <v>42741</v>
      </c>
      <c r="ACS18" s="95"/>
      <c r="ACT18" s="92">
        <v>42742</v>
      </c>
      <c r="ACU18" s="92"/>
      <c r="ACV18" s="92">
        <v>42743</v>
      </c>
      <c r="ACW18" s="93"/>
      <c r="ACX18" s="6"/>
    </row>
    <row r="19" spans="5:778" s="3" customFormat="1" ht="15.5">
      <c r="E19" s="53" t="s">
        <v>23</v>
      </c>
      <c r="F19" s="53" t="s">
        <v>24</v>
      </c>
      <c r="G19" s="53"/>
      <c r="H19" s="28" t="s">
        <v>22</v>
      </c>
      <c r="I19" s="28"/>
      <c r="J19" s="29" t="s">
        <v>39</v>
      </c>
      <c r="K19" s="29" t="s">
        <v>40</v>
      </c>
      <c r="L19" s="29" t="s">
        <v>41</v>
      </c>
      <c r="M19" s="30" t="s">
        <v>39</v>
      </c>
      <c r="N19" s="30" t="s">
        <v>40</v>
      </c>
      <c r="O19" s="30" t="s">
        <v>41</v>
      </c>
      <c r="P19" s="71"/>
      <c r="Q19" s="71"/>
      <c r="R19" s="71"/>
      <c r="T19" s="7"/>
      <c r="U19" s="59"/>
      <c r="V19" s="97">
        <f>V18</f>
        <v>42366</v>
      </c>
      <c r="W19" s="98"/>
      <c r="X19" s="99">
        <f>X18</f>
        <v>42367</v>
      </c>
      <c r="Y19" s="100"/>
      <c r="Z19" s="101">
        <f>Z18</f>
        <v>42368</v>
      </c>
      <c r="AA19" s="91"/>
      <c r="AB19" s="99">
        <f>AB18</f>
        <v>42369</v>
      </c>
      <c r="AC19" s="100"/>
      <c r="AD19" s="101">
        <f>AD18</f>
        <v>42370</v>
      </c>
      <c r="AE19" s="91"/>
      <c r="AF19" s="102">
        <f>AF18</f>
        <v>42371</v>
      </c>
      <c r="AG19" s="103"/>
      <c r="AH19" s="102">
        <f>AH18</f>
        <v>42372</v>
      </c>
      <c r="AI19" s="104"/>
      <c r="AJ19" s="97">
        <f>AJ18</f>
        <v>42373</v>
      </c>
      <c r="AK19" s="98"/>
      <c r="AL19" s="99">
        <f>AL18</f>
        <v>42374</v>
      </c>
      <c r="AM19" s="100"/>
      <c r="AN19" s="101">
        <f>AN18</f>
        <v>42375</v>
      </c>
      <c r="AO19" s="91"/>
      <c r="AP19" s="99">
        <f>AP18</f>
        <v>42376</v>
      </c>
      <c r="AQ19" s="100"/>
      <c r="AR19" s="101">
        <f>AR18</f>
        <v>42377</v>
      </c>
      <c r="AS19" s="91"/>
      <c r="AT19" s="102">
        <f>AT18</f>
        <v>42378</v>
      </c>
      <c r="AU19" s="103"/>
      <c r="AV19" s="102">
        <f>AV18</f>
        <v>42379</v>
      </c>
      <c r="AW19" s="104"/>
      <c r="AX19" s="91">
        <f>AX18</f>
        <v>42380</v>
      </c>
      <c r="AY19" s="88"/>
      <c r="AZ19" s="87">
        <f>AZ18</f>
        <v>42381</v>
      </c>
      <c r="BA19" s="87"/>
      <c r="BB19" s="88">
        <f>BB18</f>
        <v>42382</v>
      </c>
      <c r="BC19" s="88"/>
      <c r="BD19" s="87">
        <f>BD18</f>
        <v>42383</v>
      </c>
      <c r="BE19" s="87"/>
      <c r="BF19" s="88">
        <f>BF18</f>
        <v>42384</v>
      </c>
      <c r="BG19" s="88"/>
      <c r="BH19" s="89">
        <f>BH18</f>
        <v>42385</v>
      </c>
      <c r="BI19" s="89"/>
      <c r="BJ19" s="89">
        <f>BJ18</f>
        <v>42386</v>
      </c>
      <c r="BK19" s="90"/>
      <c r="BL19" s="91">
        <f>BL18</f>
        <v>42387</v>
      </c>
      <c r="BM19" s="88"/>
      <c r="BN19" s="87">
        <f>BN18</f>
        <v>42388</v>
      </c>
      <c r="BO19" s="87"/>
      <c r="BP19" s="88">
        <f>BP18</f>
        <v>42389</v>
      </c>
      <c r="BQ19" s="88"/>
      <c r="BR19" s="87">
        <f>BR18</f>
        <v>42390</v>
      </c>
      <c r="BS19" s="87"/>
      <c r="BT19" s="88">
        <f>BT18</f>
        <v>42391</v>
      </c>
      <c r="BU19" s="88"/>
      <c r="BV19" s="89">
        <f>BV18</f>
        <v>42392</v>
      </c>
      <c r="BW19" s="89"/>
      <c r="BX19" s="89">
        <f>BX18</f>
        <v>42393</v>
      </c>
      <c r="BY19" s="90"/>
      <c r="BZ19" s="91">
        <f>BZ18</f>
        <v>42394</v>
      </c>
      <c r="CA19" s="88"/>
      <c r="CB19" s="87">
        <f>CB18</f>
        <v>42395</v>
      </c>
      <c r="CC19" s="87"/>
      <c r="CD19" s="88">
        <f>CD18</f>
        <v>42396</v>
      </c>
      <c r="CE19" s="88"/>
      <c r="CF19" s="87">
        <f>CF18</f>
        <v>42397</v>
      </c>
      <c r="CG19" s="87"/>
      <c r="CH19" s="88">
        <f>CH18</f>
        <v>42398</v>
      </c>
      <c r="CI19" s="88"/>
      <c r="CJ19" s="89">
        <f>CJ18</f>
        <v>42399</v>
      </c>
      <c r="CK19" s="89"/>
      <c r="CL19" s="89">
        <f>CL18</f>
        <v>42400</v>
      </c>
      <c r="CM19" s="90"/>
      <c r="CN19" s="91">
        <f>CN18</f>
        <v>42401</v>
      </c>
      <c r="CO19" s="88"/>
      <c r="CP19" s="87">
        <f>CP18</f>
        <v>42402</v>
      </c>
      <c r="CQ19" s="87"/>
      <c r="CR19" s="88">
        <f>CR18</f>
        <v>42403</v>
      </c>
      <c r="CS19" s="88"/>
      <c r="CT19" s="87">
        <f>CT18</f>
        <v>42404</v>
      </c>
      <c r="CU19" s="87"/>
      <c r="CV19" s="88">
        <f>CV18</f>
        <v>42405</v>
      </c>
      <c r="CW19" s="88"/>
      <c r="CX19" s="89">
        <f>CX18</f>
        <v>42406</v>
      </c>
      <c r="CY19" s="89"/>
      <c r="CZ19" s="89">
        <f>CZ18</f>
        <v>42407</v>
      </c>
      <c r="DA19" s="90"/>
      <c r="DB19" s="91">
        <f>DB18</f>
        <v>42408</v>
      </c>
      <c r="DC19" s="88"/>
      <c r="DD19" s="87">
        <f>DD18</f>
        <v>42409</v>
      </c>
      <c r="DE19" s="87"/>
      <c r="DF19" s="88">
        <f>DF18</f>
        <v>42410</v>
      </c>
      <c r="DG19" s="88"/>
      <c r="DH19" s="87">
        <f>DH18</f>
        <v>42411</v>
      </c>
      <c r="DI19" s="87"/>
      <c r="DJ19" s="88">
        <f>DJ18</f>
        <v>42412</v>
      </c>
      <c r="DK19" s="88"/>
      <c r="DL19" s="89">
        <f>DL18</f>
        <v>42413</v>
      </c>
      <c r="DM19" s="89"/>
      <c r="DN19" s="89">
        <f>DN18</f>
        <v>42414</v>
      </c>
      <c r="DO19" s="90"/>
      <c r="DP19" s="91">
        <f>DP18</f>
        <v>42415</v>
      </c>
      <c r="DQ19" s="88"/>
      <c r="DR19" s="87">
        <f>DR18</f>
        <v>42416</v>
      </c>
      <c r="DS19" s="87"/>
      <c r="DT19" s="88">
        <f>DT18</f>
        <v>42417</v>
      </c>
      <c r="DU19" s="88"/>
      <c r="DV19" s="87">
        <f>DV18</f>
        <v>42418</v>
      </c>
      <c r="DW19" s="87"/>
      <c r="DX19" s="88">
        <f>DX18</f>
        <v>42419</v>
      </c>
      <c r="DY19" s="88"/>
      <c r="DZ19" s="89">
        <f>DZ18</f>
        <v>42420</v>
      </c>
      <c r="EA19" s="89"/>
      <c r="EB19" s="89">
        <f>EB18</f>
        <v>42421</v>
      </c>
      <c r="EC19" s="90"/>
      <c r="ED19" s="91">
        <f>ED18</f>
        <v>42422</v>
      </c>
      <c r="EE19" s="88"/>
      <c r="EF19" s="87">
        <f>EF18</f>
        <v>42423</v>
      </c>
      <c r="EG19" s="87"/>
      <c r="EH19" s="88">
        <f>EH18</f>
        <v>42424</v>
      </c>
      <c r="EI19" s="88"/>
      <c r="EJ19" s="87">
        <f>EJ18</f>
        <v>42425</v>
      </c>
      <c r="EK19" s="87"/>
      <c r="EL19" s="88">
        <f>EL18</f>
        <v>42426</v>
      </c>
      <c r="EM19" s="88"/>
      <c r="EN19" s="89">
        <f>EN18</f>
        <v>42427</v>
      </c>
      <c r="EO19" s="89"/>
      <c r="EP19" s="89">
        <f>EP18</f>
        <v>42428</v>
      </c>
      <c r="EQ19" s="90"/>
      <c r="ER19" s="91">
        <f>ER18</f>
        <v>42429</v>
      </c>
      <c r="ES19" s="88"/>
      <c r="ET19" s="87">
        <f>ET18</f>
        <v>42430</v>
      </c>
      <c r="EU19" s="87"/>
      <c r="EV19" s="88">
        <f>EV18</f>
        <v>42431</v>
      </c>
      <c r="EW19" s="88"/>
      <c r="EX19" s="87">
        <f>EX18</f>
        <v>42432</v>
      </c>
      <c r="EY19" s="87"/>
      <c r="EZ19" s="88">
        <f>EZ18</f>
        <v>42433</v>
      </c>
      <c r="FA19" s="88"/>
      <c r="FB19" s="89">
        <f>FB18</f>
        <v>42434</v>
      </c>
      <c r="FC19" s="89"/>
      <c r="FD19" s="89">
        <f>FD18</f>
        <v>42435</v>
      </c>
      <c r="FE19" s="90"/>
      <c r="FF19" s="91">
        <f>FF18</f>
        <v>42436</v>
      </c>
      <c r="FG19" s="88"/>
      <c r="FH19" s="87">
        <f>FH18</f>
        <v>42437</v>
      </c>
      <c r="FI19" s="87"/>
      <c r="FJ19" s="88">
        <f>FJ18</f>
        <v>42438</v>
      </c>
      <c r="FK19" s="88"/>
      <c r="FL19" s="87">
        <f>FL18</f>
        <v>42439</v>
      </c>
      <c r="FM19" s="87"/>
      <c r="FN19" s="88">
        <f>FN18</f>
        <v>42440</v>
      </c>
      <c r="FO19" s="88"/>
      <c r="FP19" s="89">
        <f>FP18</f>
        <v>42441</v>
      </c>
      <c r="FQ19" s="89"/>
      <c r="FR19" s="89">
        <f>FR18</f>
        <v>42442</v>
      </c>
      <c r="FS19" s="90"/>
      <c r="FT19" s="91">
        <f>FT18</f>
        <v>42443</v>
      </c>
      <c r="FU19" s="88"/>
      <c r="FV19" s="87">
        <f>FV18</f>
        <v>42444</v>
      </c>
      <c r="FW19" s="87"/>
      <c r="FX19" s="88">
        <f>FX18</f>
        <v>42445</v>
      </c>
      <c r="FY19" s="88"/>
      <c r="FZ19" s="87">
        <f>FZ18</f>
        <v>42446</v>
      </c>
      <c r="GA19" s="87"/>
      <c r="GB19" s="88">
        <f>GB18</f>
        <v>42447</v>
      </c>
      <c r="GC19" s="88"/>
      <c r="GD19" s="89">
        <f>GD18</f>
        <v>42448</v>
      </c>
      <c r="GE19" s="89"/>
      <c r="GF19" s="89">
        <f>GF18</f>
        <v>42449</v>
      </c>
      <c r="GG19" s="90"/>
      <c r="GH19" s="91">
        <f>GH18</f>
        <v>42450</v>
      </c>
      <c r="GI19" s="88"/>
      <c r="GJ19" s="87">
        <f>GJ18</f>
        <v>42451</v>
      </c>
      <c r="GK19" s="87"/>
      <c r="GL19" s="88">
        <f>GL18</f>
        <v>42452</v>
      </c>
      <c r="GM19" s="88"/>
      <c r="GN19" s="87">
        <f>GN18</f>
        <v>42453</v>
      </c>
      <c r="GO19" s="87"/>
      <c r="GP19" s="88">
        <f>GP18</f>
        <v>42454</v>
      </c>
      <c r="GQ19" s="88"/>
      <c r="GR19" s="89">
        <f>GR18</f>
        <v>42455</v>
      </c>
      <c r="GS19" s="89"/>
      <c r="GT19" s="89">
        <f>GT18</f>
        <v>42456</v>
      </c>
      <c r="GU19" s="90"/>
      <c r="GV19" s="91">
        <f>GV18</f>
        <v>42457</v>
      </c>
      <c r="GW19" s="88"/>
      <c r="GX19" s="87">
        <f>GX18</f>
        <v>42458</v>
      </c>
      <c r="GY19" s="87"/>
      <c r="GZ19" s="88">
        <f>GZ18</f>
        <v>42459</v>
      </c>
      <c r="HA19" s="88"/>
      <c r="HB19" s="87">
        <f>HB18</f>
        <v>42460</v>
      </c>
      <c r="HC19" s="87"/>
      <c r="HD19" s="88">
        <f>HD18</f>
        <v>42461</v>
      </c>
      <c r="HE19" s="88"/>
      <c r="HF19" s="89">
        <f>HF18</f>
        <v>42462</v>
      </c>
      <c r="HG19" s="89"/>
      <c r="HH19" s="89">
        <f>HH18</f>
        <v>42463</v>
      </c>
      <c r="HI19" s="90"/>
      <c r="HJ19" s="91">
        <f>HJ18</f>
        <v>42464</v>
      </c>
      <c r="HK19" s="88"/>
      <c r="HL19" s="87">
        <f>HL18</f>
        <v>42465</v>
      </c>
      <c r="HM19" s="87"/>
      <c r="HN19" s="88">
        <f>HN18</f>
        <v>42466</v>
      </c>
      <c r="HO19" s="88"/>
      <c r="HP19" s="87">
        <f>HP18</f>
        <v>42467</v>
      </c>
      <c r="HQ19" s="87"/>
      <c r="HR19" s="88">
        <f>HR18</f>
        <v>42468</v>
      </c>
      <c r="HS19" s="88"/>
      <c r="HT19" s="89">
        <f>HT18</f>
        <v>42469</v>
      </c>
      <c r="HU19" s="89"/>
      <c r="HV19" s="89">
        <f>HV18</f>
        <v>42470</v>
      </c>
      <c r="HW19" s="90"/>
      <c r="HX19" s="91">
        <f>HX18</f>
        <v>42471</v>
      </c>
      <c r="HY19" s="88"/>
      <c r="HZ19" s="87">
        <f>HZ18</f>
        <v>42472</v>
      </c>
      <c r="IA19" s="87"/>
      <c r="IB19" s="88">
        <f>IB18</f>
        <v>42473</v>
      </c>
      <c r="IC19" s="88"/>
      <c r="ID19" s="87">
        <f>ID18</f>
        <v>42474</v>
      </c>
      <c r="IE19" s="87"/>
      <c r="IF19" s="88">
        <f>IF18</f>
        <v>42475</v>
      </c>
      <c r="IG19" s="88"/>
      <c r="IH19" s="89">
        <f>IH18</f>
        <v>42476</v>
      </c>
      <c r="II19" s="89"/>
      <c r="IJ19" s="89">
        <f>IJ18</f>
        <v>42477</v>
      </c>
      <c r="IK19" s="90"/>
      <c r="IL19" s="91">
        <f>IL18</f>
        <v>42478</v>
      </c>
      <c r="IM19" s="88"/>
      <c r="IN19" s="87">
        <f>IN18</f>
        <v>42479</v>
      </c>
      <c r="IO19" s="87"/>
      <c r="IP19" s="88">
        <f>IP18</f>
        <v>42480</v>
      </c>
      <c r="IQ19" s="88"/>
      <c r="IR19" s="87">
        <f>IR18</f>
        <v>42481</v>
      </c>
      <c r="IS19" s="87"/>
      <c r="IT19" s="88">
        <f>IT18</f>
        <v>42482</v>
      </c>
      <c r="IU19" s="88"/>
      <c r="IV19" s="89">
        <f>IV18</f>
        <v>42483</v>
      </c>
      <c r="IW19" s="89"/>
      <c r="IX19" s="89">
        <f>IX18</f>
        <v>42484</v>
      </c>
      <c r="IY19" s="90"/>
      <c r="IZ19" s="91">
        <f>IZ18</f>
        <v>42485</v>
      </c>
      <c r="JA19" s="88"/>
      <c r="JB19" s="87">
        <f>JB18</f>
        <v>42486</v>
      </c>
      <c r="JC19" s="87"/>
      <c r="JD19" s="88">
        <f>JD18</f>
        <v>42487</v>
      </c>
      <c r="JE19" s="88"/>
      <c r="JF19" s="87">
        <f>JF18</f>
        <v>42488</v>
      </c>
      <c r="JG19" s="87"/>
      <c r="JH19" s="88">
        <f>JH18</f>
        <v>42489</v>
      </c>
      <c r="JI19" s="88"/>
      <c r="JJ19" s="89">
        <f>JJ18</f>
        <v>42490</v>
      </c>
      <c r="JK19" s="89"/>
      <c r="JL19" s="89">
        <f>JL18</f>
        <v>42491</v>
      </c>
      <c r="JM19" s="90"/>
      <c r="JN19" s="91">
        <f>JN18</f>
        <v>42492</v>
      </c>
      <c r="JO19" s="88"/>
      <c r="JP19" s="87">
        <f>JP18</f>
        <v>42493</v>
      </c>
      <c r="JQ19" s="87"/>
      <c r="JR19" s="88">
        <f>JR18</f>
        <v>42494</v>
      </c>
      <c r="JS19" s="88"/>
      <c r="JT19" s="87">
        <f>JT18</f>
        <v>42495</v>
      </c>
      <c r="JU19" s="87"/>
      <c r="JV19" s="88">
        <f>JV18</f>
        <v>42496</v>
      </c>
      <c r="JW19" s="88"/>
      <c r="JX19" s="89">
        <f>JX18</f>
        <v>42497</v>
      </c>
      <c r="JY19" s="89"/>
      <c r="JZ19" s="89">
        <f>JZ18</f>
        <v>42498</v>
      </c>
      <c r="KA19" s="90"/>
      <c r="KB19" s="91">
        <f>KB18</f>
        <v>42499</v>
      </c>
      <c r="KC19" s="88"/>
      <c r="KD19" s="87">
        <f>KD18</f>
        <v>42500</v>
      </c>
      <c r="KE19" s="87"/>
      <c r="KF19" s="88">
        <f>KF18</f>
        <v>42501</v>
      </c>
      <c r="KG19" s="88"/>
      <c r="KH19" s="87">
        <f>KH18</f>
        <v>42502</v>
      </c>
      <c r="KI19" s="87"/>
      <c r="KJ19" s="88">
        <f>KJ18</f>
        <v>42503</v>
      </c>
      <c r="KK19" s="88"/>
      <c r="KL19" s="89">
        <f>KL18</f>
        <v>42504</v>
      </c>
      <c r="KM19" s="89"/>
      <c r="KN19" s="89">
        <f>KN18</f>
        <v>42505</v>
      </c>
      <c r="KO19" s="90"/>
      <c r="KP19" s="91">
        <f>KP18</f>
        <v>42506</v>
      </c>
      <c r="KQ19" s="88"/>
      <c r="KR19" s="87">
        <f>KR18</f>
        <v>42507</v>
      </c>
      <c r="KS19" s="87"/>
      <c r="KT19" s="88">
        <f>KT18</f>
        <v>42508</v>
      </c>
      <c r="KU19" s="88"/>
      <c r="KV19" s="87">
        <f>KV18</f>
        <v>42509</v>
      </c>
      <c r="KW19" s="87"/>
      <c r="KX19" s="88">
        <f>KX18</f>
        <v>42510</v>
      </c>
      <c r="KY19" s="88"/>
      <c r="KZ19" s="89">
        <f>KZ18</f>
        <v>42511</v>
      </c>
      <c r="LA19" s="89"/>
      <c r="LB19" s="89">
        <f>LB18</f>
        <v>42512</v>
      </c>
      <c r="LC19" s="90"/>
      <c r="LD19" s="91">
        <f>LD18</f>
        <v>42513</v>
      </c>
      <c r="LE19" s="88"/>
      <c r="LF19" s="87">
        <f>LF18</f>
        <v>42514</v>
      </c>
      <c r="LG19" s="87"/>
      <c r="LH19" s="88">
        <f>LH18</f>
        <v>42515</v>
      </c>
      <c r="LI19" s="88"/>
      <c r="LJ19" s="87">
        <f>LJ18</f>
        <v>42516</v>
      </c>
      <c r="LK19" s="87"/>
      <c r="LL19" s="88">
        <f>LL18</f>
        <v>42517</v>
      </c>
      <c r="LM19" s="88"/>
      <c r="LN19" s="89">
        <f>LN18</f>
        <v>42518</v>
      </c>
      <c r="LO19" s="89"/>
      <c r="LP19" s="89">
        <f>LP18</f>
        <v>42519</v>
      </c>
      <c r="LQ19" s="90"/>
      <c r="LR19" s="91">
        <f>LR18</f>
        <v>42520</v>
      </c>
      <c r="LS19" s="88"/>
      <c r="LT19" s="87">
        <f>LT18</f>
        <v>42521</v>
      </c>
      <c r="LU19" s="87"/>
      <c r="LV19" s="88">
        <f>LV18</f>
        <v>42522</v>
      </c>
      <c r="LW19" s="88"/>
      <c r="LX19" s="87">
        <f>LX18</f>
        <v>42523</v>
      </c>
      <c r="LY19" s="87"/>
      <c r="LZ19" s="88">
        <f>LZ18</f>
        <v>42524</v>
      </c>
      <c r="MA19" s="88"/>
      <c r="MB19" s="89">
        <f>MB18</f>
        <v>42525</v>
      </c>
      <c r="MC19" s="89"/>
      <c r="MD19" s="89">
        <f>MD18</f>
        <v>42526</v>
      </c>
      <c r="ME19" s="90"/>
      <c r="MF19" s="91">
        <f>MF18</f>
        <v>42527</v>
      </c>
      <c r="MG19" s="88"/>
      <c r="MH19" s="87">
        <f>MH18</f>
        <v>42528</v>
      </c>
      <c r="MI19" s="87"/>
      <c r="MJ19" s="88">
        <f>MJ18</f>
        <v>42529</v>
      </c>
      <c r="MK19" s="88"/>
      <c r="ML19" s="87">
        <f>ML18</f>
        <v>42530</v>
      </c>
      <c r="MM19" s="87"/>
      <c r="MN19" s="88">
        <f>MN18</f>
        <v>42531</v>
      </c>
      <c r="MO19" s="88"/>
      <c r="MP19" s="89">
        <f>MP18</f>
        <v>42532</v>
      </c>
      <c r="MQ19" s="89"/>
      <c r="MR19" s="89">
        <f>MR18</f>
        <v>42533</v>
      </c>
      <c r="MS19" s="90"/>
      <c r="MT19" s="91">
        <f>MT18</f>
        <v>42534</v>
      </c>
      <c r="MU19" s="88"/>
      <c r="MV19" s="87">
        <f>MV18</f>
        <v>42535</v>
      </c>
      <c r="MW19" s="87"/>
      <c r="MX19" s="88">
        <f>MX18</f>
        <v>42536</v>
      </c>
      <c r="MY19" s="88"/>
      <c r="MZ19" s="87">
        <f>MZ18</f>
        <v>42537</v>
      </c>
      <c r="NA19" s="87"/>
      <c r="NB19" s="88">
        <f>NB18</f>
        <v>42538</v>
      </c>
      <c r="NC19" s="88"/>
      <c r="ND19" s="89">
        <f>ND18</f>
        <v>42539</v>
      </c>
      <c r="NE19" s="89"/>
      <c r="NF19" s="89">
        <f>NF18</f>
        <v>42540</v>
      </c>
      <c r="NG19" s="90"/>
      <c r="NH19" s="91">
        <f>NH18</f>
        <v>42541</v>
      </c>
      <c r="NI19" s="88"/>
      <c r="NJ19" s="87">
        <f>NJ18</f>
        <v>42542</v>
      </c>
      <c r="NK19" s="87"/>
      <c r="NL19" s="88">
        <f>NL18</f>
        <v>42543</v>
      </c>
      <c r="NM19" s="88"/>
      <c r="NN19" s="87">
        <f>NN18</f>
        <v>42544</v>
      </c>
      <c r="NO19" s="87"/>
      <c r="NP19" s="88">
        <f>NP18</f>
        <v>42545</v>
      </c>
      <c r="NQ19" s="88"/>
      <c r="NR19" s="89">
        <f>NR18</f>
        <v>42546</v>
      </c>
      <c r="NS19" s="89"/>
      <c r="NT19" s="89">
        <f>NT18</f>
        <v>42547</v>
      </c>
      <c r="NU19" s="90"/>
      <c r="NV19" s="91">
        <f>NV18</f>
        <v>42548</v>
      </c>
      <c r="NW19" s="88"/>
      <c r="NX19" s="87">
        <f>NX18</f>
        <v>42549</v>
      </c>
      <c r="NY19" s="87"/>
      <c r="NZ19" s="88">
        <f>NZ18</f>
        <v>42550</v>
      </c>
      <c r="OA19" s="88"/>
      <c r="OB19" s="87">
        <f>OB18</f>
        <v>42551</v>
      </c>
      <c r="OC19" s="87"/>
      <c r="OD19" s="88">
        <f>OD18</f>
        <v>42552</v>
      </c>
      <c r="OE19" s="88"/>
      <c r="OF19" s="89">
        <f>OF18</f>
        <v>42553</v>
      </c>
      <c r="OG19" s="89"/>
      <c r="OH19" s="89">
        <f>OH18</f>
        <v>42554</v>
      </c>
      <c r="OI19" s="90"/>
      <c r="OJ19" s="91">
        <f>OJ18</f>
        <v>42555</v>
      </c>
      <c r="OK19" s="88"/>
      <c r="OL19" s="87">
        <f>OL18</f>
        <v>42556</v>
      </c>
      <c r="OM19" s="87"/>
      <c r="ON19" s="88">
        <f>ON18</f>
        <v>42557</v>
      </c>
      <c r="OO19" s="88"/>
      <c r="OP19" s="87">
        <f>OP18</f>
        <v>42558</v>
      </c>
      <c r="OQ19" s="87"/>
      <c r="OR19" s="88">
        <f>OR18</f>
        <v>42559</v>
      </c>
      <c r="OS19" s="88"/>
      <c r="OT19" s="89">
        <f>OT18</f>
        <v>42560</v>
      </c>
      <c r="OU19" s="89"/>
      <c r="OV19" s="89">
        <f>OV18</f>
        <v>42561</v>
      </c>
      <c r="OW19" s="90"/>
      <c r="OX19" s="91">
        <f>OX18</f>
        <v>42562</v>
      </c>
      <c r="OY19" s="88"/>
      <c r="OZ19" s="87">
        <f>OZ18</f>
        <v>42563</v>
      </c>
      <c r="PA19" s="87"/>
      <c r="PB19" s="88">
        <f>PB18</f>
        <v>42564</v>
      </c>
      <c r="PC19" s="88"/>
      <c r="PD19" s="87">
        <f>PD18</f>
        <v>42565</v>
      </c>
      <c r="PE19" s="87"/>
      <c r="PF19" s="88">
        <f>PF18</f>
        <v>42566</v>
      </c>
      <c r="PG19" s="88"/>
      <c r="PH19" s="89">
        <f>PH18</f>
        <v>42567</v>
      </c>
      <c r="PI19" s="89"/>
      <c r="PJ19" s="89">
        <f>PJ18</f>
        <v>42568</v>
      </c>
      <c r="PK19" s="90"/>
      <c r="PL19" s="91">
        <f>PL18</f>
        <v>42569</v>
      </c>
      <c r="PM19" s="88"/>
      <c r="PN19" s="87">
        <f>PN18</f>
        <v>42570</v>
      </c>
      <c r="PO19" s="87"/>
      <c r="PP19" s="88">
        <f>PP18</f>
        <v>42571</v>
      </c>
      <c r="PQ19" s="88"/>
      <c r="PR19" s="87">
        <f>PR18</f>
        <v>42572</v>
      </c>
      <c r="PS19" s="87"/>
      <c r="PT19" s="88">
        <f>PT18</f>
        <v>42573</v>
      </c>
      <c r="PU19" s="88"/>
      <c r="PV19" s="89">
        <f>PV18</f>
        <v>42574</v>
      </c>
      <c r="PW19" s="89"/>
      <c r="PX19" s="89">
        <f>PX18</f>
        <v>42575</v>
      </c>
      <c r="PY19" s="90"/>
      <c r="PZ19" s="91">
        <f>PZ18</f>
        <v>42576</v>
      </c>
      <c r="QA19" s="88"/>
      <c r="QB19" s="87">
        <f>QB18</f>
        <v>42577</v>
      </c>
      <c r="QC19" s="87"/>
      <c r="QD19" s="88">
        <f>QD18</f>
        <v>42578</v>
      </c>
      <c r="QE19" s="88"/>
      <c r="QF19" s="87">
        <f>QF18</f>
        <v>42579</v>
      </c>
      <c r="QG19" s="87"/>
      <c r="QH19" s="88">
        <f>QH18</f>
        <v>42580</v>
      </c>
      <c r="QI19" s="88"/>
      <c r="QJ19" s="89">
        <f>QJ18</f>
        <v>42581</v>
      </c>
      <c r="QK19" s="89"/>
      <c r="QL19" s="89">
        <f>QL18</f>
        <v>42582</v>
      </c>
      <c r="QM19" s="90"/>
      <c r="QN19" s="91">
        <f>QN18</f>
        <v>42583</v>
      </c>
      <c r="QO19" s="88"/>
      <c r="QP19" s="87">
        <f>QP18</f>
        <v>42584</v>
      </c>
      <c r="QQ19" s="87"/>
      <c r="QR19" s="88">
        <f>QR18</f>
        <v>42585</v>
      </c>
      <c r="QS19" s="88"/>
      <c r="QT19" s="87">
        <f>QT18</f>
        <v>42586</v>
      </c>
      <c r="QU19" s="87"/>
      <c r="QV19" s="88">
        <f>QV18</f>
        <v>42587</v>
      </c>
      <c r="QW19" s="88"/>
      <c r="QX19" s="89">
        <f>QX18</f>
        <v>42588</v>
      </c>
      <c r="QY19" s="89"/>
      <c r="QZ19" s="89">
        <f>QZ18</f>
        <v>42589</v>
      </c>
      <c r="RA19" s="90"/>
      <c r="RB19" s="91">
        <f>RB18</f>
        <v>42590</v>
      </c>
      <c r="RC19" s="88"/>
      <c r="RD19" s="87">
        <f>RD18</f>
        <v>42591</v>
      </c>
      <c r="RE19" s="87"/>
      <c r="RF19" s="88">
        <f>RF18</f>
        <v>42592</v>
      </c>
      <c r="RG19" s="88"/>
      <c r="RH19" s="87">
        <f>RH18</f>
        <v>42593</v>
      </c>
      <c r="RI19" s="87"/>
      <c r="RJ19" s="88">
        <f>RJ18</f>
        <v>42594</v>
      </c>
      <c r="RK19" s="88"/>
      <c r="RL19" s="89">
        <f>RL18</f>
        <v>42595</v>
      </c>
      <c r="RM19" s="89"/>
      <c r="RN19" s="89">
        <f>RN18</f>
        <v>42596</v>
      </c>
      <c r="RO19" s="90"/>
      <c r="RP19" s="91">
        <f>RP18</f>
        <v>42597</v>
      </c>
      <c r="RQ19" s="88"/>
      <c r="RR19" s="87">
        <f>RR18</f>
        <v>42598</v>
      </c>
      <c r="RS19" s="87"/>
      <c r="RT19" s="88">
        <f>RT18</f>
        <v>42599</v>
      </c>
      <c r="RU19" s="88"/>
      <c r="RV19" s="87">
        <f>RV18</f>
        <v>42600</v>
      </c>
      <c r="RW19" s="87"/>
      <c r="RX19" s="88">
        <f>RX18</f>
        <v>42601</v>
      </c>
      <c r="RY19" s="88"/>
      <c r="RZ19" s="89">
        <f>RZ18</f>
        <v>42602</v>
      </c>
      <c r="SA19" s="89"/>
      <c r="SB19" s="89">
        <f>SB18</f>
        <v>42603</v>
      </c>
      <c r="SC19" s="90"/>
      <c r="SD19" s="91">
        <f>SD18</f>
        <v>42604</v>
      </c>
      <c r="SE19" s="88"/>
      <c r="SF19" s="87">
        <f>SF18</f>
        <v>42605</v>
      </c>
      <c r="SG19" s="87"/>
      <c r="SH19" s="88">
        <f>SH18</f>
        <v>42606</v>
      </c>
      <c r="SI19" s="88"/>
      <c r="SJ19" s="87">
        <f>SJ18</f>
        <v>42607</v>
      </c>
      <c r="SK19" s="87"/>
      <c r="SL19" s="88">
        <f>SL18</f>
        <v>42608</v>
      </c>
      <c r="SM19" s="88"/>
      <c r="SN19" s="89">
        <f>SN18</f>
        <v>42609</v>
      </c>
      <c r="SO19" s="89"/>
      <c r="SP19" s="89">
        <f>SP18</f>
        <v>42610</v>
      </c>
      <c r="SQ19" s="90"/>
      <c r="SR19" s="91">
        <f>SR18</f>
        <v>42611</v>
      </c>
      <c r="SS19" s="88"/>
      <c r="ST19" s="87">
        <f>ST18</f>
        <v>42612</v>
      </c>
      <c r="SU19" s="87"/>
      <c r="SV19" s="88">
        <f>SV18</f>
        <v>42613</v>
      </c>
      <c r="SW19" s="88"/>
      <c r="SX19" s="87">
        <f>SX18</f>
        <v>42614</v>
      </c>
      <c r="SY19" s="87"/>
      <c r="SZ19" s="88">
        <f>SZ18</f>
        <v>42615</v>
      </c>
      <c r="TA19" s="88"/>
      <c r="TB19" s="89">
        <f>TB18</f>
        <v>42616</v>
      </c>
      <c r="TC19" s="89"/>
      <c r="TD19" s="89">
        <f>TD18</f>
        <v>42617</v>
      </c>
      <c r="TE19" s="90"/>
      <c r="TF19" s="91">
        <f>TF18</f>
        <v>42618</v>
      </c>
      <c r="TG19" s="88"/>
      <c r="TH19" s="87">
        <f>TH18</f>
        <v>42619</v>
      </c>
      <c r="TI19" s="87"/>
      <c r="TJ19" s="88">
        <f>TJ18</f>
        <v>42620</v>
      </c>
      <c r="TK19" s="88"/>
      <c r="TL19" s="87">
        <f>TL18</f>
        <v>42621</v>
      </c>
      <c r="TM19" s="87"/>
      <c r="TN19" s="88">
        <f>TN18</f>
        <v>42622</v>
      </c>
      <c r="TO19" s="88"/>
      <c r="TP19" s="89">
        <f>TP18</f>
        <v>42623</v>
      </c>
      <c r="TQ19" s="89"/>
      <c r="TR19" s="89">
        <f>TR18</f>
        <v>42624</v>
      </c>
      <c r="TS19" s="90"/>
      <c r="TT19" s="91">
        <f>TT18</f>
        <v>42625</v>
      </c>
      <c r="TU19" s="88"/>
      <c r="TV19" s="87">
        <f>TV18</f>
        <v>42626</v>
      </c>
      <c r="TW19" s="87"/>
      <c r="TX19" s="88">
        <f>TX18</f>
        <v>42627</v>
      </c>
      <c r="TY19" s="88"/>
      <c r="TZ19" s="87">
        <f>TZ18</f>
        <v>42628</v>
      </c>
      <c r="UA19" s="87"/>
      <c r="UB19" s="88">
        <f>UB18</f>
        <v>42629</v>
      </c>
      <c r="UC19" s="88"/>
      <c r="UD19" s="89">
        <f>UD18</f>
        <v>42630</v>
      </c>
      <c r="UE19" s="89"/>
      <c r="UF19" s="89">
        <f>UF18</f>
        <v>42631</v>
      </c>
      <c r="UG19" s="90"/>
      <c r="UH19" s="91">
        <f>UH18</f>
        <v>42632</v>
      </c>
      <c r="UI19" s="88"/>
      <c r="UJ19" s="87">
        <f>UJ18</f>
        <v>42633</v>
      </c>
      <c r="UK19" s="87"/>
      <c r="UL19" s="88">
        <f>UL18</f>
        <v>42634</v>
      </c>
      <c r="UM19" s="88"/>
      <c r="UN19" s="87">
        <f>UN18</f>
        <v>42635</v>
      </c>
      <c r="UO19" s="87"/>
      <c r="UP19" s="88">
        <f>UP18</f>
        <v>42636</v>
      </c>
      <c r="UQ19" s="88"/>
      <c r="UR19" s="89">
        <f>UR18</f>
        <v>42637</v>
      </c>
      <c r="US19" s="89"/>
      <c r="UT19" s="89">
        <f>UT18</f>
        <v>42638</v>
      </c>
      <c r="UU19" s="90"/>
      <c r="UV19" s="91">
        <f>UV18</f>
        <v>42639</v>
      </c>
      <c r="UW19" s="88"/>
      <c r="UX19" s="87">
        <f>UX18</f>
        <v>42640</v>
      </c>
      <c r="UY19" s="87"/>
      <c r="UZ19" s="88">
        <f>UZ18</f>
        <v>42641</v>
      </c>
      <c r="VA19" s="88"/>
      <c r="VB19" s="87">
        <f>VB18</f>
        <v>42642</v>
      </c>
      <c r="VC19" s="87"/>
      <c r="VD19" s="88">
        <f>VD18</f>
        <v>42643</v>
      </c>
      <c r="VE19" s="88"/>
      <c r="VF19" s="89">
        <f>VF18</f>
        <v>42644</v>
      </c>
      <c r="VG19" s="89"/>
      <c r="VH19" s="89">
        <f>VH18</f>
        <v>42645</v>
      </c>
      <c r="VI19" s="90"/>
      <c r="VJ19" s="91">
        <f>VJ18</f>
        <v>42646</v>
      </c>
      <c r="VK19" s="88"/>
      <c r="VL19" s="87">
        <f>VL18</f>
        <v>42647</v>
      </c>
      <c r="VM19" s="87"/>
      <c r="VN19" s="88">
        <f>VN18</f>
        <v>42648</v>
      </c>
      <c r="VO19" s="88"/>
      <c r="VP19" s="87">
        <f>VP18</f>
        <v>42649</v>
      </c>
      <c r="VQ19" s="87"/>
      <c r="VR19" s="88">
        <f>VR18</f>
        <v>42650</v>
      </c>
      <c r="VS19" s="88"/>
      <c r="VT19" s="89">
        <f>VT18</f>
        <v>42651</v>
      </c>
      <c r="VU19" s="89"/>
      <c r="VV19" s="89">
        <f>VV18</f>
        <v>42652</v>
      </c>
      <c r="VW19" s="90"/>
      <c r="VX19" s="91">
        <f>VX18</f>
        <v>42653</v>
      </c>
      <c r="VY19" s="88"/>
      <c r="VZ19" s="87">
        <f>VZ18</f>
        <v>42654</v>
      </c>
      <c r="WA19" s="87"/>
      <c r="WB19" s="88">
        <f>WB18</f>
        <v>42655</v>
      </c>
      <c r="WC19" s="88"/>
      <c r="WD19" s="87">
        <f>WD18</f>
        <v>42656</v>
      </c>
      <c r="WE19" s="87"/>
      <c r="WF19" s="88">
        <f>WF18</f>
        <v>42657</v>
      </c>
      <c r="WG19" s="88"/>
      <c r="WH19" s="89">
        <f>WH18</f>
        <v>42658</v>
      </c>
      <c r="WI19" s="89"/>
      <c r="WJ19" s="89">
        <f>WJ18</f>
        <v>42659</v>
      </c>
      <c r="WK19" s="90"/>
      <c r="WL19" s="91">
        <f>WL18</f>
        <v>42660</v>
      </c>
      <c r="WM19" s="88"/>
      <c r="WN19" s="87">
        <f>WN18</f>
        <v>42661</v>
      </c>
      <c r="WO19" s="87"/>
      <c r="WP19" s="88">
        <f>WP18</f>
        <v>42662</v>
      </c>
      <c r="WQ19" s="88"/>
      <c r="WR19" s="87">
        <f>WR18</f>
        <v>42663</v>
      </c>
      <c r="WS19" s="87"/>
      <c r="WT19" s="88">
        <f>WT18</f>
        <v>42664</v>
      </c>
      <c r="WU19" s="88"/>
      <c r="WV19" s="89">
        <f>WV18</f>
        <v>42665</v>
      </c>
      <c r="WW19" s="89"/>
      <c r="WX19" s="89">
        <f>WX18</f>
        <v>42666</v>
      </c>
      <c r="WY19" s="90"/>
      <c r="WZ19" s="91">
        <f>WZ18</f>
        <v>42667</v>
      </c>
      <c r="XA19" s="88"/>
      <c r="XB19" s="87">
        <f>XB18</f>
        <v>42668</v>
      </c>
      <c r="XC19" s="87"/>
      <c r="XD19" s="88">
        <f>XD18</f>
        <v>42669</v>
      </c>
      <c r="XE19" s="88"/>
      <c r="XF19" s="87">
        <f>XF18</f>
        <v>42670</v>
      </c>
      <c r="XG19" s="87"/>
      <c r="XH19" s="88">
        <f>XH18</f>
        <v>42671</v>
      </c>
      <c r="XI19" s="88"/>
      <c r="XJ19" s="89">
        <f>XJ18</f>
        <v>42672</v>
      </c>
      <c r="XK19" s="89"/>
      <c r="XL19" s="89">
        <f>XL18</f>
        <v>42673</v>
      </c>
      <c r="XM19" s="90"/>
      <c r="XN19" s="91">
        <f>XN18</f>
        <v>42674</v>
      </c>
      <c r="XO19" s="88"/>
      <c r="XP19" s="87">
        <f>XP18</f>
        <v>42675</v>
      </c>
      <c r="XQ19" s="87"/>
      <c r="XR19" s="88">
        <f>XR18</f>
        <v>42676</v>
      </c>
      <c r="XS19" s="88"/>
      <c r="XT19" s="87">
        <f>XT18</f>
        <v>42677</v>
      </c>
      <c r="XU19" s="87"/>
      <c r="XV19" s="88">
        <f>XV18</f>
        <v>42678</v>
      </c>
      <c r="XW19" s="88"/>
      <c r="XX19" s="89">
        <f>XX18</f>
        <v>42679</v>
      </c>
      <c r="XY19" s="89"/>
      <c r="XZ19" s="89">
        <f>XZ18</f>
        <v>42680</v>
      </c>
      <c r="YA19" s="90"/>
      <c r="YB19" s="91">
        <f>YB18</f>
        <v>42681</v>
      </c>
      <c r="YC19" s="88"/>
      <c r="YD19" s="87">
        <f>YD18</f>
        <v>42682</v>
      </c>
      <c r="YE19" s="87"/>
      <c r="YF19" s="88">
        <f>YF18</f>
        <v>42683</v>
      </c>
      <c r="YG19" s="88"/>
      <c r="YH19" s="87">
        <f>YH18</f>
        <v>42684</v>
      </c>
      <c r="YI19" s="87"/>
      <c r="YJ19" s="88">
        <f>YJ18</f>
        <v>42685</v>
      </c>
      <c r="YK19" s="88"/>
      <c r="YL19" s="89">
        <f>YL18</f>
        <v>42686</v>
      </c>
      <c r="YM19" s="89"/>
      <c r="YN19" s="89">
        <f>YN18</f>
        <v>42687</v>
      </c>
      <c r="YO19" s="90"/>
      <c r="YP19" s="91">
        <f>YP18</f>
        <v>42688</v>
      </c>
      <c r="YQ19" s="88"/>
      <c r="YR19" s="87">
        <f>YR18</f>
        <v>42689</v>
      </c>
      <c r="YS19" s="87"/>
      <c r="YT19" s="88">
        <f>YT18</f>
        <v>42690</v>
      </c>
      <c r="YU19" s="88"/>
      <c r="YV19" s="87">
        <f>YV18</f>
        <v>42691</v>
      </c>
      <c r="YW19" s="87"/>
      <c r="YX19" s="88">
        <f>YX18</f>
        <v>42692</v>
      </c>
      <c r="YY19" s="88"/>
      <c r="YZ19" s="89">
        <f>YZ18</f>
        <v>42693</v>
      </c>
      <c r="ZA19" s="89"/>
      <c r="ZB19" s="89">
        <f>ZB18</f>
        <v>42694</v>
      </c>
      <c r="ZC19" s="90"/>
      <c r="ZD19" s="91">
        <f>ZD18</f>
        <v>42695</v>
      </c>
      <c r="ZE19" s="88"/>
      <c r="ZF19" s="87">
        <f>ZF18</f>
        <v>42696</v>
      </c>
      <c r="ZG19" s="87"/>
      <c r="ZH19" s="88">
        <f>ZH18</f>
        <v>42697</v>
      </c>
      <c r="ZI19" s="88"/>
      <c r="ZJ19" s="87">
        <f>ZJ18</f>
        <v>42698</v>
      </c>
      <c r="ZK19" s="87"/>
      <c r="ZL19" s="88">
        <f>ZL18</f>
        <v>42699</v>
      </c>
      <c r="ZM19" s="88"/>
      <c r="ZN19" s="89">
        <f>ZN18</f>
        <v>42700</v>
      </c>
      <c r="ZO19" s="89"/>
      <c r="ZP19" s="89">
        <f>ZP18</f>
        <v>42701</v>
      </c>
      <c r="ZQ19" s="90"/>
      <c r="ZR19" s="91">
        <f>ZR18</f>
        <v>42702</v>
      </c>
      <c r="ZS19" s="88"/>
      <c r="ZT19" s="87">
        <f>ZT18</f>
        <v>42703</v>
      </c>
      <c r="ZU19" s="87"/>
      <c r="ZV19" s="88">
        <f>ZV18</f>
        <v>42704</v>
      </c>
      <c r="ZW19" s="88"/>
      <c r="ZX19" s="87">
        <f>ZX18</f>
        <v>42705</v>
      </c>
      <c r="ZY19" s="87"/>
      <c r="ZZ19" s="88">
        <f>ZZ18</f>
        <v>42706</v>
      </c>
      <c r="AAA19" s="88"/>
      <c r="AAB19" s="89">
        <f>AAB18</f>
        <v>42707</v>
      </c>
      <c r="AAC19" s="89"/>
      <c r="AAD19" s="89">
        <f>AAD18</f>
        <v>42708</v>
      </c>
      <c r="AAE19" s="90"/>
      <c r="AAF19" s="91">
        <f>AAF18</f>
        <v>42709</v>
      </c>
      <c r="AAG19" s="88"/>
      <c r="AAH19" s="87">
        <f>AAH18</f>
        <v>42710</v>
      </c>
      <c r="AAI19" s="87"/>
      <c r="AAJ19" s="88">
        <f>AAJ18</f>
        <v>42711</v>
      </c>
      <c r="AAK19" s="88"/>
      <c r="AAL19" s="87">
        <f>AAL18</f>
        <v>42712</v>
      </c>
      <c r="AAM19" s="87"/>
      <c r="AAN19" s="88">
        <f>AAN18</f>
        <v>42713</v>
      </c>
      <c r="AAO19" s="88"/>
      <c r="AAP19" s="89">
        <f>AAP18</f>
        <v>42714</v>
      </c>
      <c r="AAQ19" s="89"/>
      <c r="AAR19" s="89">
        <f>AAR18</f>
        <v>42715</v>
      </c>
      <c r="AAS19" s="90"/>
      <c r="AAT19" s="91">
        <f>AAT18</f>
        <v>42716</v>
      </c>
      <c r="AAU19" s="88"/>
      <c r="AAV19" s="87">
        <f>AAV18</f>
        <v>42717</v>
      </c>
      <c r="AAW19" s="87"/>
      <c r="AAX19" s="88">
        <f>AAX18</f>
        <v>42718</v>
      </c>
      <c r="AAY19" s="88"/>
      <c r="AAZ19" s="87">
        <f>AAZ18</f>
        <v>42719</v>
      </c>
      <c r="ABA19" s="87"/>
      <c r="ABB19" s="88">
        <f>ABB18</f>
        <v>42720</v>
      </c>
      <c r="ABC19" s="88"/>
      <c r="ABD19" s="89">
        <f>ABD18</f>
        <v>42721</v>
      </c>
      <c r="ABE19" s="89"/>
      <c r="ABF19" s="89">
        <f>ABF18</f>
        <v>42722</v>
      </c>
      <c r="ABG19" s="90"/>
      <c r="ABH19" s="91">
        <f>ABH18</f>
        <v>42723</v>
      </c>
      <c r="ABI19" s="88"/>
      <c r="ABJ19" s="87">
        <f>ABJ18</f>
        <v>42724</v>
      </c>
      <c r="ABK19" s="87"/>
      <c r="ABL19" s="88">
        <f>ABL18</f>
        <v>42725</v>
      </c>
      <c r="ABM19" s="88"/>
      <c r="ABN19" s="87">
        <f>ABN18</f>
        <v>42726</v>
      </c>
      <c r="ABO19" s="87"/>
      <c r="ABP19" s="88">
        <f>ABP18</f>
        <v>42727</v>
      </c>
      <c r="ABQ19" s="88"/>
      <c r="ABR19" s="89">
        <f>ABR18</f>
        <v>42728</v>
      </c>
      <c r="ABS19" s="89"/>
      <c r="ABT19" s="89">
        <f>ABT18</f>
        <v>42729</v>
      </c>
      <c r="ABU19" s="90"/>
      <c r="ABV19" s="91">
        <f>ABV18</f>
        <v>42730</v>
      </c>
      <c r="ABW19" s="88"/>
      <c r="ABX19" s="87">
        <f>ABX18</f>
        <v>42731</v>
      </c>
      <c r="ABY19" s="87"/>
      <c r="ABZ19" s="88">
        <f>ABZ18</f>
        <v>42732</v>
      </c>
      <c r="ACA19" s="88"/>
      <c r="ACB19" s="87">
        <f>ACB18</f>
        <v>42733</v>
      </c>
      <c r="ACC19" s="87"/>
      <c r="ACD19" s="88">
        <f>ACD18</f>
        <v>42734</v>
      </c>
      <c r="ACE19" s="88"/>
      <c r="ACF19" s="89">
        <f>ACF18</f>
        <v>42735</v>
      </c>
      <c r="ACG19" s="89"/>
      <c r="ACH19" s="89">
        <f>ACH18</f>
        <v>42736</v>
      </c>
      <c r="ACI19" s="90"/>
      <c r="ACJ19" s="91">
        <f>ACJ18</f>
        <v>42737</v>
      </c>
      <c r="ACK19" s="88"/>
      <c r="ACL19" s="87">
        <f>ACL18</f>
        <v>42738</v>
      </c>
      <c r="ACM19" s="87"/>
      <c r="ACN19" s="88">
        <f>ACN18</f>
        <v>42739</v>
      </c>
      <c r="ACO19" s="88"/>
      <c r="ACP19" s="87">
        <f>ACP18</f>
        <v>42740</v>
      </c>
      <c r="ACQ19" s="87"/>
      <c r="ACR19" s="88">
        <f>ACR18</f>
        <v>42741</v>
      </c>
      <c r="ACS19" s="88"/>
      <c r="ACT19" s="89">
        <f>ACT18</f>
        <v>42742</v>
      </c>
      <c r="ACU19" s="89"/>
      <c r="ACV19" s="89">
        <f>ACV18</f>
        <v>42743</v>
      </c>
      <c r="ACW19" s="90"/>
      <c r="ACX19" s="6"/>
    </row>
    <row r="20" spans="5:778" s="3" customFormat="1" ht="5.4" customHeight="1" thickBot="1">
      <c r="H20" s="23"/>
      <c r="I20" s="23"/>
      <c r="J20" s="23"/>
      <c r="K20" s="23"/>
      <c r="L20" s="24"/>
      <c r="M20" s="24"/>
      <c r="N20" s="24"/>
      <c r="O20" s="24"/>
      <c r="P20" s="72"/>
      <c r="Q20" s="72"/>
      <c r="R20" s="72"/>
      <c r="T20" s="9"/>
      <c r="U20" s="60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8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8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8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8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8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8"/>
      <c r="DB20" s="37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7"/>
      <c r="DN20" s="37"/>
      <c r="DO20" s="38"/>
      <c r="DP20" s="37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7"/>
      <c r="EB20" s="37"/>
      <c r="EC20" s="38"/>
      <c r="ED20" s="37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8"/>
      <c r="ER20" s="37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7"/>
      <c r="FD20" s="37"/>
      <c r="FE20" s="38"/>
      <c r="FF20" s="37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7"/>
      <c r="FR20" s="37"/>
      <c r="FS20" s="38"/>
      <c r="FT20" s="37"/>
      <c r="FU20" s="37"/>
      <c r="FV20" s="37"/>
      <c r="FW20" s="37"/>
      <c r="FX20" s="37"/>
      <c r="FY20" s="37"/>
      <c r="FZ20" s="37"/>
      <c r="GA20" s="37"/>
      <c r="GB20" s="37"/>
      <c r="GC20" s="37"/>
      <c r="GD20" s="37"/>
      <c r="GE20" s="37"/>
      <c r="GF20" s="37"/>
      <c r="GG20" s="38"/>
      <c r="GH20" s="37"/>
      <c r="GI20" s="37"/>
      <c r="GJ20" s="37"/>
      <c r="GK20" s="37"/>
      <c r="GL20" s="37"/>
      <c r="GM20" s="37"/>
      <c r="GN20" s="37"/>
      <c r="GO20" s="37"/>
      <c r="GP20" s="37"/>
      <c r="GQ20" s="37"/>
      <c r="GR20" s="37"/>
      <c r="GS20" s="37"/>
      <c r="GT20" s="37"/>
      <c r="GU20" s="38"/>
      <c r="GV20" s="37"/>
      <c r="GW20" s="37"/>
      <c r="GX20" s="37"/>
      <c r="GY20" s="37"/>
      <c r="GZ20" s="37"/>
      <c r="HA20" s="37"/>
      <c r="HB20" s="37"/>
      <c r="HC20" s="37"/>
      <c r="HD20" s="37"/>
      <c r="HE20" s="37"/>
      <c r="HF20" s="37"/>
      <c r="HG20" s="37"/>
      <c r="HH20" s="37"/>
      <c r="HI20" s="38"/>
      <c r="HJ20" s="37"/>
      <c r="HK20" s="37"/>
      <c r="HL20" s="37"/>
      <c r="HM20" s="37"/>
      <c r="HN20" s="37"/>
      <c r="HO20" s="37"/>
      <c r="HP20" s="37"/>
      <c r="HQ20" s="37"/>
      <c r="HR20" s="37"/>
      <c r="HS20" s="37"/>
      <c r="HT20" s="37"/>
      <c r="HU20" s="37"/>
      <c r="HV20" s="37"/>
      <c r="HW20" s="38"/>
      <c r="HX20" s="37"/>
      <c r="HY20" s="37"/>
      <c r="HZ20" s="37"/>
      <c r="IA20" s="37"/>
      <c r="IB20" s="37"/>
      <c r="IC20" s="37"/>
      <c r="ID20" s="37"/>
      <c r="IE20" s="37"/>
      <c r="IF20" s="37"/>
      <c r="IG20" s="37"/>
      <c r="IH20" s="37"/>
      <c r="II20" s="37"/>
      <c r="IJ20" s="37"/>
      <c r="IK20" s="38"/>
      <c r="IL20" s="37"/>
      <c r="IM20" s="37"/>
      <c r="IN20" s="37"/>
      <c r="IO20" s="37"/>
      <c r="IP20" s="37"/>
      <c r="IQ20" s="37"/>
      <c r="IR20" s="37"/>
      <c r="IS20" s="37"/>
      <c r="IT20" s="37"/>
      <c r="IU20" s="37"/>
      <c r="IV20" s="37"/>
      <c r="IW20" s="37"/>
      <c r="IX20" s="37"/>
      <c r="IY20" s="38"/>
      <c r="IZ20" s="37"/>
      <c r="JA20" s="37"/>
      <c r="JB20" s="37"/>
      <c r="JC20" s="37"/>
      <c r="JD20" s="37"/>
      <c r="JE20" s="37"/>
      <c r="JF20" s="37"/>
      <c r="JG20" s="37"/>
      <c r="JH20" s="37"/>
      <c r="JI20" s="37"/>
      <c r="JJ20" s="37"/>
      <c r="JK20" s="37"/>
      <c r="JL20" s="37"/>
      <c r="JM20" s="38"/>
      <c r="JN20" s="37"/>
      <c r="JO20" s="37"/>
      <c r="JP20" s="37"/>
      <c r="JQ20" s="37"/>
      <c r="JR20" s="37"/>
      <c r="JS20" s="37"/>
      <c r="JT20" s="37"/>
      <c r="JU20" s="37"/>
      <c r="JV20" s="37"/>
      <c r="JW20" s="37"/>
      <c r="JX20" s="37"/>
      <c r="JY20" s="37"/>
      <c r="JZ20" s="37"/>
      <c r="KA20" s="38"/>
      <c r="KB20" s="37"/>
      <c r="KC20" s="37"/>
      <c r="KD20" s="37"/>
      <c r="KE20" s="37"/>
      <c r="KF20" s="37"/>
      <c r="KG20" s="37"/>
      <c r="KH20" s="37"/>
      <c r="KI20" s="37"/>
      <c r="KJ20" s="37"/>
      <c r="KK20" s="37"/>
      <c r="KL20" s="37"/>
      <c r="KM20" s="37"/>
      <c r="KN20" s="37"/>
      <c r="KO20" s="38"/>
      <c r="KP20" s="37"/>
      <c r="KQ20" s="37"/>
      <c r="KR20" s="37"/>
      <c r="KS20" s="37"/>
      <c r="KT20" s="37"/>
      <c r="KU20" s="37"/>
      <c r="KV20" s="37"/>
      <c r="KW20" s="37"/>
      <c r="KX20" s="37"/>
      <c r="KY20" s="37"/>
      <c r="KZ20" s="37"/>
      <c r="LA20" s="37"/>
      <c r="LB20" s="37"/>
      <c r="LC20" s="38"/>
      <c r="LD20" s="37"/>
      <c r="LE20" s="37"/>
      <c r="LF20" s="37"/>
      <c r="LG20" s="37"/>
      <c r="LH20" s="37"/>
      <c r="LI20" s="37"/>
      <c r="LJ20" s="37"/>
      <c r="LK20" s="37"/>
      <c r="LL20" s="37"/>
      <c r="LM20" s="37"/>
      <c r="LN20" s="37"/>
      <c r="LO20" s="37"/>
      <c r="LP20" s="37"/>
      <c r="LQ20" s="38"/>
      <c r="LR20" s="37"/>
      <c r="LS20" s="37"/>
      <c r="LT20" s="37"/>
      <c r="LU20" s="37"/>
      <c r="LV20" s="37"/>
      <c r="LW20" s="37"/>
      <c r="LX20" s="37"/>
      <c r="LY20" s="37"/>
      <c r="LZ20" s="37"/>
      <c r="MA20" s="37"/>
      <c r="MB20" s="37"/>
      <c r="MC20" s="37"/>
      <c r="MD20" s="37"/>
      <c r="ME20" s="38"/>
      <c r="MF20" s="37"/>
      <c r="MG20" s="37"/>
      <c r="MH20" s="37"/>
      <c r="MI20" s="37"/>
      <c r="MJ20" s="37"/>
      <c r="MK20" s="37"/>
      <c r="ML20" s="37"/>
      <c r="MM20" s="37"/>
      <c r="MN20" s="37"/>
      <c r="MO20" s="37"/>
      <c r="MP20" s="37"/>
      <c r="MQ20" s="37"/>
      <c r="MR20" s="37"/>
      <c r="MS20" s="38"/>
      <c r="MT20" s="37"/>
      <c r="MU20" s="37"/>
      <c r="MV20" s="37"/>
      <c r="MW20" s="37"/>
      <c r="MX20" s="37"/>
      <c r="MY20" s="37"/>
      <c r="MZ20" s="37"/>
      <c r="NA20" s="37"/>
      <c r="NB20" s="37"/>
      <c r="NC20" s="37"/>
      <c r="ND20" s="37"/>
      <c r="NE20" s="37"/>
      <c r="NF20" s="37"/>
      <c r="NG20" s="38"/>
      <c r="NH20" s="37"/>
      <c r="NI20" s="37"/>
      <c r="NJ20" s="37"/>
      <c r="NK20" s="37"/>
      <c r="NL20" s="37"/>
      <c r="NM20" s="37"/>
      <c r="NN20" s="37"/>
      <c r="NO20" s="37"/>
      <c r="NP20" s="37"/>
      <c r="NQ20" s="37"/>
      <c r="NR20" s="37"/>
      <c r="NS20" s="37"/>
      <c r="NT20" s="37"/>
      <c r="NU20" s="38"/>
      <c r="NV20" s="37"/>
      <c r="NW20" s="37"/>
      <c r="NX20" s="37"/>
      <c r="NY20" s="37"/>
      <c r="NZ20" s="37"/>
      <c r="OA20" s="37"/>
      <c r="OB20" s="37"/>
      <c r="OC20" s="37"/>
      <c r="OD20" s="37"/>
      <c r="OE20" s="37"/>
      <c r="OF20" s="37"/>
      <c r="OG20" s="37"/>
      <c r="OH20" s="37"/>
      <c r="OI20" s="38"/>
      <c r="OJ20" s="37"/>
      <c r="OK20" s="37"/>
      <c r="OL20" s="37"/>
      <c r="OM20" s="37"/>
      <c r="ON20" s="37"/>
      <c r="OO20" s="37"/>
      <c r="OP20" s="37"/>
      <c r="OQ20" s="37"/>
      <c r="OR20" s="37"/>
      <c r="OS20" s="37"/>
      <c r="OT20" s="37"/>
      <c r="OU20" s="37"/>
      <c r="OV20" s="37"/>
      <c r="OW20" s="38"/>
      <c r="OX20" s="37"/>
      <c r="OY20" s="37"/>
      <c r="OZ20" s="37"/>
      <c r="PA20" s="37"/>
      <c r="PB20" s="37"/>
      <c r="PC20" s="37"/>
      <c r="PD20" s="37"/>
      <c r="PE20" s="37"/>
      <c r="PF20" s="37"/>
      <c r="PG20" s="37"/>
      <c r="PH20" s="37"/>
      <c r="PI20" s="37"/>
      <c r="PJ20" s="37"/>
      <c r="PK20" s="38"/>
      <c r="PL20" s="37"/>
      <c r="PM20" s="37"/>
      <c r="PN20" s="37"/>
      <c r="PO20" s="37"/>
      <c r="PP20" s="37"/>
      <c r="PQ20" s="37"/>
      <c r="PR20" s="37"/>
      <c r="PS20" s="37"/>
      <c r="PT20" s="37"/>
      <c r="PU20" s="37"/>
      <c r="PV20" s="37"/>
      <c r="PW20" s="37"/>
      <c r="PX20" s="37"/>
      <c r="PY20" s="38"/>
      <c r="PZ20" s="37"/>
      <c r="QA20" s="37"/>
      <c r="QB20" s="37"/>
      <c r="QC20" s="37"/>
      <c r="QD20" s="37"/>
      <c r="QE20" s="37"/>
      <c r="QF20" s="37"/>
      <c r="QG20" s="37"/>
      <c r="QH20" s="37"/>
      <c r="QI20" s="37"/>
      <c r="QJ20" s="37"/>
      <c r="QK20" s="37"/>
      <c r="QL20" s="37"/>
      <c r="QM20" s="38"/>
      <c r="QN20" s="37"/>
      <c r="QO20" s="37"/>
      <c r="QP20" s="37"/>
      <c r="QQ20" s="37"/>
      <c r="QR20" s="37"/>
      <c r="QS20" s="37"/>
      <c r="QT20" s="37"/>
      <c r="QU20" s="37"/>
      <c r="QV20" s="37"/>
      <c r="QW20" s="37"/>
      <c r="QX20" s="37"/>
      <c r="QY20" s="37"/>
      <c r="QZ20" s="37"/>
      <c r="RA20" s="38"/>
      <c r="RB20" s="37"/>
      <c r="RC20" s="37"/>
      <c r="RD20" s="37"/>
      <c r="RE20" s="37"/>
      <c r="RF20" s="37"/>
      <c r="RG20" s="37"/>
      <c r="RH20" s="37"/>
      <c r="RI20" s="37"/>
      <c r="RJ20" s="37"/>
      <c r="RK20" s="37"/>
      <c r="RL20" s="37"/>
      <c r="RM20" s="37"/>
      <c r="RN20" s="37"/>
      <c r="RO20" s="38"/>
      <c r="RP20" s="37"/>
      <c r="RQ20" s="37"/>
      <c r="RR20" s="37"/>
      <c r="RS20" s="37"/>
      <c r="RT20" s="37"/>
      <c r="RU20" s="37"/>
      <c r="RV20" s="37"/>
      <c r="RW20" s="37"/>
      <c r="RX20" s="37"/>
      <c r="RY20" s="37"/>
      <c r="RZ20" s="37"/>
      <c r="SA20" s="37"/>
      <c r="SB20" s="37"/>
      <c r="SC20" s="38"/>
      <c r="SD20" s="37"/>
      <c r="SE20" s="37"/>
      <c r="SF20" s="37"/>
      <c r="SG20" s="37"/>
      <c r="SH20" s="37"/>
      <c r="SI20" s="37"/>
      <c r="SJ20" s="37"/>
      <c r="SK20" s="37"/>
      <c r="SL20" s="37"/>
      <c r="SM20" s="37"/>
      <c r="SN20" s="37"/>
      <c r="SO20" s="37"/>
      <c r="SP20" s="37"/>
      <c r="SQ20" s="38"/>
      <c r="SR20" s="37"/>
      <c r="SS20" s="37"/>
      <c r="ST20" s="37"/>
      <c r="SU20" s="37"/>
      <c r="SV20" s="37"/>
      <c r="SW20" s="37"/>
      <c r="SX20" s="37"/>
      <c r="SY20" s="37"/>
      <c r="SZ20" s="37"/>
      <c r="TA20" s="37"/>
      <c r="TB20" s="37"/>
      <c r="TC20" s="37"/>
      <c r="TD20" s="37"/>
      <c r="TE20" s="38"/>
      <c r="TF20" s="37"/>
      <c r="TG20" s="37"/>
      <c r="TH20" s="37"/>
      <c r="TI20" s="37"/>
      <c r="TJ20" s="37"/>
      <c r="TK20" s="37"/>
      <c r="TL20" s="37"/>
      <c r="TM20" s="37"/>
      <c r="TN20" s="37"/>
      <c r="TO20" s="37"/>
      <c r="TP20" s="37"/>
      <c r="TQ20" s="37"/>
      <c r="TR20" s="37"/>
      <c r="TS20" s="38"/>
      <c r="TT20" s="37"/>
      <c r="TU20" s="37"/>
      <c r="TV20" s="37"/>
      <c r="TW20" s="37"/>
      <c r="TX20" s="37"/>
      <c r="TY20" s="37"/>
      <c r="TZ20" s="37"/>
      <c r="UA20" s="37"/>
      <c r="UB20" s="37"/>
      <c r="UC20" s="37"/>
      <c r="UD20" s="37"/>
      <c r="UE20" s="37"/>
      <c r="UF20" s="37"/>
      <c r="UG20" s="38"/>
      <c r="UH20" s="37"/>
      <c r="UI20" s="37"/>
      <c r="UJ20" s="37"/>
      <c r="UK20" s="37"/>
      <c r="UL20" s="37"/>
      <c r="UM20" s="37"/>
      <c r="UN20" s="37"/>
      <c r="UO20" s="37"/>
      <c r="UP20" s="37"/>
      <c r="UQ20" s="37"/>
      <c r="UR20" s="37"/>
      <c r="US20" s="37"/>
      <c r="UT20" s="37"/>
      <c r="UU20" s="38"/>
      <c r="UV20" s="37"/>
      <c r="UW20" s="37"/>
      <c r="UX20" s="37"/>
      <c r="UY20" s="37"/>
      <c r="UZ20" s="37"/>
      <c r="VA20" s="37"/>
      <c r="VB20" s="37"/>
      <c r="VC20" s="37"/>
      <c r="VD20" s="37"/>
      <c r="VE20" s="37"/>
      <c r="VF20" s="37"/>
      <c r="VG20" s="37"/>
      <c r="VH20" s="37"/>
      <c r="VI20" s="38"/>
      <c r="VJ20" s="37"/>
      <c r="VK20" s="37"/>
      <c r="VL20" s="37"/>
      <c r="VM20" s="37"/>
      <c r="VN20" s="37"/>
      <c r="VO20" s="37"/>
      <c r="VP20" s="37"/>
      <c r="VQ20" s="37"/>
      <c r="VR20" s="37"/>
      <c r="VS20" s="37"/>
      <c r="VT20" s="37"/>
      <c r="VU20" s="37"/>
      <c r="VV20" s="37"/>
      <c r="VW20" s="38"/>
      <c r="VX20" s="37"/>
      <c r="VY20" s="37"/>
      <c r="VZ20" s="37"/>
      <c r="WA20" s="37"/>
      <c r="WB20" s="37"/>
      <c r="WC20" s="37"/>
      <c r="WD20" s="37"/>
      <c r="WE20" s="37"/>
      <c r="WF20" s="37"/>
      <c r="WG20" s="37"/>
      <c r="WH20" s="37"/>
      <c r="WI20" s="37"/>
      <c r="WJ20" s="37"/>
      <c r="WK20" s="38"/>
      <c r="WL20" s="37"/>
      <c r="WM20" s="37"/>
      <c r="WN20" s="37"/>
      <c r="WO20" s="37"/>
      <c r="WP20" s="37"/>
      <c r="WQ20" s="37"/>
      <c r="WR20" s="37"/>
      <c r="WS20" s="37"/>
      <c r="WT20" s="37"/>
      <c r="WU20" s="37"/>
      <c r="WV20" s="37"/>
      <c r="WW20" s="37"/>
      <c r="WX20" s="37"/>
      <c r="WY20" s="38"/>
      <c r="WZ20" s="37"/>
      <c r="XA20" s="37"/>
      <c r="XB20" s="37"/>
      <c r="XC20" s="37"/>
      <c r="XD20" s="37"/>
      <c r="XE20" s="37"/>
      <c r="XF20" s="37"/>
      <c r="XG20" s="37"/>
      <c r="XH20" s="37"/>
      <c r="XI20" s="37"/>
      <c r="XJ20" s="37"/>
      <c r="XK20" s="37"/>
      <c r="XL20" s="37"/>
      <c r="XM20" s="38"/>
      <c r="XN20" s="37"/>
      <c r="XO20" s="37"/>
      <c r="XP20" s="37"/>
      <c r="XQ20" s="37"/>
      <c r="XR20" s="37"/>
      <c r="XS20" s="37"/>
      <c r="XT20" s="37"/>
      <c r="XU20" s="37"/>
      <c r="XV20" s="37"/>
      <c r="XW20" s="37"/>
      <c r="XX20" s="37"/>
      <c r="XY20" s="37"/>
      <c r="XZ20" s="37"/>
      <c r="YA20" s="38"/>
      <c r="YB20" s="37"/>
      <c r="YC20" s="37"/>
      <c r="YD20" s="37"/>
      <c r="YE20" s="37"/>
      <c r="YF20" s="37"/>
      <c r="YG20" s="37"/>
      <c r="YH20" s="37"/>
      <c r="YI20" s="37"/>
      <c r="YJ20" s="37"/>
      <c r="YK20" s="37"/>
      <c r="YL20" s="37"/>
      <c r="YM20" s="37"/>
      <c r="YN20" s="37"/>
      <c r="YO20" s="38"/>
      <c r="YP20" s="37"/>
      <c r="YQ20" s="37"/>
      <c r="YR20" s="37"/>
      <c r="YS20" s="37"/>
      <c r="YT20" s="37"/>
      <c r="YU20" s="37"/>
      <c r="YV20" s="37"/>
      <c r="YW20" s="37"/>
      <c r="YX20" s="37"/>
      <c r="YY20" s="37"/>
      <c r="YZ20" s="37"/>
      <c r="ZA20" s="37"/>
      <c r="ZB20" s="37"/>
      <c r="ZC20" s="38"/>
      <c r="ZD20" s="37"/>
      <c r="ZE20" s="37"/>
      <c r="ZF20" s="37"/>
      <c r="ZG20" s="37"/>
      <c r="ZH20" s="37"/>
      <c r="ZI20" s="37"/>
      <c r="ZJ20" s="37"/>
      <c r="ZK20" s="37"/>
      <c r="ZL20" s="37"/>
      <c r="ZM20" s="37"/>
      <c r="ZN20" s="37"/>
      <c r="ZO20" s="37"/>
      <c r="ZP20" s="37"/>
      <c r="ZQ20" s="38"/>
      <c r="ZR20" s="37"/>
      <c r="ZS20" s="37"/>
      <c r="ZT20" s="37"/>
      <c r="ZU20" s="37"/>
      <c r="ZV20" s="37"/>
      <c r="ZW20" s="37"/>
      <c r="ZX20" s="37"/>
      <c r="ZY20" s="37"/>
      <c r="ZZ20" s="37"/>
      <c r="AAA20" s="37"/>
      <c r="AAB20" s="37"/>
      <c r="AAC20" s="37"/>
      <c r="AAD20" s="37"/>
      <c r="AAE20" s="38"/>
      <c r="AAF20" s="37"/>
      <c r="AAG20" s="37"/>
      <c r="AAH20" s="37"/>
      <c r="AAI20" s="37"/>
      <c r="AAJ20" s="37"/>
      <c r="AAK20" s="37"/>
      <c r="AAL20" s="37"/>
      <c r="AAM20" s="37"/>
      <c r="AAN20" s="37"/>
      <c r="AAO20" s="37"/>
      <c r="AAP20" s="37"/>
      <c r="AAQ20" s="37"/>
      <c r="AAR20" s="37"/>
      <c r="AAS20" s="38"/>
      <c r="AAT20" s="37"/>
      <c r="AAU20" s="37"/>
      <c r="AAV20" s="37"/>
      <c r="AAW20" s="37"/>
      <c r="AAX20" s="37"/>
      <c r="AAY20" s="37"/>
      <c r="AAZ20" s="37"/>
      <c r="ABA20" s="37"/>
      <c r="ABB20" s="37"/>
      <c r="ABC20" s="37"/>
      <c r="ABD20" s="37"/>
      <c r="ABE20" s="37"/>
      <c r="ABF20" s="37"/>
      <c r="ABG20" s="38"/>
      <c r="ABH20" s="37"/>
      <c r="ABI20" s="37"/>
      <c r="ABJ20" s="37"/>
      <c r="ABK20" s="37"/>
      <c r="ABL20" s="37"/>
      <c r="ABM20" s="37"/>
      <c r="ABN20" s="37"/>
      <c r="ABO20" s="37"/>
      <c r="ABP20" s="37"/>
      <c r="ABQ20" s="37"/>
      <c r="ABR20" s="37"/>
      <c r="ABS20" s="37"/>
      <c r="ABT20" s="37"/>
      <c r="ABU20" s="38"/>
      <c r="ABV20" s="37"/>
      <c r="ABW20" s="37"/>
      <c r="ABX20" s="37"/>
      <c r="ABY20" s="37"/>
      <c r="ABZ20" s="37"/>
      <c r="ACA20" s="37"/>
      <c r="ACB20" s="37"/>
      <c r="ACC20" s="37"/>
      <c r="ACD20" s="37"/>
      <c r="ACE20" s="37"/>
      <c r="ACF20" s="37"/>
      <c r="ACG20" s="37"/>
      <c r="ACH20" s="37"/>
      <c r="ACI20" s="38"/>
      <c r="ACJ20" s="37"/>
      <c r="ACK20" s="37"/>
      <c r="ACL20" s="37"/>
      <c r="ACM20" s="37"/>
      <c r="ACN20" s="37"/>
      <c r="ACO20" s="37"/>
      <c r="ACP20" s="37"/>
      <c r="ACQ20" s="37"/>
      <c r="ACR20" s="37"/>
      <c r="ACS20" s="37"/>
      <c r="ACT20" s="37"/>
      <c r="ACU20" s="37"/>
      <c r="ACV20" s="37"/>
      <c r="ACW20" s="38"/>
      <c r="ACX20" s="6"/>
    </row>
    <row r="21" spans="5:778" ht="15.5" thickTop="1" thickBot="1">
      <c r="E21" s="52">
        <v>42632</v>
      </c>
      <c r="F21" s="52">
        <v>42634</v>
      </c>
      <c r="G21" s="52"/>
      <c r="H21" s="25">
        <f t="shared" ref="H21:H29" ca="1" si="0">IF($E21="","",COUNTIF(jrsTV,"TV")/2)</f>
        <v>0</v>
      </c>
      <c r="I21" s="25"/>
      <c r="J21" s="69"/>
      <c r="K21" s="69"/>
      <c r="L21" s="25">
        <f ca="1">IF($E21="","",COUNTIF(jrsTV,"cp")/2)</f>
        <v>2</v>
      </c>
      <c r="M21" s="27"/>
      <c r="N21" s="27"/>
      <c r="O21" s="25">
        <f ca="1">IF($E21="","",COUNTIF(jrsTV,"rt")/2)</f>
        <v>0</v>
      </c>
      <c r="P21" s="73"/>
      <c r="Q21" s="73"/>
      <c r="R21" s="73"/>
      <c r="T21" s="45" t="s">
        <v>33</v>
      </c>
      <c r="U21" s="61"/>
      <c r="V21" s="14" t="s">
        <v>17</v>
      </c>
      <c r="W21" s="14" t="s">
        <v>17</v>
      </c>
      <c r="X21" s="14" t="s">
        <v>17</v>
      </c>
      <c r="Y21" s="14" t="s">
        <v>17</v>
      </c>
      <c r="Z21" s="14" t="s">
        <v>11</v>
      </c>
      <c r="AA21" s="14" t="s">
        <v>11</v>
      </c>
      <c r="AB21" s="14" t="s">
        <v>11</v>
      </c>
      <c r="AC21" s="14" t="s">
        <v>11</v>
      </c>
      <c r="AD21" s="14" t="s">
        <v>11</v>
      </c>
      <c r="AE21" s="14" t="s">
        <v>11</v>
      </c>
      <c r="AF21" s="17"/>
      <c r="AG21" s="17"/>
      <c r="AH21" s="17"/>
      <c r="AI21" s="31"/>
      <c r="AJ21" s="14" t="s">
        <v>17</v>
      </c>
      <c r="AK21" s="14" t="s">
        <v>17</v>
      </c>
      <c r="AL21" s="14" t="s">
        <v>17</v>
      </c>
      <c r="AM21" s="14" t="s">
        <v>17</v>
      </c>
      <c r="AN21" s="14" t="s">
        <v>17</v>
      </c>
      <c r="AO21" s="14" t="s">
        <v>17</v>
      </c>
      <c r="AP21" s="14" t="s">
        <v>17</v>
      </c>
      <c r="AQ21" s="14" t="s">
        <v>17</v>
      </c>
      <c r="AR21" s="14" t="s">
        <v>17</v>
      </c>
      <c r="AS21" s="14" t="s">
        <v>17</v>
      </c>
      <c r="AT21" s="17"/>
      <c r="AU21" s="17"/>
      <c r="AV21" s="17"/>
      <c r="AW21" s="31"/>
      <c r="AX21" s="14" t="s">
        <v>0</v>
      </c>
      <c r="AY21" s="14" t="s">
        <v>0</v>
      </c>
      <c r="AZ21" s="14" t="s">
        <v>0</v>
      </c>
      <c r="BA21" s="14" t="s">
        <v>0</v>
      </c>
      <c r="BB21" s="14" t="s">
        <v>0</v>
      </c>
      <c r="BC21" s="14" t="s">
        <v>0</v>
      </c>
      <c r="BD21" s="14" t="s">
        <v>0</v>
      </c>
      <c r="BE21" s="14" t="s">
        <v>0</v>
      </c>
      <c r="BF21" s="14" t="s">
        <v>0</v>
      </c>
      <c r="BG21" s="14" t="s">
        <v>0</v>
      </c>
      <c r="BH21" s="17"/>
      <c r="BI21" s="17"/>
      <c r="BJ21" s="17"/>
      <c r="BK21" s="31"/>
      <c r="BL21" s="14" t="s">
        <v>0</v>
      </c>
      <c r="BM21" s="14" t="s">
        <v>0</v>
      </c>
      <c r="BN21" s="14" t="s">
        <v>0</v>
      </c>
      <c r="BO21" s="14" t="s">
        <v>0</v>
      </c>
      <c r="BP21" s="14" t="s">
        <v>0</v>
      </c>
      <c r="BQ21" s="14" t="s">
        <v>0</v>
      </c>
      <c r="BR21" s="14" t="s">
        <v>0</v>
      </c>
      <c r="BS21" s="14" t="s">
        <v>0</v>
      </c>
      <c r="BT21" s="14" t="s">
        <v>0</v>
      </c>
      <c r="BU21" s="14" t="s">
        <v>0</v>
      </c>
      <c r="BV21" s="17"/>
      <c r="BW21" s="17"/>
      <c r="BX21" s="17"/>
      <c r="BY21" s="31"/>
      <c r="BZ21" s="14"/>
      <c r="CA21" s="14"/>
      <c r="CB21" s="54"/>
      <c r="CC21" s="54"/>
      <c r="CD21" s="14"/>
      <c r="CE21" s="14"/>
      <c r="CF21" s="54"/>
      <c r="CG21" s="54"/>
      <c r="CH21" s="14"/>
      <c r="CI21" s="14"/>
      <c r="CJ21" s="17"/>
      <c r="CK21" s="17"/>
      <c r="CL21" s="17"/>
      <c r="CM21" s="31"/>
      <c r="CN21" s="14"/>
      <c r="CO21" s="14"/>
      <c r="CP21" s="54"/>
      <c r="CQ21" s="54"/>
      <c r="CR21" s="14"/>
      <c r="CS21" s="14"/>
      <c r="CT21" s="54"/>
      <c r="CU21" s="54"/>
      <c r="CV21" s="14"/>
      <c r="CW21" s="14"/>
      <c r="CX21" s="17"/>
      <c r="CY21" s="17"/>
      <c r="CZ21" s="17"/>
      <c r="DA21" s="31"/>
      <c r="DB21" s="14"/>
      <c r="DC21" s="14"/>
      <c r="DD21" s="54"/>
      <c r="DE21" s="54"/>
      <c r="DF21" s="14"/>
      <c r="DG21" s="14"/>
      <c r="DH21" s="54"/>
      <c r="DI21" s="54"/>
      <c r="DJ21" s="14"/>
      <c r="DK21" s="14"/>
      <c r="DL21" s="17"/>
      <c r="DM21" s="17"/>
      <c r="DN21" s="17"/>
      <c r="DO21" s="31"/>
      <c r="DP21" s="14"/>
      <c r="DQ21" s="14"/>
      <c r="DR21" s="54"/>
      <c r="DS21" s="54"/>
      <c r="DT21" s="14"/>
      <c r="DU21" s="14"/>
      <c r="DV21" s="54"/>
      <c r="DW21" s="54"/>
      <c r="DX21" s="14"/>
      <c r="DY21" s="14"/>
      <c r="DZ21" s="17"/>
      <c r="EA21" s="17"/>
      <c r="EB21" s="17"/>
      <c r="EC21" s="31"/>
      <c r="ED21" s="14"/>
      <c r="EE21" s="14"/>
      <c r="EF21" s="54"/>
      <c r="EG21" s="54"/>
      <c r="EH21" s="14"/>
      <c r="EI21" s="14"/>
      <c r="EJ21" s="54"/>
      <c r="EK21" s="54"/>
      <c r="EL21" s="14"/>
      <c r="EM21" s="14"/>
      <c r="EN21" s="17"/>
      <c r="EO21" s="17"/>
      <c r="EP21" s="17"/>
      <c r="EQ21" s="31"/>
      <c r="ER21" s="14"/>
      <c r="ES21" s="14"/>
      <c r="ET21" s="54"/>
      <c r="EU21" s="54"/>
      <c r="EV21" s="14"/>
      <c r="EW21" s="14"/>
      <c r="EX21" s="54"/>
      <c r="EY21" s="54"/>
      <c r="EZ21" s="14"/>
      <c r="FA21" s="14"/>
      <c r="FB21" s="17"/>
      <c r="FC21" s="17"/>
      <c r="FD21" s="17"/>
      <c r="FE21" s="31"/>
      <c r="FF21" s="14"/>
      <c r="FG21" s="14"/>
      <c r="FH21" s="54"/>
      <c r="FI21" s="54"/>
      <c r="FJ21" s="14"/>
      <c r="FK21" s="14"/>
      <c r="FL21" s="54"/>
      <c r="FM21" s="54"/>
      <c r="FN21" s="14"/>
      <c r="FO21" s="14"/>
      <c r="FP21" s="17"/>
      <c r="FQ21" s="17"/>
      <c r="FR21" s="17"/>
      <c r="FS21" s="31"/>
      <c r="FT21" s="14"/>
      <c r="FU21" s="14"/>
      <c r="FV21" s="54"/>
      <c r="FW21" s="54"/>
      <c r="FX21" s="14"/>
      <c r="FY21" s="14"/>
      <c r="FZ21" s="54"/>
      <c r="GA21" s="54"/>
      <c r="GB21" s="14"/>
      <c r="GC21" s="14"/>
      <c r="GD21" s="17"/>
      <c r="GE21" s="17"/>
      <c r="GF21" s="17"/>
      <c r="GG21" s="31"/>
      <c r="GH21" s="14"/>
      <c r="GI21" s="14"/>
      <c r="GJ21" s="54"/>
      <c r="GK21" s="54"/>
      <c r="GL21" s="14"/>
      <c r="GM21" s="14"/>
      <c r="GN21" s="54"/>
      <c r="GO21" s="54"/>
      <c r="GP21" s="14"/>
      <c r="GQ21" s="14"/>
      <c r="GR21" s="17"/>
      <c r="GS21" s="17"/>
      <c r="GT21" s="17"/>
      <c r="GU21" s="31"/>
      <c r="GV21" s="14"/>
      <c r="GW21" s="14"/>
      <c r="GX21" s="54"/>
      <c r="GY21" s="54"/>
      <c r="GZ21" s="14"/>
      <c r="HA21" s="14"/>
      <c r="HB21" s="54"/>
      <c r="HC21" s="54"/>
      <c r="HD21" s="14"/>
      <c r="HE21" s="14"/>
      <c r="HF21" s="17"/>
      <c r="HG21" s="17"/>
      <c r="HH21" s="17"/>
      <c r="HI21" s="31"/>
      <c r="HJ21" s="14"/>
      <c r="HK21" s="14"/>
      <c r="HL21" s="54"/>
      <c r="HM21" s="54"/>
      <c r="HN21" s="14"/>
      <c r="HO21" s="14"/>
      <c r="HP21" s="54"/>
      <c r="HQ21" s="54"/>
      <c r="HR21" s="14"/>
      <c r="HS21" s="14"/>
      <c r="HT21" s="17"/>
      <c r="HU21" s="17"/>
      <c r="HV21" s="17"/>
      <c r="HW21" s="31"/>
      <c r="HX21" s="14"/>
      <c r="HY21" s="14"/>
      <c r="HZ21" s="54"/>
      <c r="IA21" s="54"/>
      <c r="IB21" s="14"/>
      <c r="IC21" s="14"/>
      <c r="ID21" s="54"/>
      <c r="IE21" s="54"/>
      <c r="IF21" s="14"/>
      <c r="IG21" s="14"/>
      <c r="IH21" s="17"/>
      <c r="II21" s="17"/>
      <c r="IJ21" s="17"/>
      <c r="IK21" s="31"/>
      <c r="IL21" s="14"/>
      <c r="IM21" s="14"/>
      <c r="IN21" s="54"/>
      <c r="IO21" s="54"/>
      <c r="IP21" s="14"/>
      <c r="IQ21" s="14"/>
      <c r="IR21" s="54"/>
      <c r="IS21" s="54"/>
      <c r="IT21" s="14"/>
      <c r="IU21" s="14"/>
      <c r="IV21" s="17"/>
      <c r="IW21" s="17"/>
      <c r="IX21" s="17"/>
      <c r="IY21" s="31"/>
      <c r="IZ21" s="14"/>
      <c r="JA21" s="14"/>
      <c r="JB21" s="54"/>
      <c r="JC21" s="54"/>
      <c r="JD21" s="14"/>
      <c r="JE21" s="14"/>
      <c r="JF21" s="54"/>
      <c r="JG21" s="54"/>
      <c r="JH21" s="14"/>
      <c r="JI21" s="14"/>
      <c r="JJ21" s="17"/>
      <c r="JK21" s="17"/>
      <c r="JL21" s="17"/>
      <c r="JM21" s="31"/>
      <c r="JN21" s="14"/>
      <c r="JO21" s="14"/>
      <c r="JP21" s="54"/>
      <c r="JQ21" s="54"/>
      <c r="JR21" s="14"/>
      <c r="JS21" s="14"/>
      <c r="JT21" s="54"/>
      <c r="JU21" s="54"/>
      <c r="JV21" s="14"/>
      <c r="JW21" s="14"/>
      <c r="JX21" s="17"/>
      <c r="JY21" s="17"/>
      <c r="JZ21" s="17"/>
      <c r="KA21" s="31"/>
      <c r="KB21" s="14"/>
      <c r="KC21" s="14"/>
      <c r="KD21" s="54"/>
      <c r="KE21" s="54"/>
      <c r="KF21" s="14"/>
      <c r="KG21" s="14"/>
      <c r="KH21" s="54"/>
      <c r="KI21" s="54"/>
      <c r="KJ21" s="14"/>
      <c r="KK21" s="14"/>
      <c r="KL21" s="17"/>
      <c r="KM21" s="17"/>
      <c r="KN21" s="17"/>
      <c r="KO21" s="31"/>
      <c r="KP21" s="14"/>
      <c r="KQ21" s="14"/>
      <c r="KR21" s="54"/>
      <c r="KS21" s="54"/>
      <c r="KT21" s="14"/>
      <c r="KU21" s="14"/>
      <c r="KV21" s="54"/>
      <c r="KW21" s="54"/>
      <c r="KX21" s="14"/>
      <c r="KY21" s="14"/>
      <c r="KZ21" s="17"/>
      <c r="LA21" s="17"/>
      <c r="LB21" s="17"/>
      <c r="LC21" s="31"/>
      <c r="LD21" s="14"/>
      <c r="LE21" s="14"/>
      <c r="LF21" s="54"/>
      <c r="LG21" s="54"/>
      <c r="LH21" s="14"/>
      <c r="LI21" s="14"/>
      <c r="LJ21" s="54"/>
      <c r="LK21" s="54"/>
      <c r="LL21" s="14"/>
      <c r="LM21" s="14"/>
      <c r="LN21" s="17"/>
      <c r="LO21" s="17"/>
      <c r="LP21" s="17"/>
      <c r="LQ21" s="31"/>
      <c r="LR21" s="14"/>
      <c r="LS21" s="14"/>
      <c r="LT21" s="54"/>
      <c r="LU21" s="54"/>
      <c r="LV21" s="14"/>
      <c r="LW21" s="14"/>
      <c r="LX21" s="54"/>
      <c r="LY21" s="54"/>
      <c r="LZ21" s="14"/>
      <c r="MA21" s="14"/>
      <c r="MB21" s="17"/>
      <c r="MC21" s="17"/>
      <c r="MD21" s="17"/>
      <c r="ME21" s="31"/>
      <c r="MF21" s="14"/>
      <c r="MG21" s="14"/>
      <c r="MH21" s="54"/>
      <c r="MI21" s="54"/>
      <c r="MJ21" s="14"/>
      <c r="MK21" s="14"/>
      <c r="ML21" s="54"/>
      <c r="MM21" s="54"/>
      <c r="MN21" s="14"/>
      <c r="MO21" s="14"/>
      <c r="MP21" s="17"/>
      <c r="MQ21" s="17"/>
      <c r="MR21" s="17"/>
      <c r="MS21" s="31"/>
      <c r="MT21" s="14"/>
      <c r="MU21" s="14"/>
      <c r="MV21" s="54"/>
      <c r="MW21" s="54"/>
      <c r="MX21" s="14"/>
      <c r="MY21" s="14"/>
      <c r="MZ21" s="54"/>
      <c r="NA21" s="54"/>
      <c r="NB21" s="14"/>
      <c r="NC21" s="14"/>
      <c r="ND21" s="17"/>
      <c r="NE21" s="17"/>
      <c r="NF21" s="17"/>
      <c r="NG21" s="31"/>
      <c r="NH21" s="14"/>
      <c r="NI21" s="14"/>
      <c r="NJ21" s="54"/>
      <c r="NK21" s="54"/>
      <c r="NL21" s="14"/>
      <c r="NM21" s="14"/>
      <c r="NN21" s="54"/>
      <c r="NO21" s="54"/>
      <c r="NP21" s="14"/>
      <c r="NQ21" s="14"/>
      <c r="NR21" s="17"/>
      <c r="NS21" s="17"/>
      <c r="NT21" s="17"/>
      <c r="NU21" s="31"/>
      <c r="NV21" s="14"/>
      <c r="NW21" s="14"/>
      <c r="NX21" s="54"/>
      <c r="NY21" s="54"/>
      <c r="NZ21" s="14"/>
      <c r="OA21" s="14"/>
      <c r="OB21" s="54"/>
      <c r="OC21" s="54"/>
      <c r="OD21" s="14"/>
      <c r="OE21" s="14"/>
      <c r="OF21" s="17"/>
      <c r="OG21" s="17"/>
      <c r="OH21" s="17"/>
      <c r="OI21" s="31"/>
      <c r="OJ21" s="14"/>
      <c r="OK21" s="14"/>
      <c r="OL21" s="54"/>
      <c r="OM21" s="54"/>
      <c r="ON21" s="14"/>
      <c r="OO21" s="14"/>
      <c r="OP21" s="54"/>
      <c r="OQ21" s="54"/>
      <c r="OR21" s="14"/>
      <c r="OS21" s="14"/>
      <c r="OT21" s="17"/>
      <c r="OU21" s="17"/>
      <c r="OV21" s="17"/>
      <c r="OW21" s="31"/>
      <c r="OX21" s="14"/>
      <c r="OY21" s="14"/>
      <c r="OZ21" s="54"/>
      <c r="PA21" s="54"/>
      <c r="PB21" s="14"/>
      <c r="PC21" s="14"/>
      <c r="PD21" s="54"/>
      <c r="PE21" s="54"/>
      <c r="PF21" s="14"/>
      <c r="PG21" s="14"/>
      <c r="PH21" s="17"/>
      <c r="PI21" s="17"/>
      <c r="PJ21" s="17"/>
      <c r="PK21" s="31"/>
      <c r="PL21" s="14"/>
      <c r="PM21" s="14"/>
      <c r="PN21" s="54"/>
      <c r="PO21" s="54"/>
      <c r="PP21" s="14"/>
      <c r="PQ21" s="14"/>
      <c r="PR21" s="54"/>
      <c r="PS21" s="54"/>
      <c r="PT21" s="14"/>
      <c r="PU21" s="14"/>
      <c r="PV21" s="17"/>
      <c r="PW21" s="17"/>
      <c r="PX21" s="17"/>
      <c r="PY21" s="31"/>
      <c r="PZ21" s="14"/>
      <c r="QA21" s="14"/>
      <c r="QB21" s="54"/>
      <c r="QC21" s="54"/>
      <c r="QD21" s="14"/>
      <c r="QE21" s="14"/>
      <c r="QF21" s="54"/>
      <c r="QG21" s="54"/>
      <c r="QH21" s="14"/>
      <c r="QI21" s="14"/>
      <c r="QJ21" s="17"/>
      <c r="QK21" s="17"/>
      <c r="QL21" s="17"/>
      <c r="QM21" s="31"/>
      <c r="QN21" s="14"/>
      <c r="QO21" s="14"/>
      <c r="QP21" s="54"/>
      <c r="QQ21" s="54"/>
      <c r="QR21" s="14"/>
      <c r="QS21" s="14"/>
      <c r="QT21" s="54"/>
      <c r="QU21" s="54"/>
      <c r="QV21" s="14"/>
      <c r="QW21" s="14"/>
      <c r="QX21" s="17"/>
      <c r="QY21" s="17"/>
      <c r="QZ21" s="17"/>
      <c r="RA21" s="31"/>
      <c r="RB21" s="14"/>
      <c r="RC21" s="14"/>
      <c r="RD21" s="54"/>
      <c r="RE21" s="54"/>
      <c r="RF21" s="14"/>
      <c r="RG21" s="14"/>
      <c r="RH21" s="54"/>
      <c r="RI21" s="54"/>
      <c r="RJ21" s="14"/>
      <c r="RK21" s="14"/>
      <c r="RL21" s="17"/>
      <c r="RM21" s="17"/>
      <c r="RN21" s="17"/>
      <c r="RO21" s="31"/>
      <c r="RP21" s="14"/>
      <c r="RQ21" s="14"/>
      <c r="RR21" s="54"/>
      <c r="RS21" s="54"/>
      <c r="RT21" s="14"/>
      <c r="RU21" s="14"/>
      <c r="RV21" s="54"/>
      <c r="RW21" s="54"/>
      <c r="RX21" s="14"/>
      <c r="RY21" s="14"/>
      <c r="RZ21" s="17"/>
      <c r="SA21" s="17"/>
      <c r="SB21" s="17"/>
      <c r="SC21" s="31"/>
      <c r="SD21" s="14"/>
      <c r="SE21" s="14"/>
      <c r="SF21" s="54"/>
      <c r="SG21" s="54"/>
      <c r="SH21" s="14"/>
      <c r="SI21" s="14"/>
      <c r="SJ21" s="54"/>
      <c r="SK21" s="54"/>
      <c r="SL21" s="14"/>
      <c r="SM21" s="14"/>
      <c r="SN21" s="17"/>
      <c r="SO21" s="17"/>
      <c r="SP21" s="17"/>
      <c r="SQ21" s="31"/>
      <c r="SR21" s="14"/>
      <c r="SS21" s="14"/>
      <c r="ST21" s="54"/>
      <c r="SU21" s="54"/>
      <c r="SV21" s="14"/>
      <c r="SW21" s="14"/>
      <c r="SX21" s="54"/>
      <c r="SY21" s="54"/>
      <c r="SZ21" s="14"/>
      <c r="TA21" s="14"/>
      <c r="TB21" s="17"/>
      <c r="TC21" s="17"/>
      <c r="TD21" s="17"/>
      <c r="TE21" s="31"/>
      <c r="TF21" s="14"/>
      <c r="TG21" s="14"/>
      <c r="TH21" s="54"/>
      <c r="TI21" s="54"/>
      <c r="TJ21" s="14"/>
      <c r="TK21" s="14"/>
      <c r="TL21" s="54"/>
      <c r="TM21" s="54"/>
      <c r="TN21" s="14"/>
      <c r="TO21" s="14"/>
      <c r="TP21" s="17"/>
      <c r="TQ21" s="17"/>
      <c r="TR21" s="17"/>
      <c r="TS21" s="31"/>
      <c r="TT21" s="14"/>
      <c r="TU21" s="14"/>
      <c r="TV21" s="54"/>
      <c r="TW21" s="54"/>
      <c r="TX21" s="14"/>
      <c r="TY21" s="14"/>
      <c r="TZ21" s="54"/>
      <c r="UA21" s="54"/>
      <c r="UB21" s="14"/>
      <c r="UC21" s="14"/>
      <c r="UD21" s="17"/>
      <c r="UE21" s="17"/>
      <c r="UF21" s="17"/>
      <c r="UG21" s="31"/>
      <c r="UH21" s="14" t="s">
        <v>0</v>
      </c>
      <c r="UI21" s="14" t="s">
        <v>0</v>
      </c>
      <c r="UJ21" s="54"/>
      <c r="UK21" s="54"/>
      <c r="UL21" s="14" t="s">
        <v>0</v>
      </c>
      <c r="UM21" s="14" t="s">
        <v>0</v>
      </c>
      <c r="UN21" s="54"/>
      <c r="UO21" s="54"/>
      <c r="UP21" s="14"/>
      <c r="UQ21" s="14"/>
      <c r="UR21" s="17"/>
      <c r="US21" s="17"/>
      <c r="UT21" s="17"/>
      <c r="UU21" s="31"/>
      <c r="UV21" s="14"/>
      <c r="UW21" s="14"/>
      <c r="UX21" s="54"/>
      <c r="UY21" s="54"/>
      <c r="UZ21" s="14"/>
      <c r="VA21" s="14"/>
      <c r="VB21" s="54"/>
      <c r="VC21" s="54"/>
      <c r="VD21" s="14"/>
      <c r="VE21" s="14"/>
      <c r="VF21" s="17"/>
      <c r="VG21" s="17"/>
      <c r="VH21" s="17"/>
      <c r="VI21" s="31"/>
      <c r="VJ21" s="14"/>
      <c r="VK21" s="14"/>
      <c r="VL21" s="54"/>
      <c r="VM21" s="54"/>
      <c r="VN21" s="14"/>
      <c r="VO21" s="14"/>
      <c r="VP21" s="54"/>
      <c r="VQ21" s="54"/>
      <c r="VR21" s="14"/>
      <c r="VS21" s="14"/>
      <c r="VT21" s="17"/>
      <c r="VU21" s="17"/>
      <c r="VV21" s="17"/>
      <c r="VW21" s="31"/>
      <c r="VX21" s="14"/>
      <c r="VY21" s="14"/>
      <c r="VZ21" s="54"/>
      <c r="WA21" s="54"/>
      <c r="WB21" s="14"/>
      <c r="WC21" s="14"/>
      <c r="WD21" s="54"/>
      <c r="WE21" s="54"/>
      <c r="WF21" s="14"/>
      <c r="WG21" s="14"/>
      <c r="WH21" s="17"/>
      <c r="WI21" s="17"/>
      <c r="WJ21" s="17"/>
      <c r="WK21" s="31"/>
      <c r="WL21" s="14"/>
      <c r="WM21" s="14"/>
      <c r="WN21" s="54"/>
      <c r="WO21" s="54"/>
      <c r="WP21" s="14"/>
      <c r="WQ21" s="14"/>
      <c r="WR21" s="54"/>
      <c r="WS21" s="54"/>
      <c r="WT21" s="14"/>
      <c r="WU21" s="14"/>
      <c r="WV21" s="17"/>
      <c r="WW21" s="17"/>
      <c r="WX21" s="17"/>
      <c r="WY21" s="31"/>
      <c r="WZ21" s="14"/>
      <c r="XA21" s="14"/>
      <c r="XB21" s="54"/>
      <c r="XC21" s="54"/>
      <c r="XD21" s="14"/>
      <c r="XE21" s="14"/>
      <c r="XF21" s="54"/>
      <c r="XG21" s="54"/>
      <c r="XH21" s="14"/>
      <c r="XI21" s="14"/>
      <c r="XJ21" s="17"/>
      <c r="XK21" s="17"/>
      <c r="XL21" s="17"/>
      <c r="XM21" s="31"/>
      <c r="XN21" s="14"/>
      <c r="XO21" s="14"/>
      <c r="XP21" s="54"/>
      <c r="XQ21" s="54"/>
      <c r="XR21" s="14"/>
      <c r="XS21" s="14"/>
      <c r="XT21" s="54"/>
      <c r="XU21" s="54"/>
      <c r="XV21" s="14"/>
      <c r="XW21" s="14"/>
      <c r="XX21" s="17"/>
      <c r="XY21" s="17"/>
      <c r="XZ21" s="17"/>
      <c r="YA21" s="31"/>
      <c r="YB21" s="14"/>
      <c r="YC21" s="14"/>
      <c r="YD21" s="54"/>
      <c r="YE21" s="54"/>
      <c r="YF21" s="14"/>
      <c r="YG21" s="14"/>
      <c r="YH21" s="54"/>
      <c r="YI21" s="54"/>
      <c r="YJ21" s="14"/>
      <c r="YK21" s="14"/>
      <c r="YL21" s="17"/>
      <c r="YM21" s="17"/>
      <c r="YN21" s="17"/>
      <c r="YO21" s="31"/>
      <c r="YP21" s="14"/>
      <c r="YQ21" s="14"/>
      <c r="YR21" s="54"/>
      <c r="YS21" s="54"/>
      <c r="YT21" s="14"/>
      <c r="YU21" s="14"/>
      <c r="YV21" s="54"/>
      <c r="YW21" s="54"/>
      <c r="YX21" s="14"/>
      <c r="YY21" s="14"/>
      <c r="YZ21" s="17"/>
      <c r="ZA21" s="17"/>
      <c r="ZB21" s="17"/>
      <c r="ZC21" s="31"/>
      <c r="ZD21" s="14"/>
      <c r="ZE21" s="14"/>
      <c r="ZF21" s="54"/>
      <c r="ZG21" s="54"/>
      <c r="ZH21" s="14"/>
      <c r="ZI21" s="14"/>
      <c r="ZJ21" s="54"/>
      <c r="ZK21" s="54"/>
      <c r="ZL21" s="14"/>
      <c r="ZM21" s="14"/>
      <c r="ZN21" s="17"/>
      <c r="ZO21" s="17"/>
      <c r="ZP21" s="17"/>
      <c r="ZQ21" s="31"/>
      <c r="ZR21" s="14"/>
      <c r="ZS21" s="14"/>
      <c r="ZT21" s="54"/>
      <c r="ZU21" s="54"/>
      <c r="ZV21" s="14"/>
      <c r="ZW21" s="14"/>
      <c r="ZX21" s="54"/>
      <c r="ZY21" s="54"/>
      <c r="ZZ21" s="14"/>
      <c r="AAA21" s="14"/>
      <c r="AAB21" s="17"/>
      <c r="AAC21" s="17"/>
      <c r="AAD21" s="17"/>
      <c r="AAE21" s="31"/>
      <c r="AAF21" s="14"/>
      <c r="AAG21" s="14"/>
      <c r="AAH21" s="54"/>
      <c r="AAI21" s="54"/>
      <c r="AAJ21" s="14"/>
      <c r="AAK21" s="14"/>
      <c r="AAL21" s="54"/>
      <c r="AAM21" s="54"/>
      <c r="AAN21" s="14"/>
      <c r="AAO21" s="14"/>
      <c r="AAP21" s="17"/>
      <c r="AAQ21" s="17"/>
      <c r="AAR21" s="17"/>
      <c r="AAS21" s="31"/>
      <c r="AAT21" s="14"/>
      <c r="AAU21" s="14"/>
      <c r="AAV21" s="54"/>
      <c r="AAW21" s="54"/>
      <c r="AAX21" s="14"/>
      <c r="AAY21" s="14"/>
      <c r="AAZ21" s="54"/>
      <c r="ABA21" s="54"/>
      <c r="ABB21" s="14"/>
      <c r="ABC21" s="14"/>
      <c r="ABD21" s="17"/>
      <c r="ABE21" s="17"/>
      <c r="ABF21" s="17"/>
      <c r="ABG21" s="31"/>
      <c r="ABH21" s="14"/>
      <c r="ABI21" s="14"/>
      <c r="ABJ21" s="54"/>
      <c r="ABK21" s="54"/>
      <c r="ABL21" s="14"/>
      <c r="ABM21" s="14"/>
      <c r="ABN21" s="54"/>
      <c r="ABO21" s="54"/>
      <c r="ABP21" s="14"/>
      <c r="ABQ21" s="14"/>
      <c r="ABR21" s="17"/>
      <c r="ABS21" s="17"/>
      <c r="ABT21" s="17"/>
      <c r="ABU21" s="31"/>
      <c r="ABV21" s="14"/>
      <c r="ABW21" s="14"/>
      <c r="ABX21" s="54"/>
      <c r="ABY21" s="54"/>
      <c r="ABZ21" s="14"/>
      <c r="ACA21" s="14"/>
      <c r="ACB21" s="54"/>
      <c r="ACC21" s="54"/>
      <c r="ACD21" s="14"/>
      <c r="ACE21" s="14"/>
      <c r="ACF21" s="17"/>
      <c r="ACG21" s="17"/>
      <c r="ACH21" s="17"/>
      <c r="ACI21" s="31"/>
      <c r="ACJ21" s="14"/>
      <c r="ACK21" s="14"/>
      <c r="ACL21" s="54"/>
      <c r="ACM21" s="54"/>
      <c r="ACN21" s="14"/>
      <c r="ACO21" s="14"/>
      <c r="ACP21" s="54"/>
      <c r="ACQ21" s="54"/>
      <c r="ACR21" s="14"/>
      <c r="ACS21" s="14"/>
      <c r="ACT21" s="17"/>
      <c r="ACU21" s="17"/>
      <c r="ACV21" s="17"/>
      <c r="ACW21" s="31"/>
      <c r="ACX21" s="5"/>
    </row>
    <row r="22" spans="5:778" ht="15.5" thickTop="1" thickBot="1">
      <c r="E22" s="78">
        <v>42373</v>
      </c>
      <c r="F22" s="78">
        <v>42377</v>
      </c>
      <c r="G22" s="52"/>
      <c r="H22" s="25">
        <f t="shared" ca="1" si="0"/>
        <v>0</v>
      </c>
      <c r="I22" s="25"/>
      <c r="J22" s="69"/>
      <c r="K22" s="69"/>
      <c r="L22" s="25">
        <f ca="1">IF($E22="","",COUNTIF(jrsTV,"cp")/2)</f>
        <v>4.5</v>
      </c>
      <c r="M22" s="27"/>
      <c r="N22" s="27"/>
      <c r="O22" s="25">
        <f ca="1">IF($E22="","",COUNTIF(jrsTV,"rt")/2)</f>
        <v>0.5</v>
      </c>
      <c r="P22" s="73"/>
      <c r="Q22" s="73"/>
      <c r="R22" s="73"/>
      <c r="T22" s="45" t="s">
        <v>34</v>
      </c>
      <c r="U22" s="62"/>
      <c r="V22" s="14" t="s">
        <v>17</v>
      </c>
      <c r="W22" s="14" t="s">
        <v>17</v>
      </c>
      <c r="X22" s="14" t="s">
        <v>17</v>
      </c>
      <c r="Y22" s="14" t="s">
        <v>17</v>
      </c>
      <c r="Z22" s="14" t="s">
        <v>17</v>
      </c>
      <c r="AA22" s="14" t="s">
        <v>17</v>
      </c>
      <c r="AB22" s="14" t="s">
        <v>17</v>
      </c>
      <c r="AC22" s="14" t="s">
        <v>17</v>
      </c>
      <c r="AD22" s="14" t="s">
        <v>17</v>
      </c>
      <c r="AE22" s="14" t="s">
        <v>17</v>
      </c>
      <c r="AF22" s="17"/>
      <c r="AG22" s="17"/>
      <c r="AH22" s="17"/>
      <c r="AI22" s="31"/>
      <c r="AJ22" s="14" t="s">
        <v>0</v>
      </c>
      <c r="AK22" s="14" t="s">
        <v>0</v>
      </c>
      <c r="AL22" s="14" t="s">
        <v>0</v>
      </c>
      <c r="AM22" s="14" t="s">
        <v>0</v>
      </c>
      <c r="AN22" s="14" t="s">
        <v>0</v>
      </c>
      <c r="AO22" s="14" t="s">
        <v>0</v>
      </c>
      <c r="AP22" s="14" t="s">
        <v>0</v>
      </c>
      <c r="AQ22" s="14" t="s">
        <v>0</v>
      </c>
      <c r="AR22" s="14" t="s">
        <v>0</v>
      </c>
      <c r="AS22" s="14" t="s">
        <v>16</v>
      </c>
      <c r="AT22" s="17"/>
      <c r="AU22" s="17"/>
      <c r="AV22" s="17"/>
      <c r="AW22" s="31"/>
      <c r="AX22" s="14" t="s">
        <v>16</v>
      </c>
      <c r="AY22" s="14" t="s">
        <v>16</v>
      </c>
      <c r="AZ22" s="14" t="s">
        <v>16</v>
      </c>
      <c r="BA22" s="14" t="s">
        <v>16</v>
      </c>
      <c r="BB22" s="14" t="s">
        <v>16</v>
      </c>
      <c r="BC22" s="14" t="s">
        <v>16</v>
      </c>
      <c r="BD22" s="54" t="s">
        <v>17</v>
      </c>
      <c r="BE22" s="54" t="s">
        <v>17</v>
      </c>
      <c r="BF22" s="54" t="s">
        <v>17</v>
      </c>
      <c r="BG22" s="54" t="s">
        <v>17</v>
      </c>
      <c r="BH22" s="17"/>
      <c r="BI22" s="17"/>
      <c r="BJ22" s="17"/>
      <c r="BK22" s="31"/>
      <c r="BL22" s="14"/>
      <c r="BM22" s="14"/>
      <c r="BN22" s="54"/>
      <c r="BO22" s="54"/>
      <c r="BP22" s="14"/>
      <c r="BQ22" s="14"/>
      <c r="BR22" s="54"/>
      <c r="BS22" s="54"/>
      <c r="BT22" s="14"/>
      <c r="BU22" s="14"/>
      <c r="BV22" s="17"/>
      <c r="BW22" s="17"/>
      <c r="BX22" s="17"/>
      <c r="BY22" s="31"/>
      <c r="BZ22" s="14"/>
      <c r="CA22" s="14"/>
      <c r="CB22" s="54"/>
      <c r="CC22" s="54"/>
      <c r="CD22" s="14"/>
      <c r="CE22" s="14"/>
      <c r="CF22" s="54"/>
      <c r="CG22" s="54"/>
      <c r="CH22" s="14"/>
      <c r="CI22" s="14"/>
      <c r="CJ22" s="17"/>
      <c r="CK22" s="17"/>
      <c r="CL22" s="17"/>
      <c r="CM22" s="31"/>
      <c r="CN22" s="14"/>
      <c r="CO22" s="14"/>
      <c r="CP22" s="54"/>
      <c r="CQ22" s="54"/>
      <c r="CR22" s="14"/>
      <c r="CS22" s="14"/>
      <c r="CT22" s="54"/>
      <c r="CU22" s="54"/>
      <c r="CV22" s="14"/>
      <c r="CW22" s="14"/>
      <c r="CX22" s="17"/>
      <c r="CY22" s="17"/>
      <c r="CZ22" s="17"/>
      <c r="DA22" s="31"/>
      <c r="DB22" s="14"/>
      <c r="DC22" s="14"/>
      <c r="DD22" s="54"/>
      <c r="DE22" s="54"/>
      <c r="DF22" s="14"/>
      <c r="DG22" s="14"/>
      <c r="DH22" s="54"/>
      <c r="DI22" s="54"/>
      <c r="DJ22" s="14"/>
      <c r="DK22" s="14"/>
      <c r="DL22" s="17"/>
      <c r="DM22" s="17"/>
      <c r="DN22" s="17"/>
      <c r="DO22" s="31"/>
      <c r="DP22" s="14"/>
      <c r="DQ22" s="14"/>
      <c r="DR22" s="54"/>
      <c r="DS22" s="54"/>
      <c r="DT22" s="14"/>
      <c r="DU22" s="14"/>
      <c r="DV22" s="54"/>
      <c r="DW22" s="54"/>
      <c r="DX22" s="14"/>
      <c r="DY22" s="14"/>
      <c r="DZ22" s="17"/>
      <c r="EA22" s="17"/>
      <c r="EB22" s="17"/>
      <c r="EC22" s="31"/>
      <c r="ED22" s="14"/>
      <c r="EE22" s="14"/>
      <c r="EF22" s="54"/>
      <c r="EG22" s="54"/>
      <c r="EH22" s="14"/>
      <c r="EI22" s="14"/>
      <c r="EJ22" s="54"/>
      <c r="EK22" s="54"/>
      <c r="EL22" s="14"/>
      <c r="EM22" s="14"/>
      <c r="EN22" s="17"/>
      <c r="EO22" s="17"/>
      <c r="EP22" s="17"/>
      <c r="EQ22" s="31"/>
      <c r="ER22" s="14"/>
      <c r="ES22" s="14"/>
      <c r="ET22" s="54"/>
      <c r="EU22" s="54"/>
      <c r="EV22" s="14"/>
      <c r="EW22" s="14"/>
      <c r="EX22" s="54"/>
      <c r="EY22" s="54"/>
      <c r="EZ22" s="14"/>
      <c r="FA22" s="14"/>
      <c r="FB22" s="17"/>
      <c r="FC22" s="17"/>
      <c r="FD22" s="17"/>
      <c r="FE22" s="31"/>
      <c r="FF22" s="14"/>
      <c r="FG22" s="14"/>
      <c r="FH22" s="54"/>
      <c r="FI22" s="54"/>
      <c r="FJ22" s="14"/>
      <c r="FK22" s="14"/>
      <c r="FL22" s="54"/>
      <c r="FM22" s="54"/>
      <c r="FN22" s="14"/>
      <c r="FO22" s="14"/>
      <c r="FP22" s="17"/>
      <c r="FQ22" s="17"/>
      <c r="FR22" s="17"/>
      <c r="FS22" s="31"/>
      <c r="FT22" s="14"/>
      <c r="FU22" s="14"/>
      <c r="FV22" s="54"/>
      <c r="FW22" s="54"/>
      <c r="FX22" s="14"/>
      <c r="FY22" s="14"/>
      <c r="FZ22" s="54"/>
      <c r="GA22" s="54"/>
      <c r="GB22" s="14"/>
      <c r="GC22" s="14"/>
      <c r="GD22" s="17"/>
      <c r="GE22" s="17"/>
      <c r="GF22" s="17"/>
      <c r="GG22" s="31"/>
      <c r="GH22" s="14"/>
      <c r="GI22" s="14"/>
      <c r="GJ22" s="54"/>
      <c r="GK22" s="54"/>
      <c r="GL22" s="14"/>
      <c r="GM22" s="14"/>
      <c r="GN22" s="54"/>
      <c r="GO22" s="54"/>
      <c r="GP22" s="14"/>
      <c r="GQ22" s="14"/>
      <c r="GR22" s="17"/>
      <c r="GS22" s="17"/>
      <c r="GT22" s="17"/>
      <c r="GU22" s="31"/>
      <c r="GV22" s="14"/>
      <c r="GW22" s="14"/>
      <c r="GX22" s="54"/>
      <c r="GY22" s="54"/>
      <c r="GZ22" s="14"/>
      <c r="HA22" s="14"/>
      <c r="HB22" s="54"/>
      <c r="HC22" s="54"/>
      <c r="HD22" s="14"/>
      <c r="HE22" s="14"/>
      <c r="HF22" s="17"/>
      <c r="HG22" s="17"/>
      <c r="HH22" s="17"/>
      <c r="HI22" s="31"/>
      <c r="HJ22" s="14"/>
      <c r="HK22" s="14"/>
      <c r="HL22" s="54"/>
      <c r="HM22" s="54"/>
      <c r="HN22" s="14"/>
      <c r="HO22" s="14"/>
      <c r="HP22" s="54"/>
      <c r="HQ22" s="54"/>
      <c r="HR22" s="14"/>
      <c r="HS22" s="14"/>
      <c r="HT22" s="17"/>
      <c r="HU22" s="17"/>
      <c r="HV22" s="17"/>
      <c r="HW22" s="31"/>
      <c r="HX22" s="14"/>
      <c r="HY22" s="14"/>
      <c r="HZ22" s="54"/>
      <c r="IA22" s="54"/>
      <c r="IB22" s="14"/>
      <c r="IC22" s="14"/>
      <c r="ID22" s="54"/>
      <c r="IE22" s="54"/>
      <c r="IF22" s="14"/>
      <c r="IG22" s="14"/>
      <c r="IH22" s="17"/>
      <c r="II22" s="17"/>
      <c r="IJ22" s="17"/>
      <c r="IK22" s="31"/>
      <c r="IL22" s="14"/>
      <c r="IM22" s="14"/>
      <c r="IN22" s="54"/>
      <c r="IO22" s="54"/>
      <c r="IP22" s="14"/>
      <c r="IQ22" s="14"/>
      <c r="IR22" s="54"/>
      <c r="IS22" s="54"/>
      <c r="IT22" s="14"/>
      <c r="IU22" s="14"/>
      <c r="IV22" s="17"/>
      <c r="IW22" s="17"/>
      <c r="IX22" s="17"/>
      <c r="IY22" s="31"/>
      <c r="IZ22" s="14"/>
      <c r="JA22" s="14"/>
      <c r="JB22" s="54"/>
      <c r="JC22" s="54"/>
      <c r="JD22" s="14"/>
      <c r="JE22" s="14"/>
      <c r="JF22" s="54"/>
      <c r="JG22" s="54"/>
      <c r="JH22" s="14"/>
      <c r="JI22" s="14"/>
      <c r="JJ22" s="17"/>
      <c r="JK22" s="17"/>
      <c r="JL22" s="17"/>
      <c r="JM22" s="31"/>
      <c r="JN22" s="14"/>
      <c r="JO22" s="14"/>
      <c r="JP22" s="54"/>
      <c r="JQ22" s="54"/>
      <c r="JR22" s="14"/>
      <c r="JS22" s="14"/>
      <c r="JT22" s="54"/>
      <c r="JU22" s="54"/>
      <c r="JV22" s="14"/>
      <c r="JW22" s="14"/>
      <c r="JX22" s="17"/>
      <c r="JY22" s="17"/>
      <c r="JZ22" s="17"/>
      <c r="KA22" s="31"/>
      <c r="KB22" s="14"/>
      <c r="KC22" s="14"/>
      <c r="KD22" s="54"/>
      <c r="KE22" s="54"/>
      <c r="KF22" s="14"/>
      <c r="KG22" s="14"/>
      <c r="KH22" s="54"/>
      <c r="KI22" s="54"/>
      <c r="KJ22" s="14"/>
      <c r="KK22" s="14"/>
      <c r="KL22" s="17"/>
      <c r="KM22" s="17"/>
      <c r="KN22" s="17"/>
      <c r="KO22" s="31"/>
      <c r="KP22" s="14"/>
      <c r="KQ22" s="14"/>
      <c r="KR22" s="54"/>
      <c r="KS22" s="54"/>
      <c r="KT22" s="14"/>
      <c r="KU22" s="14"/>
      <c r="KV22" s="54"/>
      <c r="KW22" s="54"/>
      <c r="KX22" s="14"/>
      <c r="KY22" s="14"/>
      <c r="KZ22" s="17"/>
      <c r="LA22" s="17"/>
      <c r="LB22" s="17"/>
      <c r="LC22" s="31"/>
      <c r="LD22" s="14"/>
      <c r="LE22" s="14"/>
      <c r="LF22" s="54"/>
      <c r="LG22" s="54"/>
      <c r="LH22" s="14"/>
      <c r="LI22" s="14"/>
      <c r="LJ22" s="54"/>
      <c r="LK22" s="54"/>
      <c r="LL22" s="14"/>
      <c r="LM22" s="14"/>
      <c r="LN22" s="17"/>
      <c r="LO22" s="17"/>
      <c r="LP22" s="17"/>
      <c r="LQ22" s="31"/>
      <c r="LR22" s="14"/>
      <c r="LS22" s="14"/>
      <c r="LT22" s="54"/>
      <c r="LU22" s="54"/>
      <c r="LV22" s="14"/>
      <c r="LW22" s="14"/>
      <c r="LX22" s="54"/>
      <c r="LY22" s="54"/>
      <c r="LZ22" s="14"/>
      <c r="MA22" s="14"/>
      <c r="MB22" s="17"/>
      <c r="MC22" s="17"/>
      <c r="MD22" s="17"/>
      <c r="ME22" s="31"/>
      <c r="MF22" s="14"/>
      <c r="MG22" s="14"/>
      <c r="MH22" s="54"/>
      <c r="MI22" s="54"/>
      <c r="MJ22" s="14"/>
      <c r="MK22" s="14"/>
      <c r="ML22" s="54"/>
      <c r="MM22" s="54"/>
      <c r="MN22" s="14"/>
      <c r="MO22" s="14"/>
      <c r="MP22" s="17"/>
      <c r="MQ22" s="17"/>
      <c r="MR22" s="17"/>
      <c r="MS22" s="31"/>
      <c r="MT22" s="14"/>
      <c r="MU22" s="14"/>
      <c r="MV22" s="54"/>
      <c r="MW22" s="54"/>
      <c r="MX22" s="14"/>
      <c r="MY22" s="14"/>
      <c r="MZ22" s="54"/>
      <c r="NA22" s="54"/>
      <c r="NB22" s="14"/>
      <c r="NC22" s="14"/>
      <c r="ND22" s="17"/>
      <c r="NE22" s="17"/>
      <c r="NF22" s="17"/>
      <c r="NG22" s="31"/>
      <c r="NH22" s="14"/>
      <c r="NI22" s="14"/>
      <c r="NJ22" s="54"/>
      <c r="NK22" s="54"/>
      <c r="NL22" s="14"/>
      <c r="NM22" s="14"/>
      <c r="NN22" s="54"/>
      <c r="NO22" s="54"/>
      <c r="NP22" s="14"/>
      <c r="NQ22" s="14"/>
      <c r="NR22" s="17"/>
      <c r="NS22" s="17"/>
      <c r="NT22" s="17"/>
      <c r="NU22" s="31"/>
      <c r="NV22" s="14"/>
      <c r="NW22" s="14"/>
      <c r="NX22" s="54"/>
      <c r="NY22" s="54"/>
      <c r="NZ22" s="14"/>
      <c r="OA22" s="14"/>
      <c r="OB22" s="54"/>
      <c r="OC22" s="54"/>
      <c r="OD22" s="14"/>
      <c r="OE22" s="14"/>
      <c r="OF22" s="17"/>
      <c r="OG22" s="17"/>
      <c r="OH22" s="17"/>
      <c r="OI22" s="31"/>
      <c r="OJ22" s="14"/>
      <c r="OK22" s="14"/>
      <c r="OL22" s="54"/>
      <c r="OM22" s="54"/>
      <c r="ON22" s="14"/>
      <c r="OO22" s="14"/>
      <c r="OP22" s="54"/>
      <c r="OQ22" s="54"/>
      <c r="OR22" s="14"/>
      <c r="OS22" s="14"/>
      <c r="OT22" s="17"/>
      <c r="OU22" s="17"/>
      <c r="OV22" s="17"/>
      <c r="OW22" s="31"/>
      <c r="OX22" s="14"/>
      <c r="OY22" s="14"/>
      <c r="OZ22" s="54"/>
      <c r="PA22" s="54"/>
      <c r="PB22" s="14"/>
      <c r="PC22" s="14"/>
      <c r="PD22" s="54"/>
      <c r="PE22" s="54"/>
      <c r="PF22" s="14"/>
      <c r="PG22" s="14"/>
      <c r="PH22" s="17"/>
      <c r="PI22" s="17"/>
      <c r="PJ22" s="17"/>
      <c r="PK22" s="31"/>
      <c r="PL22" s="14"/>
      <c r="PM22" s="14"/>
      <c r="PN22" s="54"/>
      <c r="PO22" s="54"/>
      <c r="PP22" s="14"/>
      <c r="PQ22" s="14"/>
      <c r="PR22" s="54"/>
      <c r="PS22" s="54"/>
      <c r="PT22" s="14"/>
      <c r="PU22" s="14"/>
      <c r="PV22" s="17"/>
      <c r="PW22" s="17"/>
      <c r="PX22" s="17"/>
      <c r="PY22" s="31"/>
      <c r="PZ22" s="14"/>
      <c r="QA22" s="14"/>
      <c r="QB22" s="54"/>
      <c r="QC22" s="54"/>
      <c r="QD22" s="14"/>
      <c r="QE22" s="14"/>
      <c r="QF22" s="54"/>
      <c r="QG22" s="54"/>
      <c r="QH22" s="14"/>
      <c r="QI22" s="14"/>
      <c r="QJ22" s="17"/>
      <c r="QK22" s="17"/>
      <c r="QL22" s="17"/>
      <c r="QM22" s="31"/>
      <c r="QN22" s="14"/>
      <c r="QO22" s="14"/>
      <c r="QP22" s="54"/>
      <c r="QQ22" s="54"/>
      <c r="QR22" s="14"/>
      <c r="QS22" s="14"/>
      <c r="QT22" s="54"/>
      <c r="QU22" s="54"/>
      <c r="QV22" s="14"/>
      <c r="QW22" s="14"/>
      <c r="QX22" s="17"/>
      <c r="QY22" s="17"/>
      <c r="QZ22" s="17"/>
      <c r="RA22" s="31"/>
      <c r="RB22" s="14"/>
      <c r="RC22" s="14"/>
      <c r="RD22" s="54"/>
      <c r="RE22" s="54"/>
      <c r="RF22" s="14"/>
      <c r="RG22" s="14"/>
      <c r="RH22" s="54"/>
      <c r="RI22" s="54"/>
      <c r="RJ22" s="14"/>
      <c r="RK22" s="14"/>
      <c r="RL22" s="17"/>
      <c r="RM22" s="17"/>
      <c r="RN22" s="17"/>
      <c r="RO22" s="31"/>
      <c r="RP22" s="14"/>
      <c r="RQ22" s="14"/>
      <c r="RR22" s="54"/>
      <c r="RS22" s="54"/>
      <c r="RT22" s="14"/>
      <c r="RU22" s="14"/>
      <c r="RV22" s="54"/>
      <c r="RW22" s="54"/>
      <c r="RX22" s="14"/>
      <c r="RY22" s="14"/>
      <c r="RZ22" s="17"/>
      <c r="SA22" s="17"/>
      <c r="SB22" s="17"/>
      <c r="SC22" s="31"/>
      <c r="SD22" s="14"/>
      <c r="SE22" s="14"/>
      <c r="SF22" s="54"/>
      <c r="SG22" s="54"/>
      <c r="SH22" s="14"/>
      <c r="SI22" s="14"/>
      <c r="SJ22" s="54"/>
      <c r="SK22" s="54"/>
      <c r="SL22" s="14"/>
      <c r="SM22" s="14"/>
      <c r="SN22" s="17"/>
      <c r="SO22" s="17"/>
      <c r="SP22" s="17"/>
      <c r="SQ22" s="31"/>
      <c r="SR22" s="14"/>
      <c r="SS22" s="14"/>
      <c r="ST22" s="54"/>
      <c r="SU22" s="54"/>
      <c r="SV22" s="14"/>
      <c r="SW22" s="14"/>
      <c r="SX22" s="54"/>
      <c r="SY22" s="54"/>
      <c r="SZ22" s="14"/>
      <c r="TA22" s="14"/>
      <c r="TB22" s="17"/>
      <c r="TC22" s="17"/>
      <c r="TD22" s="17"/>
      <c r="TE22" s="31"/>
      <c r="TF22" s="14"/>
      <c r="TG22" s="14"/>
      <c r="TH22" s="54"/>
      <c r="TI22" s="54"/>
      <c r="TJ22" s="14"/>
      <c r="TK22" s="14"/>
      <c r="TL22" s="54"/>
      <c r="TM22" s="54"/>
      <c r="TN22" s="14"/>
      <c r="TO22" s="14"/>
      <c r="TP22" s="17"/>
      <c r="TQ22" s="17"/>
      <c r="TR22" s="17"/>
      <c r="TS22" s="31"/>
      <c r="TT22" s="14"/>
      <c r="TU22" s="14"/>
      <c r="TV22" s="54"/>
      <c r="TW22" s="54"/>
      <c r="TX22" s="14"/>
      <c r="TY22" s="14"/>
      <c r="TZ22" s="54"/>
      <c r="UA22" s="54"/>
      <c r="UB22" s="14"/>
      <c r="UC22" s="14"/>
      <c r="UD22" s="17"/>
      <c r="UE22" s="17"/>
      <c r="UF22" s="17"/>
      <c r="UG22" s="31"/>
      <c r="UH22" s="14"/>
      <c r="UI22" s="14"/>
      <c r="UJ22" s="54"/>
      <c r="UK22" s="54"/>
      <c r="UL22" s="14"/>
      <c r="UM22" s="14"/>
      <c r="UN22" s="54"/>
      <c r="UO22" s="54"/>
      <c r="UP22" s="14"/>
      <c r="UQ22" s="14"/>
      <c r="UR22" s="17"/>
      <c r="US22" s="17"/>
      <c r="UT22" s="17"/>
      <c r="UU22" s="31"/>
      <c r="UV22" s="14"/>
      <c r="UW22" s="14"/>
      <c r="UX22" s="54"/>
      <c r="UY22" s="54"/>
      <c r="UZ22" s="14"/>
      <c r="VA22" s="14"/>
      <c r="VB22" s="54"/>
      <c r="VC22" s="54"/>
      <c r="VD22" s="14"/>
      <c r="VE22" s="14"/>
      <c r="VF22" s="17"/>
      <c r="VG22" s="17"/>
      <c r="VH22" s="17"/>
      <c r="VI22" s="31"/>
      <c r="VJ22" s="14"/>
      <c r="VK22" s="14"/>
      <c r="VL22" s="54"/>
      <c r="VM22" s="54"/>
      <c r="VN22" s="14"/>
      <c r="VO22" s="14"/>
      <c r="VP22" s="54"/>
      <c r="VQ22" s="54"/>
      <c r="VR22" s="14"/>
      <c r="VS22" s="14"/>
      <c r="VT22" s="17"/>
      <c r="VU22" s="17"/>
      <c r="VV22" s="17"/>
      <c r="VW22" s="31"/>
      <c r="VX22" s="14"/>
      <c r="VY22" s="14"/>
      <c r="VZ22" s="54"/>
      <c r="WA22" s="54"/>
      <c r="WB22" s="14"/>
      <c r="WC22" s="14"/>
      <c r="WD22" s="54"/>
      <c r="WE22" s="54"/>
      <c r="WF22" s="14"/>
      <c r="WG22" s="14"/>
      <c r="WH22" s="17"/>
      <c r="WI22" s="17"/>
      <c r="WJ22" s="17"/>
      <c r="WK22" s="31"/>
      <c r="WL22" s="14"/>
      <c r="WM22" s="14"/>
      <c r="WN22" s="54"/>
      <c r="WO22" s="54"/>
      <c r="WP22" s="14"/>
      <c r="WQ22" s="14"/>
      <c r="WR22" s="54"/>
      <c r="WS22" s="54"/>
      <c r="WT22" s="14"/>
      <c r="WU22" s="14"/>
      <c r="WV22" s="17"/>
      <c r="WW22" s="17"/>
      <c r="WX22" s="17"/>
      <c r="WY22" s="31"/>
      <c r="WZ22" s="14"/>
      <c r="XA22" s="14"/>
      <c r="XB22" s="54"/>
      <c r="XC22" s="54"/>
      <c r="XD22" s="14"/>
      <c r="XE22" s="14"/>
      <c r="XF22" s="54"/>
      <c r="XG22" s="54"/>
      <c r="XH22" s="14"/>
      <c r="XI22" s="14"/>
      <c r="XJ22" s="17"/>
      <c r="XK22" s="17"/>
      <c r="XL22" s="17"/>
      <c r="XM22" s="31"/>
      <c r="XN22" s="14"/>
      <c r="XO22" s="14"/>
      <c r="XP22" s="54"/>
      <c r="XQ22" s="54"/>
      <c r="XR22" s="14"/>
      <c r="XS22" s="14"/>
      <c r="XT22" s="54"/>
      <c r="XU22" s="54"/>
      <c r="XV22" s="14"/>
      <c r="XW22" s="14"/>
      <c r="XX22" s="17"/>
      <c r="XY22" s="17"/>
      <c r="XZ22" s="17"/>
      <c r="YA22" s="31"/>
      <c r="YB22" s="14"/>
      <c r="YC22" s="14"/>
      <c r="YD22" s="54"/>
      <c r="YE22" s="54"/>
      <c r="YF22" s="14"/>
      <c r="YG22" s="14"/>
      <c r="YH22" s="54"/>
      <c r="YI22" s="54"/>
      <c r="YJ22" s="14"/>
      <c r="YK22" s="14"/>
      <c r="YL22" s="17"/>
      <c r="YM22" s="17"/>
      <c r="YN22" s="17"/>
      <c r="YO22" s="31"/>
      <c r="YP22" s="14"/>
      <c r="YQ22" s="14"/>
      <c r="YR22" s="54"/>
      <c r="YS22" s="54"/>
      <c r="YT22" s="14"/>
      <c r="YU22" s="14"/>
      <c r="YV22" s="54"/>
      <c r="YW22" s="54"/>
      <c r="YX22" s="14"/>
      <c r="YY22" s="14"/>
      <c r="YZ22" s="17"/>
      <c r="ZA22" s="17"/>
      <c r="ZB22" s="17"/>
      <c r="ZC22" s="31"/>
      <c r="ZD22" s="14"/>
      <c r="ZE22" s="14"/>
      <c r="ZF22" s="54"/>
      <c r="ZG22" s="54"/>
      <c r="ZH22" s="14"/>
      <c r="ZI22" s="14"/>
      <c r="ZJ22" s="54"/>
      <c r="ZK22" s="54"/>
      <c r="ZL22" s="14"/>
      <c r="ZM22" s="14"/>
      <c r="ZN22" s="17"/>
      <c r="ZO22" s="17"/>
      <c r="ZP22" s="17"/>
      <c r="ZQ22" s="31"/>
      <c r="ZR22" s="14"/>
      <c r="ZS22" s="14"/>
      <c r="ZT22" s="54"/>
      <c r="ZU22" s="54"/>
      <c r="ZV22" s="14"/>
      <c r="ZW22" s="14"/>
      <c r="ZX22" s="54"/>
      <c r="ZY22" s="54"/>
      <c r="ZZ22" s="14"/>
      <c r="AAA22" s="14"/>
      <c r="AAB22" s="17"/>
      <c r="AAC22" s="17"/>
      <c r="AAD22" s="17"/>
      <c r="AAE22" s="31"/>
      <c r="AAF22" s="14"/>
      <c r="AAG22" s="14"/>
      <c r="AAH22" s="54"/>
      <c r="AAI22" s="54"/>
      <c r="AAJ22" s="14"/>
      <c r="AAK22" s="14"/>
      <c r="AAL22" s="54"/>
      <c r="AAM22" s="54"/>
      <c r="AAN22" s="14"/>
      <c r="AAO22" s="14"/>
      <c r="AAP22" s="17"/>
      <c r="AAQ22" s="17"/>
      <c r="AAR22" s="17"/>
      <c r="AAS22" s="31"/>
      <c r="AAT22" s="14"/>
      <c r="AAU22" s="14"/>
      <c r="AAV22" s="54"/>
      <c r="AAW22" s="54"/>
      <c r="AAX22" s="14"/>
      <c r="AAY22" s="14"/>
      <c r="AAZ22" s="54"/>
      <c r="ABA22" s="54"/>
      <c r="ABB22" s="14"/>
      <c r="ABC22" s="14"/>
      <c r="ABD22" s="17"/>
      <c r="ABE22" s="17"/>
      <c r="ABF22" s="17"/>
      <c r="ABG22" s="31"/>
      <c r="ABH22" s="14"/>
      <c r="ABI22" s="14"/>
      <c r="ABJ22" s="54"/>
      <c r="ABK22" s="54"/>
      <c r="ABL22" s="14"/>
      <c r="ABM22" s="14"/>
      <c r="ABN22" s="54"/>
      <c r="ABO22" s="54"/>
      <c r="ABP22" s="14"/>
      <c r="ABQ22" s="14"/>
      <c r="ABR22" s="17"/>
      <c r="ABS22" s="17"/>
      <c r="ABT22" s="17"/>
      <c r="ABU22" s="31"/>
      <c r="ABV22" s="14"/>
      <c r="ABW22" s="14"/>
      <c r="ABX22" s="54"/>
      <c r="ABY22" s="54"/>
      <c r="ABZ22" s="14"/>
      <c r="ACA22" s="14"/>
      <c r="ACB22" s="54"/>
      <c r="ACC22" s="54"/>
      <c r="ACD22" s="14"/>
      <c r="ACE22" s="14"/>
      <c r="ACF22" s="17"/>
      <c r="ACG22" s="17"/>
      <c r="ACH22" s="17"/>
      <c r="ACI22" s="31"/>
      <c r="ACJ22" s="14"/>
      <c r="ACK22" s="14"/>
      <c r="ACL22" s="54"/>
      <c r="ACM22" s="54"/>
      <c r="ACN22" s="14"/>
      <c r="ACO22" s="14"/>
      <c r="ACP22" s="54"/>
      <c r="ACQ22" s="54"/>
      <c r="ACR22" s="14"/>
      <c r="ACS22" s="14"/>
      <c r="ACT22" s="17"/>
      <c r="ACU22" s="17"/>
      <c r="ACV22" s="17"/>
      <c r="ACW22" s="31"/>
      <c r="ACX22" s="5"/>
    </row>
    <row r="23" spans="5:778" ht="15.5" thickTop="1" thickBot="1">
      <c r="E23" s="52"/>
      <c r="F23" s="52"/>
      <c r="G23" s="52"/>
      <c r="H23" s="25" t="str">
        <f t="shared" si="0"/>
        <v/>
      </c>
      <c r="I23" s="25"/>
      <c r="J23" s="69"/>
      <c r="K23" s="69"/>
      <c r="L23" s="26"/>
      <c r="M23" s="27"/>
      <c r="N23" s="27"/>
      <c r="O23" s="27"/>
      <c r="P23" s="73"/>
      <c r="Q23" s="73"/>
      <c r="R23" s="73"/>
      <c r="T23" s="45" t="s">
        <v>35</v>
      </c>
      <c r="U23" s="63"/>
      <c r="V23" s="15"/>
      <c r="W23" s="15"/>
      <c r="X23" s="55"/>
      <c r="Y23" s="55"/>
      <c r="Z23" s="15"/>
      <c r="AA23" s="15"/>
      <c r="AB23" s="55"/>
      <c r="AC23" s="55"/>
      <c r="AD23" s="15"/>
      <c r="AE23" s="15"/>
      <c r="AF23" s="18"/>
      <c r="AG23" s="18"/>
      <c r="AH23" s="18"/>
      <c r="AI23" s="32"/>
      <c r="AJ23" s="15"/>
      <c r="AK23" s="15"/>
      <c r="AL23" s="55"/>
      <c r="AM23" s="55"/>
      <c r="AN23" s="15"/>
      <c r="AO23" s="15"/>
      <c r="AP23" s="55"/>
      <c r="AQ23" s="55"/>
      <c r="AR23" s="15"/>
      <c r="AS23" s="15"/>
      <c r="AT23" s="18"/>
      <c r="AU23" s="18"/>
      <c r="AV23" s="18"/>
      <c r="AW23" s="32"/>
      <c r="AX23" s="15"/>
      <c r="AY23" s="15"/>
      <c r="AZ23" s="55"/>
      <c r="BA23" s="55"/>
      <c r="BB23" s="15"/>
      <c r="BC23" s="15"/>
      <c r="BD23" s="55"/>
      <c r="BE23" s="55"/>
      <c r="BF23" s="15"/>
      <c r="BG23" s="15"/>
      <c r="BH23" s="18"/>
      <c r="BI23" s="18"/>
      <c r="BJ23" s="18"/>
      <c r="BK23" s="32"/>
      <c r="BL23" s="15"/>
      <c r="BM23" s="15"/>
      <c r="BN23" s="55"/>
      <c r="BO23" s="55"/>
      <c r="BP23" s="15"/>
      <c r="BQ23" s="15"/>
      <c r="BR23" s="55"/>
      <c r="BS23" s="55"/>
      <c r="BT23" s="15"/>
      <c r="BU23" s="15"/>
      <c r="BV23" s="18"/>
      <c r="BW23" s="18"/>
      <c r="BX23" s="18"/>
      <c r="BY23" s="32"/>
      <c r="BZ23" s="15"/>
      <c r="CA23" s="15"/>
      <c r="CB23" s="55"/>
      <c r="CC23" s="55"/>
      <c r="CD23" s="15"/>
      <c r="CE23" s="15"/>
      <c r="CF23" s="55"/>
      <c r="CG23" s="55"/>
      <c r="CH23" s="15"/>
      <c r="CI23" s="15"/>
      <c r="CJ23" s="18"/>
      <c r="CK23" s="18"/>
      <c r="CL23" s="18"/>
      <c r="CM23" s="32"/>
      <c r="CN23" s="15"/>
      <c r="CO23" s="15"/>
      <c r="CP23" s="55"/>
      <c r="CQ23" s="55"/>
      <c r="CR23" s="15"/>
      <c r="CS23" s="15"/>
      <c r="CT23" s="55"/>
      <c r="CU23" s="55"/>
      <c r="CV23" s="15"/>
      <c r="CW23" s="15"/>
      <c r="CX23" s="18"/>
      <c r="CY23" s="18"/>
      <c r="CZ23" s="18"/>
      <c r="DA23" s="32"/>
      <c r="DB23" s="15"/>
      <c r="DC23" s="15"/>
      <c r="DD23" s="55"/>
      <c r="DE23" s="55"/>
      <c r="DF23" s="15"/>
      <c r="DG23" s="15"/>
      <c r="DH23" s="55"/>
      <c r="DI23" s="55"/>
      <c r="DJ23" s="15"/>
      <c r="DK23" s="15"/>
      <c r="DL23" s="18"/>
      <c r="DM23" s="18"/>
      <c r="DN23" s="18"/>
      <c r="DO23" s="32"/>
      <c r="DP23" s="15"/>
      <c r="DQ23" s="15"/>
      <c r="DR23" s="55"/>
      <c r="DS23" s="55"/>
      <c r="DT23" s="15"/>
      <c r="DU23" s="15"/>
      <c r="DV23" s="55"/>
      <c r="DW23" s="55"/>
      <c r="DX23" s="15"/>
      <c r="DY23" s="15"/>
      <c r="DZ23" s="18"/>
      <c r="EA23" s="18"/>
      <c r="EB23" s="18"/>
      <c r="EC23" s="32"/>
      <c r="ED23" s="15"/>
      <c r="EE23" s="15"/>
      <c r="EF23" s="55"/>
      <c r="EG23" s="55"/>
      <c r="EH23" s="15"/>
      <c r="EI23" s="15"/>
      <c r="EJ23" s="55"/>
      <c r="EK23" s="55"/>
      <c r="EL23" s="15"/>
      <c r="EM23" s="15"/>
      <c r="EN23" s="18"/>
      <c r="EO23" s="18"/>
      <c r="EP23" s="18"/>
      <c r="EQ23" s="32"/>
      <c r="ER23" s="15"/>
      <c r="ES23" s="15"/>
      <c r="ET23" s="55"/>
      <c r="EU23" s="55"/>
      <c r="EV23" s="15"/>
      <c r="EW23" s="15"/>
      <c r="EX23" s="55"/>
      <c r="EY23" s="55"/>
      <c r="EZ23" s="15"/>
      <c r="FA23" s="15"/>
      <c r="FB23" s="18"/>
      <c r="FC23" s="18"/>
      <c r="FD23" s="18"/>
      <c r="FE23" s="32"/>
      <c r="FF23" s="15"/>
      <c r="FG23" s="15"/>
      <c r="FH23" s="55"/>
      <c r="FI23" s="55"/>
      <c r="FJ23" s="15"/>
      <c r="FK23" s="15"/>
      <c r="FL23" s="55"/>
      <c r="FM23" s="55"/>
      <c r="FN23" s="15"/>
      <c r="FO23" s="15"/>
      <c r="FP23" s="18"/>
      <c r="FQ23" s="18"/>
      <c r="FR23" s="18"/>
      <c r="FS23" s="32"/>
      <c r="FT23" s="15"/>
      <c r="FU23" s="15"/>
      <c r="FV23" s="55"/>
      <c r="FW23" s="55"/>
      <c r="FX23" s="15"/>
      <c r="FY23" s="15"/>
      <c r="FZ23" s="55"/>
      <c r="GA23" s="55"/>
      <c r="GB23" s="15"/>
      <c r="GC23" s="15"/>
      <c r="GD23" s="18"/>
      <c r="GE23" s="18"/>
      <c r="GF23" s="18"/>
      <c r="GG23" s="32"/>
      <c r="GH23" s="15"/>
      <c r="GI23" s="15"/>
      <c r="GJ23" s="55"/>
      <c r="GK23" s="55"/>
      <c r="GL23" s="15"/>
      <c r="GM23" s="15"/>
      <c r="GN23" s="55"/>
      <c r="GO23" s="55"/>
      <c r="GP23" s="15"/>
      <c r="GQ23" s="15"/>
      <c r="GR23" s="18"/>
      <c r="GS23" s="18"/>
      <c r="GT23" s="18"/>
      <c r="GU23" s="32"/>
      <c r="GV23" s="15"/>
      <c r="GW23" s="15"/>
      <c r="GX23" s="55"/>
      <c r="GY23" s="55"/>
      <c r="GZ23" s="15"/>
      <c r="HA23" s="15"/>
      <c r="HB23" s="55"/>
      <c r="HC23" s="55"/>
      <c r="HD23" s="15"/>
      <c r="HE23" s="15"/>
      <c r="HF23" s="18"/>
      <c r="HG23" s="18"/>
      <c r="HH23" s="18"/>
      <c r="HI23" s="32"/>
      <c r="HJ23" s="15"/>
      <c r="HK23" s="15"/>
      <c r="HL23" s="55"/>
      <c r="HM23" s="55"/>
      <c r="HN23" s="15"/>
      <c r="HO23" s="15"/>
      <c r="HP23" s="55"/>
      <c r="HQ23" s="55"/>
      <c r="HR23" s="15"/>
      <c r="HS23" s="15"/>
      <c r="HT23" s="18"/>
      <c r="HU23" s="18"/>
      <c r="HV23" s="18"/>
      <c r="HW23" s="32"/>
      <c r="HX23" s="15"/>
      <c r="HY23" s="15"/>
      <c r="HZ23" s="55"/>
      <c r="IA23" s="55"/>
      <c r="IB23" s="15"/>
      <c r="IC23" s="15"/>
      <c r="ID23" s="55"/>
      <c r="IE23" s="55"/>
      <c r="IF23" s="15"/>
      <c r="IG23" s="15"/>
      <c r="IH23" s="18"/>
      <c r="II23" s="18"/>
      <c r="IJ23" s="18"/>
      <c r="IK23" s="32"/>
      <c r="IL23" s="15"/>
      <c r="IM23" s="15"/>
      <c r="IN23" s="55"/>
      <c r="IO23" s="55"/>
      <c r="IP23" s="15"/>
      <c r="IQ23" s="15"/>
      <c r="IR23" s="55"/>
      <c r="IS23" s="55"/>
      <c r="IT23" s="15"/>
      <c r="IU23" s="15"/>
      <c r="IV23" s="18"/>
      <c r="IW23" s="18"/>
      <c r="IX23" s="18"/>
      <c r="IY23" s="32"/>
      <c r="IZ23" s="15"/>
      <c r="JA23" s="15"/>
      <c r="JB23" s="55"/>
      <c r="JC23" s="55"/>
      <c r="JD23" s="15"/>
      <c r="JE23" s="15"/>
      <c r="JF23" s="55"/>
      <c r="JG23" s="55"/>
      <c r="JH23" s="15"/>
      <c r="JI23" s="15"/>
      <c r="JJ23" s="18"/>
      <c r="JK23" s="18"/>
      <c r="JL23" s="18"/>
      <c r="JM23" s="32"/>
      <c r="JN23" s="15"/>
      <c r="JO23" s="15"/>
      <c r="JP23" s="55"/>
      <c r="JQ23" s="55"/>
      <c r="JR23" s="15"/>
      <c r="JS23" s="15"/>
      <c r="JT23" s="55"/>
      <c r="JU23" s="55"/>
      <c r="JV23" s="15"/>
      <c r="JW23" s="15"/>
      <c r="JX23" s="18"/>
      <c r="JY23" s="18"/>
      <c r="JZ23" s="18"/>
      <c r="KA23" s="32"/>
      <c r="KB23" s="15"/>
      <c r="KC23" s="15"/>
      <c r="KD23" s="55"/>
      <c r="KE23" s="55"/>
      <c r="KF23" s="15"/>
      <c r="KG23" s="15"/>
      <c r="KH23" s="55"/>
      <c r="KI23" s="55"/>
      <c r="KJ23" s="15"/>
      <c r="KK23" s="15"/>
      <c r="KL23" s="18"/>
      <c r="KM23" s="18"/>
      <c r="KN23" s="18"/>
      <c r="KO23" s="32"/>
      <c r="KP23" s="15"/>
      <c r="KQ23" s="15"/>
      <c r="KR23" s="55"/>
      <c r="KS23" s="55"/>
      <c r="KT23" s="15"/>
      <c r="KU23" s="15"/>
      <c r="KV23" s="55"/>
      <c r="KW23" s="55"/>
      <c r="KX23" s="15"/>
      <c r="KY23" s="15"/>
      <c r="KZ23" s="18"/>
      <c r="LA23" s="18"/>
      <c r="LB23" s="18"/>
      <c r="LC23" s="32"/>
      <c r="LD23" s="15"/>
      <c r="LE23" s="15"/>
      <c r="LF23" s="55"/>
      <c r="LG23" s="55"/>
      <c r="LH23" s="15"/>
      <c r="LI23" s="15"/>
      <c r="LJ23" s="55"/>
      <c r="LK23" s="55"/>
      <c r="LL23" s="15"/>
      <c r="LM23" s="15"/>
      <c r="LN23" s="18"/>
      <c r="LO23" s="18"/>
      <c r="LP23" s="18"/>
      <c r="LQ23" s="32"/>
      <c r="LR23" s="15"/>
      <c r="LS23" s="15"/>
      <c r="LT23" s="55"/>
      <c r="LU23" s="55"/>
      <c r="LV23" s="15"/>
      <c r="LW23" s="15"/>
      <c r="LX23" s="55"/>
      <c r="LY23" s="55"/>
      <c r="LZ23" s="15"/>
      <c r="MA23" s="15"/>
      <c r="MB23" s="18"/>
      <c r="MC23" s="18"/>
      <c r="MD23" s="18"/>
      <c r="ME23" s="32"/>
      <c r="MF23" s="15"/>
      <c r="MG23" s="15"/>
      <c r="MH23" s="55"/>
      <c r="MI23" s="55"/>
      <c r="MJ23" s="15"/>
      <c r="MK23" s="15"/>
      <c r="ML23" s="55"/>
      <c r="MM23" s="55"/>
      <c r="MN23" s="15"/>
      <c r="MO23" s="15"/>
      <c r="MP23" s="18"/>
      <c r="MQ23" s="18"/>
      <c r="MR23" s="18"/>
      <c r="MS23" s="32"/>
      <c r="MT23" s="15"/>
      <c r="MU23" s="15"/>
      <c r="MV23" s="55"/>
      <c r="MW23" s="55"/>
      <c r="MX23" s="15"/>
      <c r="MY23" s="15"/>
      <c r="MZ23" s="55"/>
      <c r="NA23" s="55"/>
      <c r="NB23" s="15"/>
      <c r="NC23" s="15"/>
      <c r="ND23" s="18"/>
      <c r="NE23" s="18"/>
      <c r="NF23" s="18"/>
      <c r="NG23" s="32"/>
      <c r="NH23" s="15"/>
      <c r="NI23" s="15"/>
      <c r="NJ23" s="55"/>
      <c r="NK23" s="55"/>
      <c r="NL23" s="15"/>
      <c r="NM23" s="15"/>
      <c r="NN23" s="55"/>
      <c r="NO23" s="55"/>
      <c r="NP23" s="15"/>
      <c r="NQ23" s="15"/>
      <c r="NR23" s="18"/>
      <c r="NS23" s="18"/>
      <c r="NT23" s="18"/>
      <c r="NU23" s="32"/>
      <c r="NV23" s="15"/>
      <c r="NW23" s="15"/>
      <c r="NX23" s="55"/>
      <c r="NY23" s="55"/>
      <c r="NZ23" s="15"/>
      <c r="OA23" s="15"/>
      <c r="OB23" s="55"/>
      <c r="OC23" s="55"/>
      <c r="OD23" s="15"/>
      <c r="OE23" s="15"/>
      <c r="OF23" s="18"/>
      <c r="OG23" s="18"/>
      <c r="OH23" s="18"/>
      <c r="OI23" s="32"/>
      <c r="OJ23" s="15"/>
      <c r="OK23" s="15"/>
      <c r="OL23" s="55"/>
      <c r="OM23" s="55"/>
      <c r="ON23" s="15"/>
      <c r="OO23" s="15"/>
      <c r="OP23" s="55"/>
      <c r="OQ23" s="55"/>
      <c r="OR23" s="15"/>
      <c r="OS23" s="15"/>
      <c r="OT23" s="18"/>
      <c r="OU23" s="18"/>
      <c r="OV23" s="18"/>
      <c r="OW23" s="32"/>
      <c r="OX23" s="15"/>
      <c r="OY23" s="15"/>
      <c r="OZ23" s="55"/>
      <c r="PA23" s="55"/>
      <c r="PB23" s="15"/>
      <c r="PC23" s="15"/>
      <c r="PD23" s="55"/>
      <c r="PE23" s="55"/>
      <c r="PF23" s="15"/>
      <c r="PG23" s="15"/>
      <c r="PH23" s="18"/>
      <c r="PI23" s="18"/>
      <c r="PJ23" s="18"/>
      <c r="PK23" s="32"/>
      <c r="PL23" s="15"/>
      <c r="PM23" s="15"/>
      <c r="PN23" s="55"/>
      <c r="PO23" s="55"/>
      <c r="PP23" s="15"/>
      <c r="PQ23" s="15"/>
      <c r="PR23" s="55"/>
      <c r="PS23" s="55"/>
      <c r="PT23" s="15"/>
      <c r="PU23" s="15"/>
      <c r="PV23" s="18"/>
      <c r="PW23" s="18"/>
      <c r="PX23" s="18"/>
      <c r="PY23" s="32"/>
      <c r="PZ23" s="15"/>
      <c r="QA23" s="15"/>
      <c r="QB23" s="55"/>
      <c r="QC23" s="55"/>
      <c r="QD23" s="15"/>
      <c r="QE23" s="15"/>
      <c r="QF23" s="55"/>
      <c r="QG23" s="55"/>
      <c r="QH23" s="15"/>
      <c r="QI23" s="15"/>
      <c r="QJ23" s="18"/>
      <c r="QK23" s="18"/>
      <c r="QL23" s="18"/>
      <c r="QM23" s="32"/>
      <c r="QN23" s="15"/>
      <c r="QO23" s="15"/>
      <c r="QP23" s="55"/>
      <c r="QQ23" s="55"/>
      <c r="QR23" s="15"/>
      <c r="QS23" s="15"/>
      <c r="QT23" s="55"/>
      <c r="QU23" s="55"/>
      <c r="QV23" s="15"/>
      <c r="QW23" s="15"/>
      <c r="QX23" s="18"/>
      <c r="QY23" s="18"/>
      <c r="QZ23" s="18"/>
      <c r="RA23" s="32"/>
      <c r="RB23" s="15"/>
      <c r="RC23" s="15"/>
      <c r="RD23" s="55"/>
      <c r="RE23" s="55"/>
      <c r="RF23" s="15"/>
      <c r="RG23" s="15"/>
      <c r="RH23" s="55"/>
      <c r="RI23" s="55"/>
      <c r="RJ23" s="15"/>
      <c r="RK23" s="15"/>
      <c r="RL23" s="18"/>
      <c r="RM23" s="18"/>
      <c r="RN23" s="18"/>
      <c r="RO23" s="32"/>
      <c r="RP23" s="15"/>
      <c r="RQ23" s="15"/>
      <c r="RR23" s="55"/>
      <c r="RS23" s="55"/>
      <c r="RT23" s="15"/>
      <c r="RU23" s="15"/>
      <c r="RV23" s="55"/>
      <c r="RW23" s="55"/>
      <c r="RX23" s="15"/>
      <c r="RY23" s="15"/>
      <c r="RZ23" s="18"/>
      <c r="SA23" s="18"/>
      <c r="SB23" s="18"/>
      <c r="SC23" s="32"/>
      <c r="SD23" s="15"/>
      <c r="SE23" s="15"/>
      <c r="SF23" s="55"/>
      <c r="SG23" s="55"/>
      <c r="SH23" s="15"/>
      <c r="SI23" s="15"/>
      <c r="SJ23" s="55"/>
      <c r="SK23" s="55"/>
      <c r="SL23" s="15"/>
      <c r="SM23" s="15"/>
      <c r="SN23" s="18"/>
      <c r="SO23" s="18"/>
      <c r="SP23" s="18"/>
      <c r="SQ23" s="32"/>
      <c r="SR23" s="15"/>
      <c r="SS23" s="15"/>
      <c r="ST23" s="55"/>
      <c r="SU23" s="55"/>
      <c r="SV23" s="15"/>
      <c r="SW23" s="15"/>
      <c r="SX23" s="55"/>
      <c r="SY23" s="55"/>
      <c r="SZ23" s="15"/>
      <c r="TA23" s="15"/>
      <c r="TB23" s="18"/>
      <c r="TC23" s="18"/>
      <c r="TD23" s="18"/>
      <c r="TE23" s="32"/>
      <c r="TF23" s="15"/>
      <c r="TG23" s="15"/>
      <c r="TH23" s="55"/>
      <c r="TI23" s="55"/>
      <c r="TJ23" s="15"/>
      <c r="TK23" s="15"/>
      <c r="TL23" s="55"/>
      <c r="TM23" s="55"/>
      <c r="TN23" s="15"/>
      <c r="TO23" s="15"/>
      <c r="TP23" s="18"/>
      <c r="TQ23" s="18"/>
      <c r="TR23" s="18"/>
      <c r="TS23" s="32"/>
      <c r="TT23" s="15"/>
      <c r="TU23" s="15"/>
      <c r="TV23" s="55"/>
      <c r="TW23" s="55"/>
      <c r="TX23" s="15"/>
      <c r="TY23" s="15"/>
      <c r="TZ23" s="55"/>
      <c r="UA23" s="55"/>
      <c r="UB23" s="15"/>
      <c r="UC23" s="15"/>
      <c r="UD23" s="18"/>
      <c r="UE23" s="18"/>
      <c r="UF23" s="18"/>
      <c r="UG23" s="32"/>
      <c r="UH23" s="15"/>
      <c r="UI23" s="15"/>
      <c r="UJ23" s="55"/>
      <c r="UK23" s="55"/>
      <c r="UL23" s="15"/>
      <c r="UM23" s="15"/>
      <c r="UN23" s="55"/>
      <c r="UO23" s="55"/>
      <c r="UP23" s="15"/>
      <c r="UQ23" s="15"/>
      <c r="UR23" s="18"/>
      <c r="US23" s="18"/>
      <c r="UT23" s="18"/>
      <c r="UU23" s="32"/>
      <c r="UV23" s="15"/>
      <c r="UW23" s="15"/>
      <c r="UX23" s="55"/>
      <c r="UY23" s="55"/>
      <c r="UZ23" s="15"/>
      <c r="VA23" s="15"/>
      <c r="VB23" s="55"/>
      <c r="VC23" s="55"/>
      <c r="VD23" s="15"/>
      <c r="VE23" s="15"/>
      <c r="VF23" s="18"/>
      <c r="VG23" s="18"/>
      <c r="VH23" s="18"/>
      <c r="VI23" s="32"/>
      <c r="VJ23" s="15"/>
      <c r="VK23" s="15"/>
      <c r="VL23" s="55"/>
      <c r="VM23" s="55"/>
      <c r="VN23" s="15"/>
      <c r="VO23" s="15"/>
      <c r="VP23" s="55"/>
      <c r="VQ23" s="55"/>
      <c r="VR23" s="15"/>
      <c r="VS23" s="15"/>
      <c r="VT23" s="18"/>
      <c r="VU23" s="18"/>
      <c r="VV23" s="18"/>
      <c r="VW23" s="32"/>
      <c r="VX23" s="15"/>
      <c r="VY23" s="15"/>
      <c r="VZ23" s="55"/>
      <c r="WA23" s="55"/>
      <c r="WB23" s="15"/>
      <c r="WC23" s="15"/>
      <c r="WD23" s="55"/>
      <c r="WE23" s="55"/>
      <c r="WF23" s="15"/>
      <c r="WG23" s="15"/>
      <c r="WH23" s="18"/>
      <c r="WI23" s="18"/>
      <c r="WJ23" s="18"/>
      <c r="WK23" s="32"/>
      <c r="WL23" s="15"/>
      <c r="WM23" s="15"/>
      <c r="WN23" s="55"/>
      <c r="WO23" s="55"/>
      <c r="WP23" s="15"/>
      <c r="WQ23" s="15"/>
      <c r="WR23" s="55"/>
      <c r="WS23" s="55"/>
      <c r="WT23" s="15"/>
      <c r="WU23" s="15"/>
      <c r="WV23" s="18"/>
      <c r="WW23" s="18"/>
      <c r="WX23" s="18"/>
      <c r="WY23" s="32"/>
      <c r="WZ23" s="15"/>
      <c r="XA23" s="15"/>
      <c r="XB23" s="55"/>
      <c r="XC23" s="55"/>
      <c r="XD23" s="15"/>
      <c r="XE23" s="15"/>
      <c r="XF23" s="55"/>
      <c r="XG23" s="55"/>
      <c r="XH23" s="15"/>
      <c r="XI23" s="15"/>
      <c r="XJ23" s="18"/>
      <c r="XK23" s="18"/>
      <c r="XL23" s="18"/>
      <c r="XM23" s="32"/>
      <c r="XN23" s="15"/>
      <c r="XO23" s="15"/>
      <c r="XP23" s="55"/>
      <c r="XQ23" s="55"/>
      <c r="XR23" s="15"/>
      <c r="XS23" s="15"/>
      <c r="XT23" s="55"/>
      <c r="XU23" s="55"/>
      <c r="XV23" s="15"/>
      <c r="XW23" s="15"/>
      <c r="XX23" s="18"/>
      <c r="XY23" s="18"/>
      <c r="XZ23" s="18"/>
      <c r="YA23" s="32"/>
      <c r="YB23" s="15"/>
      <c r="YC23" s="15"/>
      <c r="YD23" s="55"/>
      <c r="YE23" s="55"/>
      <c r="YF23" s="15"/>
      <c r="YG23" s="15"/>
      <c r="YH23" s="55"/>
      <c r="YI23" s="55"/>
      <c r="YJ23" s="15"/>
      <c r="YK23" s="15"/>
      <c r="YL23" s="18"/>
      <c r="YM23" s="18"/>
      <c r="YN23" s="18"/>
      <c r="YO23" s="32"/>
      <c r="YP23" s="15"/>
      <c r="YQ23" s="15"/>
      <c r="YR23" s="55"/>
      <c r="YS23" s="55"/>
      <c r="YT23" s="15"/>
      <c r="YU23" s="15"/>
      <c r="YV23" s="55"/>
      <c r="YW23" s="55"/>
      <c r="YX23" s="15"/>
      <c r="YY23" s="15"/>
      <c r="YZ23" s="18"/>
      <c r="ZA23" s="18"/>
      <c r="ZB23" s="18"/>
      <c r="ZC23" s="32"/>
      <c r="ZD23" s="15"/>
      <c r="ZE23" s="15"/>
      <c r="ZF23" s="55"/>
      <c r="ZG23" s="55"/>
      <c r="ZH23" s="15"/>
      <c r="ZI23" s="15"/>
      <c r="ZJ23" s="55"/>
      <c r="ZK23" s="55"/>
      <c r="ZL23" s="15"/>
      <c r="ZM23" s="15"/>
      <c r="ZN23" s="18"/>
      <c r="ZO23" s="18"/>
      <c r="ZP23" s="18"/>
      <c r="ZQ23" s="32"/>
      <c r="ZR23" s="15"/>
      <c r="ZS23" s="15"/>
      <c r="ZT23" s="55"/>
      <c r="ZU23" s="55"/>
      <c r="ZV23" s="15"/>
      <c r="ZW23" s="15"/>
      <c r="ZX23" s="55"/>
      <c r="ZY23" s="55"/>
      <c r="ZZ23" s="15"/>
      <c r="AAA23" s="15"/>
      <c r="AAB23" s="18"/>
      <c r="AAC23" s="18"/>
      <c r="AAD23" s="18"/>
      <c r="AAE23" s="32"/>
      <c r="AAF23" s="15"/>
      <c r="AAG23" s="15"/>
      <c r="AAH23" s="55"/>
      <c r="AAI23" s="55"/>
      <c r="AAJ23" s="15"/>
      <c r="AAK23" s="15"/>
      <c r="AAL23" s="55"/>
      <c r="AAM23" s="55"/>
      <c r="AAN23" s="15"/>
      <c r="AAO23" s="15"/>
      <c r="AAP23" s="18"/>
      <c r="AAQ23" s="18"/>
      <c r="AAR23" s="18"/>
      <c r="AAS23" s="32"/>
      <c r="AAT23" s="15"/>
      <c r="AAU23" s="15"/>
      <c r="AAV23" s="55"/>
      <c r="AAW23" s="55"/>
      <c r="AAX23" s="15"/>
      <c r="AAY23" s="15"/>
      <c r="AAZ23" s="55"/>
      <c r="ABA23" s="55"/>
      <c r="ABB23" s="15"/>
      <c r="ABC23" s="15"/>
      <c r="ABD23" s="18"/>
      <c r="ABE23" s="18"/>
      <c r="ABF23" s="18"/>
      <c r="ABG23" s="32"/>
      <c r="ABH23" s="15"/>
      <c r="ABI23" s="15"/>
      <c r="ABJ23" s="55"/>
      <c r="ABK23" s="55"/>
      <c r="ABL23" s="15"/>
      <c r="ABM23" s="15"/>
      <c r="ABN23" s="55"/>
      <c r="ABO23" s="55"/>
      <c r="ABP23" s="15"/>
      <c r="ABQ23" s="15"/>
      <c r="ABR23" s="18"/>
      <c r="ABS23" s="18"/>
      <c r="ABT23" s="18"/>
      <c r="ABU23" s="32"/>
      <c r="ABV23" s="15"/>
      <c r="ABW23" s="15"/>
      <c r="ABX23" s="55"/>
      <c r="ABY23" s="55"/>
      <c r="ABZ23" s="15"/>
      <c r="ACA23" s="15"/>
      <c r="ACB23" s="55"/>
      <c r="ACC23" s="55"/>
      <c r="ACD23" s="15"/>
      <c r="ACE23" s="15"/>
      <c r="ACF23" s="18"/>
      <c r="ACG23" s="18"/>
      <c r="ACH23" s="18"/>
      <c r="ACI23" s="32"/>
      <c r="ACJ23" s="15"/>
      <c r="ACK23" s="15"/>
      <c r="ACL23" s="55"/>
      <c r="ACM23" s="55"/>
      <c r="ACN23" s="15"/>
      <c r="ACO23" s="15"/>
      <c r="ACP23" s="55"/>
      <c r="ACQ23" s="55"/>
      <c r="ACR23" s="15"/>
      <c r="ACS23" s="15"/>
      <c r="ACT23" s="18"/>
      <c r="ACU23" s="18"/>
      <c r="ACV23" s="18"/>
      <c r="ACW23" s="32"/>
      <c r="ACX23" s="5"/>
    </row>
    <row r="24" spans="5:778" ht="15.5" thickTop="1" thickBot="1">
      <c r="E24" s="52"/>
      <c r="F24" s="52"/>
      <c r="G24" s="52"/>
      <c r="H24" s="25" t="str">
        <f t="shared" si="0"/>
        <v/>
      </c>
      <c r="I24" s="25"/>
      <c r="J24" s="69"/>
      <c r="K24" s="69"/>
      <c r="L24" s="26"/>
      <c r="M24" s="27"/>
      <c r="N24" s="27"/>
      <c r="O24" s="27"/>
      <c r="P24" s="73"/>
      <c r="Q24" s="73"/>
      <c r="R24" s="73"/>
      <c r="T24" s="45" t="s">
        <v>36</v>
      </c>
      <c r="U24" s="64"/>
      <c r="V24" s="14"/>
      <c r="W24" s="14"/>
      <c r="X24" s="54"/>
      <c r="Y24" s="54"/>
      <c r="Z24" s="14"/>
      <c r="AA24" s="14"/>
      <c r="AB24" s="54"/>
      <c r="AC24" s="54"/>
      <c r="AD24" s="14"/>
      <c r="AE24" s="14"/>
      <c r="AF24" s="17"/>
      <c r="AG24" s="17"/>
      <c r="AH24" s="17"/>
      <c r="AI24" s="31"/>
      <c r="AJ24" s="14"/>
      <c r="AK24" s="14"/>
      <c r="AL24" s="54"/>
      <c r="AM24" s="54"/>
      <c r="AN24" s="14"/>
      <c r="AO24" s="14"/>
      <c r="AP24" s="54"/>
      <c r="AQ24" s="54"/>
      <c r="AR24" s="14"/>
      <c r="AS24" s="14"/>
      <c r="AT24" s="17"/>
      <c r="AU24" s="17"/>
      <c r="AV24" s="17"/>
      <c r="AW24" s="31"/>
      <c r="AX24" s="14"/>
      <c r="AY24" s="14"/>
      <c r="AZ24" s="54"/>
      <c r="BA24" s="54"/>
      <c r="BB24" s="14"/>
      <c r="BC24" s="14"/>
      <c r="BD24" s="54"/>
      <c r="BE24" s="54"/>
      <c r="BF24" s="14"/>
      <c r="BG24" s="14"/>
      <c r="BH24" s="17"/>
      <c r="BI24" s="17"/>
      <c r="BJ24" s="17"/>
      <c r="BK24" s="31"/>
      <c r="BL24" s="14"/>
      <c r="BM24" s="14"/>
      <c r="BN24" s="54"/>
      <c r="BO24" s="54"/>
      <c r="BP24" s="14"/>
      <c r="BQ24" s="14"/>
      <c r="BR24" s="54"/>
      <c r="BS24" s="54"/>
      <c r="BT24" s="14"/>
      <c r="BU24" s="14"/>
      <c r="BV24" s="17"/>
      <c r="BW24" s="17"/>
      <c r="BX24" s="17"/>
      <c r="BY24" s="31"/>
      <c r="BZ24" s="14"/>
      <c r="CA24" s="14"/>
      <c r="CB24" s="54"/>
      <c r="CC24" s="54"/>
      <c r="CD24" s="14"/>
      <c r="CE24" s="14"/>
      <c r="CF24" s="54"/>
      <c r="CG24" s="54"/>
      <c r="CH24" s="14"/>
      <c r="CI24" s="14"/>
      <c r="CJ24" s="17"/>
      <c r="CK24" s="17"/>
      <c r="CL24" s="17"/>
      <c r="CM24" s="31"/>
      <c r="CN24" s="14"/>
      <c r="CO24" s="14"/>
      <c r="CP24" s="54"/>
      <c r="CQ24" s="54"/>
      <c r="CR24" s="14"/>
      <c r="CS24" s="14"/>
      <c r="CT24" s="54"/>
      <c r="CU24" s="54"/>
      <c r="CV24" s="14"/>
      <c r="CW24" s="14"/>
      <c r="CX24" s="17"/>
      <c r="CY24" s="17"/>
      <c r="CZ24" s="17"/>
      <c r="DA24" s="31"/>
      <c r="DB24" s="14"/>
      <c r="DC24" s="14"/>
      <c r="DD24" s="54"/>
      <c r="DE24" s="54"/>
      <c r="DF24" s="14"/>
      <c r="DG24" s="14"/>
      <c r="DH24" s="54"/>
      <c r="DI24" s="54"/>
      <c r="DJ24" s="14"/>
      <c r="DK24" s="14"/>
      <c r="DL24" s="17"/>
      <c r="DM24" s="17"/>
      <c r="DN24" s="17"/>
      <c r="DO24" s="31"/>
      <c r="DP24" s="14"/>
      <c r="DQ24" s="14"/>
      <c r="DR24" s="54"/>
      <c r="DS24" s="54"/>
      <c r="DT24" s="14"/>
      <c r="DU24" s="14"/>
      <c r="DV24" s="54"/>
      <c r="DW24" s="54"/>
      <c r="DX24" s="14"/>
      <c r="DY24" s="14"/>
      <c r="DZ24" s="17"/>
      <c r="EA24" s="17"/>
      <c r="EB24" s="17"/>
      <c r="EC24" s="31"/>
      <c r="ED24" s="14"/>
      <c r="EE24" s="14"/>
      <c r="EF24" s="54"/>
      <c r="EG24" s="54"/>
      <c r="EH24" s="14"/>
      <c r="EI24" s="14"/>
      <c r="EJ24" s="54"/>
      <c r="EK24" s="54"/>
      <c r="EL24" s="14"/>
      <c r="EM24" s="14"/>
      <c r="EN24" s="17"/>
      <c r="EO24" s="17"/>
      <c r="EP24" s="17"/>
      <c r="EQ24" s="31"/>
      <c r="ER24" s="14"/>
      <c r="ES24" s="14"/>
      <c r="ET24" s="54"/>
      <c r="EU24" s="54"/>
      <c r="EV24" s="14"/>
      <c r="EW24" s="14"/>
      <c r="EX24" s="54"/>
      <c r="EY24" s="54"/>
      <c r="EZ24" s="14"/>
      <c r="FA24" s="14"/>
      <c r="FB24" s="17"/>
      <c r="FC24" s="17"/>
      <c r="FD24" s="17"/>
      <c r="FE24" s="31"/>
      <c r="FF24" s="14"/>
      <c r="FG24" s="14"/>
      <c r="FH24" s="54"/>
      <c r="FI24" s="54"/>
      <c r="FJ24" s="14"/>
      <c r="FK24" s="14"/>
      <c r="FL24" s="54"/>
      <c r="FM24" s="54"/>
      <c r="FN24" s="14"/>
      <c r="FO24" s="14"/>
      <c r="FP24" s="17"/>
      <c r="FQ24" s="17"/>
      <c r="FR24" s="17"/>
      <c r="FS24" s="31"/>
      <c r="FT24" s="14"/>
      <c r="FU24" s="14"/>
      <c r="FV24" s="54"/>
      <c r="FW24" s="54"/>
      <c r="FX24" s="14"/>
      <c r="FY24" s="14"/>
      <c r="FZ24" s="54"/>
      <c r="GA24" s="54"/>
      <c r="GB24" s="14"/>
      <c r="GC24" s="14"/>
      <c r="GD24" s="17"/>
      <c r="GE24" s="17"/>
      <c r="GF24" s="17"/>
      <c r="GG24" s="31"/>
      <c r="GH24" s="14"/>
      <c r="GI24" s="14"/>
      <c r="GJ24" s="54"/>
      <c r="GK24" s="54"/>
      <c r="GL24" s="14"/>
      <c r="GM24" s="14"/>
      <c r="GN24" s="54"/>
      <c r="GO24" s="54"/>
      <c r="GP24" s="14"/>
      <c r="GQ24" s="14"/>
      <c r="GR24" s="17"/>
      <c r="GS24" s="17"/>
      <c r="GT24" s="17"/>
      <c r="GU24" s="31"/>
      <c r="GV24" s="14"/>
      <c r="GW24" s="14"/>
      <c r="GX24" s="54"/>
      <c r="GY24" s="54"/>
      <c r="GZ24" s="14"/>
      <c r="HA24" s="14"/>
      <c r="HB24" s="54"/>
      <c r="HC24" s="54"/>
      <c r="HD24" s="14"/>
      <c r="HE24" s="14"/>
      <c r="HF24" s="17"/>
      <c r="HG24" s="17"/>
      <c r="HH24" s="17"/>
      <c r="HI24" s="31"/>
      <c r="HJ24" s="14"/>
      <c r="HK24" s="14"/>
      <c r="HL24" s="54"/>
      <c r="HM24" s="54"/>
      <c r="HN24" s="14"/>
      <c r="HO24" s="14"/>
      <c r="HP24" s="54"/>
      <c r="HQ24" s="54"/>
      <c r="HR24" s="14"/>
      <c r="HS24" s="14"/>
      <c r="HT24" s="17"/>
      <c r="HU24" s="17"/>
      <c r="HV24" s="17"/>
      <c r="HW24" s="31"/>
      <c r="HX24" s="14"/>
      <c r="HY24" s="14"/>
      <c r="HZ24" s="54"/>
      <c r="IA24" s="54"/>
      <c r="IB24" s="14"/>
      <c r="IC24" s="14"/>
      <c r="ID24" s="54"/>
      <c r="IE24" s="54"/>
      <c r="IF24" s="14"/>
      <c r="IG24" s="14"/>
      <c r="IH24" s="17"/>
      <c r="II24" s="17"/>
      <c r="IJ24" s="17"/>
      <c r="IK24" s="31"/>
      <c r="IL24" s="14"/>
      <c r="IM24" s="14"/>
      <c r="IN24" s="54"/>
      <c r="IO24" s="54"/>
      <c r="IP24" s="14"/>
      <c r="IQ24" s="14"/>
      <c r="IR24" s="54"/>
      <c r="IS24" s="54"/>
      <c r="IT24" s="14"/>
      <c r="IU24" s="14"/>
      <c r="IV24" s="17"/>
      <c r="IW24" s="17"/>
      <c r="IX24" s="17"/>
      <c r="IY24" s="31"/>
      <c r="IZ24" s="14"/>
      <c r="JA24" s="14"/>
      <c r="JB24" s="54"/>
      <c r="JC24" s="54"/>
      <c r="JD24" s="14"/>
      <c r="JE24" s="14"/>
      <c r="JF24" s="54"/>
      <c r="JG24" s="54"/>
      <c r="JH24" s="14"/>
      <c r="JI24" s="14"/>
      <c r="JJ24" s="17"/>
      <c r="JK24" s="17"/>
      <c r="JL24" s="17"/>
      <c r="JM24" s="31"/>
      <c r="JN24" s="14"/>
      <c r="JO24" s="14"/>
      <c r="JP24" s="54"/>
      <c r="JQ24" s="54"/>
      <c r="JR24" s="14"/>
      <c r="JS24" s="14"/>
      <c r="JT24" s="54"/>
      <c r="JU24" s="54"/>
      <c r="JV24" s="14"/>
      <c r="JW24" s="14"/>
      <c r="JX24" s="17"/>
      <c r="JY24" s="17"/>
      <c r="JZ24" s="17"/>
      <c r="KA24" s="31"/>
      <c r="KB24" s="14"/>
      <c r="KC24" s="14"/>
      <c r="KD24" s="54"/>
      <c r="KE24" s="54"/>
      <c r="KF24" s="14"/>
      <c r="KG24" s="14"/>
      <c r="KH24" s="54"/>
      <c r="KI24" s="54"/>
      <c r="KJ24" s="14"/>
      <c r="KK24" s="14"/>
      <c r="KL24" s="17"/>
      <c r="KM24" s="17"/>
      <c r="KN24" s="17"/>
      <c r="KO24" s="31"/>
      <c r="KP24" s="14"/>
      <c r="KQ24" s="14"/>
      <c r="KR24" s="54"/>
      <c r="KS24" s="54"/>
      <c r="KT24" s="14"/>
      <c r="KU24" s="14"/>
      <c r="KV24" s="54"/>
      <c r="KW24" s="54"/>
      <c r="KX24" s="14"/>
      <c r="KY24" s="14"/>
      <c r="KZ24" s="17"/>
      <c r="LA24" s="17"/>
      <c r="LB24" s="17"/>
      <c r="LC24" s="31"/>
      <c r="LD24" s="14"/>
      <c r="LE24" s="14"/>
      <c r="LF24" s="54"/>
      <c r="LG24" s="54"/>
      <c r="LH24" s="14"/>
      <c r="LI24" s="14"/>
      <c r="LJ24" s="54"/>
      <c r="LK24" s="54"/>
      <c r="LL24" s="14"/>
      <c r="LM24" s="14"/>
      <c r="LN24" s="17"/>
      <c r="LO24" s="17"/>
      <c r="LP24" s="17"/>
      <c r="LQ24" s="31"/>
      <c r="LR24" s="14"/>
      <c r="LS24" s="14"/>
      <c r="LT24" s="54"/>
      <c r="LU24" s="54"/>
      <c r="LV24" s="14"/>
      <c r="LW24" s="14"/>
      <c r="LX24" s="54"/>
      <c r="LY24" s="54"/>
      <c r="LZ24" s="14"/>
      <c r="MA24" s="14"/>
      <c r="MB24" s="17"/>
      <c r="MC24" s="17"/>
      <c r="MD24" s="17"/>
      <c r="ME24" s="31"/>
      <c r="MF24" s="14"/>
      <c r="MG24" s="14"/>
      <c r="MH24" s="54"/>
      <c r="MI24" s="54"/>
      <c r="MJ24" s="14"/>
      <c r="MK24" s="14"/>
      <c r="ML24" s="54"/>
      <c r="MM24" s="54"/>
      <c r="MN24" s="14"/>
      <c r="MO24" s="14"/>
      <c r="MP24" s="17"/>
      <c r="MQ24" s="17"/>
      <c r="MR24" s="17"/>
      <c r="MS24" s="31"/>
      <c r="MT24" s="14"/>
      <c r="MU24" s="14"/>
      <c r="MV24" s="54"/>
      <c r="MW24" s="54"/>
      <c r="MX24" s="14"/>
      <c r="MY24" s="14"/>
      <c r="MZ24" s="54"/>
      <c r="NA24" s="54"/>
      <c r="NB24" s="14"/>
      <c r="NC24" s="14"/>
      <c r="ND24" s="17"/>
      <c r="NE24" s="17"/>
      <c r="NF24" s="17"/>
      <c r="NG24" s="31"/>
      <c r="NH24" s="14"/>
      <c r="NI24" s="14"/>
      <c r="NJ24" s="54"/>
      <c r="NK24" s="54"/>
      <c r="NL24" s="14"/>
      <c r="NM24" s="14"/>
      <c r="NN24" s="54"/>
      <c r="NO24" s="54"/>
      <c r="NP24" s="14"/>
      <c r="NQ24" s="14"/>
      <c r="NR24" s="17"/>
      <c r="NS24" s="17"/>
      <c r="NT24" s="17"/>
      <c r="NU24" s="31"/>
      <c r="NV24" s="14"/>
      <c r="NW24" s="14"/>
      <c r="NX24" s="54"/>
      <c r="NY24" s="54"/>
      <c r="NZ24" s="14"/>
      <c r="OA24" s="14"/>
      <c r="OB24" s="54"/>
      <c r="OC24" s="54"/>
      <c r="OD24" s="14"/>
      <c r="OE24" s="14"/>
      <c r="OF24" s="17"/>
      <c r="OG24" s="17"/>
      <c r="OH24" s="17"/>
      <c r="OI24" s="31"/>
      <c r="OJ24" s="14"/>
      <c r="OK24" s="14"/>
      <c r="OL24" s="54"/>
      <c r="OM24" s="54"/>
      <c r="ON24" s="14"/>
      <c r="OO24" s="14"/>
      <c r="OP24" s="54"/>
      <c r="OQ24" s="54"/>
      <c r="OR24" s="14"/>
      <c r="OS24" s="14"/>
      <c r="OT24" s="17"/>
      <c r="OU24" s="17"/>
      <c r="OV24" s="17"/>
      <c r="OW24" s="31"/>
      <c r="OX24" s="14"/>
      <c r="OY24" s="14"/>
      <c r="OZ24" s="54"/>
      <c r="PA24" s="54"/>
      <c r="PB24" s="14"/>
      <c r="PC24" s="14"/>
      <c r="PD24" s="54"/>
      <c r="PE24" s="54"/>
      <c r="PF24" s="14"/>
      <c r="PG24" s="14"/>
      <c r="PH24" s="17"/>
      <c r="PI24" s="17"/>
      <c r="PJ24" s="17"/>
      <c r="PK24" s="31"/>
      <c r="PL24" s="14"/>
      <c r="PM24" s="14"/>
      <c r="PN24" s="54"/>
      <c r="PO24" s="54"/>
      <c r="PP24" s="14"/>
      <c r="PQ24" s="14"/>
      <c r="PR24" s="54"/>
      <c r="PS24" s="54"/>
      <c r="PT24" s="14"/>
      <c r="PU24" s="14"/>
      <c r="PV24" s="17"/>
      <c r="PW24" s="17"/>
      <c r="PX24" s="17"/>
      <c r="PY24" s="31"/>
      <c r="PZ24" s="14"/>
      <c r="QA24" s="14"/>
      <c r="QB24" s="54"/>
      <c r="QC24" s="54"/>
      <c r="QD24" s="14"/>
      <c r="QE24" s="14"/>
      <c r="QF24" s="54"/>
      <c r="QG24" s="54"/>
      <c r="QH24" s="14"/>
      <c r="QI24" s="14"/>
      <c r="QJ24" s="17"/>
      <c r="QK24" s="17"/>
      <c r="QL24" s="17"/>
      <c r="QM24" s="31"/>
      <c r="QN24" s="14"/>
      <c r="QO24" s="14"/>
      <c r="QP24" s="54"/>
      <c r="QQ24" s="54"/>
      <c r="QR24" s="14"/>
      <c r="QS24" s="14"/>
      <c r="QT24" s="54"/>
      <c r="QU24" s="54"/>
      <c r="QV24" s="14"/>
      <c r="QW24" s="14"/>
      <c r="QX24" s="17"/>
      <c r="QY24" s="17"/>
      <c r="QZ24" s="17"/>
      <c r="RA24" s="31"/>
      <c r="RB24" s="14"/>
      <c r="RC24" s="14"/>
      <c r="RD24" s="54"/>
      <c r="RE24" s="54"/>
      <c r="RF24" s="14"/>
      <c r="RG24" s="14"/>
      <c r="RH24" s="54"/>
      <c r="RI24" s="54"/>
      <c r="RJ24" s="14"/>
      <c r="RK24" s="14"/>
      <c r="RL24" s="17"/>
      <c r="RM24" s="17"/>
      <c r="RN24" s="17"/>
      <c r="RO24" s="31"/>
      <c r="RP24" s="14"/>
      <c r="RQ24" s="14"/>
      <c r="RR24" s="54"/>
      <c r="RS24" s="54"/>
      <c r="RT24" s="14"/>
      <c r="RU24" s="14"/>
      <c r="RV24" s="54"/>
      <c r="RW24" s="54"/>
      <c r="RX24" s="14"/>
      <c r="RY24" s="14"/>
      <c r="RZ24" s="17"/>
      <c r="SA24" s="17"/>
      <c r="SB24" s="17"/>
      <c r="SC24" s="31"/>
      <c r="SD24" s="14"/>
      <c r="SE24" s="14"/>
      <c r="SF24" s="54"/>
      <c r="SG24" s="54"/>
      <c r="SH24" s="14"/>
      <c r="SI24" s="14"/>
      <c r="SJ24" s="54"/>
      <c r="SK24" s="54"/>
      <c r="SL24" s="14"/>
      <c r="SM24" s="14"/>
      <c r="SN24" s="17"/>
      <c r="SO24" s="17"/>
      <c r="SP24" s="17"/>
      <c r="SQ24" s="31"/>
      <c r="SR24" s="14"/>
      <c r="SS24" s="14"/>
      <c r="ST24" s="54"/>
      <c r="SU24" s="54"/>
      <c r="SV24" s="14"/>
      <c r="SW24" s="14"/>
      <c r="SX24" s="54"/>
      <c r="SY24" s="54"/>
      <c r="SZ24" s="14"/>
      <c r="TA24" s="14"/>
      <c r="TB24" s="17"/>
      <c r="TC24" s="17"/>
      <c r="TD24" s="17"/>
      <c r="TE24" s="31"/>
      <c r="TF24" s="14"/>
      <c r="TG24" s="14"/>
      <c r="TH24" s="54"/>
      <c r="TI24" s="54"/>
      <c r="TJ24" s="14"/>
      <c r="TK24" s="14"/>
      <c r="TL24" s="54"/>
      <c r="TM24" s="54"/>
      <c r="TN24" s="14"/>
      <c r="TO24" s="14"/>
      <c r="TP24" s="17"/>
      <c r="TQ24" s="17"/>
      <c r="TR24" s="17"/>
      <c r="TS24" s="31"/>
      <c r="TT24" s="14"/>
      <c r="TU24" s="14"/>
      <c r="TV24" s="54"/>
      <c r="TW24" s="54"/>
      <c r="TX24" s="14"/>
      <c r="TY24" s="14"/>
      <c r="TZ24" s="54"/>
      <c r="UA24" s="54"/>
      <c r="UB24" s="14"/>
      <c r="UC24" s="14"/>
      <c r="UD24" s="17"/>
      <c r="UE24" s="17"/>
      <c r="UF24" s="17"/>
      <c r="UG24" s="31"/>
      <c r="UH24" s="14"/>
      <c r="UI24" s="14"/>
      <c r="UJ24" s="54"/>
      <c r="UK24" s="54"/>
      <c r="UL24" s="14"/>
      <c r="UM24" s="14"/>
      <c r="UN24" s="54"/>
      <c r="UO24" s="54"/>
      <c r="UP24" s="14"/>
      <c r="UQ24" s="14"/>
      <c r="UR24" s="17"/>
      <c r="US24" s="17"/>
      <c r="UT24" s="17"/>
      <c r="UU24" s="31"/>
      <c r="UV24" s="14"/>
      <c r="UW24" s="14"/>
      <c r="UX24" s="54"/>
      <c r="UY24" s="54"/>
      <c r="UZ24" s="14"/>
      <c r="VA24" s="14"/>
      <c r="VB24" s="54"/>
      <c r="VC24" s="54"/>
      <c r="VD24" s="14"/>
      <c r="VE24" s="14"/>
      <c r="VF24" s="17"/>
      <c r="VG24" s="17"/>
      <c r="VH24" s="17"/>
      <c r="VI24" s="31"/>
      <c r="VJ24" s="14"/>
      <c r="VK24" s="14"/>
      <c r="VL24" s="54"/>
      <c r="VM24" s="54"/>
      <c r="VN24" s="14"/>
      <c r="VO24" s="14"/>
      <c r="VP24" s="54"/>
      <c r="VQ24" s="54"/>
      <c r="VR24" s="14"/>
      <c r="VS24" s="14"/>
      <c r="VT24" s="17"/>
      <c r="VU24" s="17"/>
      <c r="VV24" s="17"/>
      <c r="VW24" s="31"/>
      <c r="VX24" s="14"/>
      <c r="VY24" s="14"/>
      <c r="VZ24" s="54"/>
      <c r="WA24" s="54"/>
      <c r="WB24" s="14"/>
      <c r="WC24" s="14"/>
      <c r="WD24" s="54"/>
      <c r="WE24" s="54"/>
      <c r="WF24" s="14"/>
      <c r="WG24" s="14"/>
      <c r="WH24" s="17"/>
      <c r="WI24" s="17"/>
      <c r="WJ24" s="17"/>
      <c r="WK24" s="31"/>
      <c r="WL24" s="14"/>
      <c r="WM24" s="14"/>
      <c r="WN24" s="54"/>
      <c r="WO24" s="54"/>
      <c r="WP24" s="14"/>
      <c r="WQ24" s="14"/>
      <c r="WR24" s="54"/>
      <c r="WS24" s="54"/>
      <c r="WT24" s="14"/>
      <c r="WU24" s="14"/>
      <c r="WV24" s="17"/>
      <c r="WW24" s="17"/>
      <c r="WX24" s="17"/>
      <c r="WY24" s="31"/>
      <c r="WZ24" s="14"/>
      <c r="XA24" s="14"/>
      <c r="XB24" s="54"/>
      <c r="XC24" s="54"/>
      <c r="XD24" s="14"/>
      <c r="XE24" s="14"/>
      <c r="XF24" s="54"/>
      <c r="XG24" s="54"/>
      <c r="XH24" s="14"/>
      <c r="XI24" s="14"/>
      <c r="XJ24" s="17"/>
      <c r="XK24" s="17"/>
      <c r="XL24" s="17"/>
      <c r="XM24" s="31"/>
      <c r="XN24" s="14"/>
      <c r="XO24" s="14"/>
      <c r="XP24" s="54"/>
      <c r="XQ24" s="54"/>
      <c r="XR24" s="14"/>
      <c r="XS24" s="14"/>
      <c r="XT24" s="54"/>
      <c r="XU24" s="54"/>
      <c r="XV24" s="14"/>
      <c r="XW24" s="14"/>
      <c r="XX24" s="17"/>
      <c r="XY24" s="17"/>
      <c r="XZ24" s="17"/>
      <c r="YA24" s="31"/>
      <c r="YB24" s="14"/>
      <c r="YC24" s="14"/>
      <c r="YD24" s="54"/>
      <c r="YE24" s="54"/>
      <c r="YF24" s="14"/>
      <c r="YG24" s="14"/>
      <c r="YH24" s="54"/>
      <c r="YI24" s="54"/>
      <c r="YJ24" s="14"/>
      <c r="YK24" s="14"/>
      <c r="YL24" s="17"/>
      <c r="YM24" s="17"/>
      <c r="YN24" s="17"/>
      <c r="YO24" s="31"/>
      <c r="YP24" s="14"/>
      <c r="YQ24" s="14"/>
      <c r="YR24" s="54"/>
      <c r="YS24" s="54"/>
      <c r="YT24" s="14"/>
      <c r="YU24" s="14"/>
      <c r="YV24" s="54"/>
      <c r="YW24" s="54"/>
      <c r="YX24" s="14"/>
      <c r="YY24" s="14"/>
      <c r="YZ24" s="17"/>
      <c r="ZA24" s="17"/>
      <c r="ZB24" s="17"/>
      <c r="ZC24" s="31"/>
      <c r="ZD24" s="14"/>
      <c r="ZE24" s="14"/>
      <c r="ZF24" s="54"/>
      <c r="ZG24" s="54"/>
      <c r="ZH24" s="14"/>
      <c r="ZI24" s="14"/>
      <c r="ZJ24" s="54"/>
      <c r="ZK24" s="54"/>
      <c r="ZL24" s="14"/>
      <c r="ZM24" s="14"/>
      <c r="ZN24" s="17"/>
      <c r="ZO24" s="17"/>
      <c r="ZP24" s="17"/>
      <c r="ZQ24" s="31"/>
      <c r="ZR24" s="14"/>
      <c r="ZS24" s="14"/>
      <c r="ZT24" s="54"/>
      <c r="ZU24" s="54"/>
      <c r="ZV24" s="14"/>
      <c r="ZW24" s="14"/>
      <c r="ZX24" s="54"/>
      <c r="ZY24" s="54"/>
      <c r="ZZ24" s="14"/>
      <c r="AAA24" s="14"/>
      <c r="AAB24" s="17"/>
      <c r="AAC24" s="17"/>
      <c r="AAD24" s="17"/>
      <c r="AAE24" s="31"/>
      <c r="AAF24" s="14"/>
      <c r="AAG24" s="14"/>
      <c r="AAH24" s="54"/>
      <c r="AAI24" s="54"/>
      <c r="AAJ24" s="14"/>
      <c r="AAK24" s="14"/>
      <c r="AAL24" s="54"/>
      <c r="AAM24" s="54"/>
      <c r="AAN24" s="14"/>
      <c r="AAO24" s="14"/>
      <c r="AAP24" s="17"/>
      <c r="AAQ24" s="17"/>
      <c r="AAR24" s="17"/>
      <c r="AAS24" s="31"/>
      <c r="AAT24" s="14"/>
      <c r="AAU24" s="14"/>
      <c r="AAV24" s="54"/>
      <c r="AAW24" s="54"/>
      <c r="AAX24" s="14"/>
      <c r="AAY24" s="14"/>
      <c r="AAZ24" s="54"/>
      <c r="ABA24" s="54"/>
      <c r="ABB24" s="14"/>
      <c r="ABC24" s="14"/>
      <c r="ABD24" s="17"/>
      <c r="ABE24" s="17"/>
      <c r="ABF24" s="17"/>
      <c r="ABG24" s="31"/>
      <c r="ABH24" s="14"/>
      <c r="ABI24" s="14"/>
      <c r="ABJ24" s="54"/>
      <c r="ABK24" s="54"/>
      <c r="ABL24" s="14"/>
      <c r="ABM24" s="14"/>
      <c r="ABN24" s="54"/>
      <c r="ABO24" s="54"/>
      <c r="ABP24" s="14"/>
      <c r="ABQ24" s="14"/>
      <c r="ABR24" s="17"/>
      <c r="ABS24" s="17"/>
      <c r="ABT24" s="17"/>
      <c r="ABU24" s="31"/>
      <c r="ABV24" s="14"/>
      <c r="ABW24" s="14"/>
      <c r="ABX24" s="54"/>
      <c r="ABY24" s="54"/>
      <c r="ABZ24" s="14"/>
      <c r="ACA24" s="14"/>
      <c r="ACB24" s="54"/>
      <c r="ACC24" s="54"/>
      <c r="ACD24" s="14"/>
      <c r="ACE24" s="14"/>
      <c r="ACF24" s="17"/>
      <c r="ACG24" s="17"/>
      <c r="ACH24" s="17"/>
      <c r="ACI24" s="31"/>
      <c r="ACJ24" s="14"/>
      <c r="ACK24" s="14"/>
      <c r="ACL24" s="54"/>
      <c r="ACM24" s="54"/>
      <c r="ACN24" s="14"/>
      <c r="ACO24" s="14"/>
      <c r="ACP24" s="54"/>
      <c r="ACQ24" s="54"/>
      <c r="ACR24" s="14"/>
      <c r="ACS24" s="14"/>
      <c r="ACT24" s="17"/>
      <c r="ACU24" s="17"/>
      <c r="ACV24" s="17"/>
      <c r="ACW24" s="31"/>
      <c r="ACX24" s="5"/>
    </row>
    <row r="25" spans="5:778" ht="15.5" thickTop="1" thickBot="1">
      <c r="E25" s="52"/>
      <c r="F25" s="52"/>
      <c r="G25" s="52"/>
      <c r="H25" s="25" t="str">
        <f t="shared" si="0"/>
        <v/>
      </c>
      <c r="I25" s="25"/>
      <c r="J25" s="69"/>
      <c r="K25" s="69"/>
      <c r="L25" s="26"/>
      <c r="M25" s="27"/>
      <c r="N25" s="27"/>
      <c r="O25" s="27"/>
      <c r="P25" s="73"/>
      <c r="Q25" s="73"/>
      <c r="R25" s="73"/>
      <c r="T25" s="45" t="s">
        <v>37</v>
      </c>
      <c r="U25" s="65"/>
      <c r="V25" s="14"/>
      <c r="W25" s="14"/>
      <c r="X25" s="54"/>
      <c r="Y25" s="54"/>
      <c r="Z25" s="14"/>
      <c r="AA25" s="14"/>
      <c r="AB25" s="54"/>
      <c r="AC25" s="54"/>
      <c r="AD25" s="14"/>
      <c r="AE25" s="14"/>
      <c r="AF25" s="17"/>
      <c r="AG25" s="17"/>
      <c r="AH25" s="17"/>
      <c r="AI25" s="31"/>
      <c r="AJ25" s="14"/>
      <c r="AK25" s="14"/>
      <c r="AL25" s="54"/>
      <c r="AM25" s="54"/>
      <c r="AN25" s="14"/>
      <c r="AO25" s="14"/>
      <c r="AP25" s="54"/>
      <c r="AQ25" s="54"/>
      <c r="AR25" s="14"/>
      <c r="AS25" s="14"/>
      <c r="AT25" s="17"/>
      <c r="AU25" s="17"/>
      <c r="AV25" s="17"/>
      <c r="AW25" s="31"/>
      <c r="AX25" s="14"/>
      <c r="AY25" s="14"/>
      <c r="AZ25" s="54"/>
      <c r="BA25" s="54"/>
      <c r="BB25" s="14"/>
      <c r="BC25" s="14"/>
      <c r="BD25" s="54"/>
      <c r="BE25" s="54"/>
      <c r="BF25" s="14"/>
      <c r="BG25" s="14"/>
      <c r="BH25" s="17"/>
      <c r="BI25" s="17"/>
      <c r="BJ25" s="17"/>
      <c r="BK25" s="31"/>
      <c r="BL25" s="14"/>
      <c r="BM25" s="14"/>
      <c r="BN25" s="54"/>
      <c r="BO25" s="54"/>
      <c r="BP25" s="14"/>
      <c r="BQ25" s="14"/>
      <c r="BR25" s="54"/>
      <c r="BS25" s="54"/>
      <c r="BT25" s="14"/>
      <c r="BU25" s="14"/>
      <c r="BV25" s="17"/>
      <c r="BW25" s="17"/>
      <c r="BX25" s="17"/>
      <c r="BY25" s="31"/>
      <c r="BZ25" s="14"/>
      <c r="CA25" s="14"/>
      <c r="CB25" s="54"/>
      <c r="CC25" s="54"/>
      <c r="CD25" s="14"/>
      <c r="CE25" s="14"/>
      <c r="CF25" s="54"/>
      <c r="CG25" s="54"/>
      <c r="CH25" s="14"/>
      <c r="CI25" s="14"/>
      <c r="CJ25" s="17"/>
      <c r="CK25" s="17"/>
      <c r="CL25" s="17"/>
      <c r="CM25" s="31"/>
      <c r="CN25" s="14"/>
      <c r="CO25" s="14"/>
      <c r="CP25" s="54"/>
      <c r="CQ25" s="54"/>
      <c r="CR25" s="14"/>
      <c r="CS25" s="14"/>
      <c r="CT25" s="54"/>
      <c r="CU25" s="54"/>
      <c r="CV25" s="14"/>
      <c r="CW25" s="14"/>
      <c r="CX25" s="17"/>
      <c r="CY25" s="17"/>
      <c r="CZ25" s="17"/>
      <c r="DA25" s="31"/>
      <c r="DB25" s="14"/>
      <c r="DC25" s="14"/>
      <c r="DD25" s="54"/>
      <c r="DE25" s="54"/>
      <c r="DF25" s="14"/>
      <c r="DG25" s="14"/>
      <c r="DH25" s="54"/>
      <c r="DI25" s="54"/>
      <c r="DJ25" s="14"/>
      <c r="DK25" s="14"/>
      <c r="DL25" s="17"/>
      <c r="DM25" s="17"/>
      <c r="DN25" s="17"/>
      <c r="DO25" s="31"/>
      <c r="DP25" s="14"/>
      <c r="DQ25" s="14"/>
      <c r="DR25" s="54"/>
      <c r="DS25" s="54"/>
      <c r="DT25" s="14"/>
      <c r="DU25" s="14"/>
      <c r="DV25" s="54"/>
      <c r="DW25" s="54"/>
      <c r="DX25" s="14"/>
      <c r="DY25" s="14"/>
      <c r="DZ25" s="17"/>
      <c r="EA25" s="17"/>
      <c r="EB25" s="17"/>
      <c r="EC25" s="31"/>
      <c r="ED25" s="14"/>
      <c r="EE25" s="14"/>
      <c r="EF25" s="54"/>
      <c r="EG25" s="54"/>
      <c r="EH25" s="14"/>
      <c r="EI25" s="14"/>
      <c r="EJ25" s="54"/>
      <c r="EK25" s="54"/>
      <c r="EL25" s="14"/>
      <c r="EM25" s="14"/>
      <c r="EN25" s="17"/>
      <c r="EO25" s="17"/>
      <c r="EP25" s="17"/>
      <c r="EQ25" s="31"/>
      <c r="ER25" s="14"/>
      <c r="ES25" s="14"/>
      <c r="ET25" s="54"/>
      <c r="EU25" s="54"/>
      <c r="EV25" s="14"/>
      <c r="EW25" s="14"/>
      <c r="EX25" s="54"/>
      <c r="EY25" s="54"/>
      <c r="EZ25" s="14"/>
      <c r="FA25" s="14"/>
      <c r="FB25" s="17"/>
      <c r="FC25" s="17"/>
      <c r="FD25" s="17"/>
      <c r="FE25" s="31"/>
      <c r="FF25" s="14"/>
      <c r="FG25" s="14"/>
      <c r="FH25" s="54"/>
      <c r="FI25" s="54"/>
      <c r="FJ25" s="14"/>
      <c r="FK25" s="14"/>
      <c r="FL25" s="54"/>
      <c r="FM25" s="54"/>
      <c r="FN25" s="14"/>
      <c r="FO25" s="14"/>
      <c r="FP25" s="17"/>
      <c r="FQ25" s="17"/>
      <c r="FR25" s="17"/>
      <c r="FS25" s="31"/>
      <c r="FT25" s="14"/>
      <c r="FU25" s="14"/>
      <c r="FV25" s="54"/>
      <c r="FW25" s="54"/>
      <c r="FX25" s="14"/>
      <c r="FY25" s="14"/>
      <c r="FZ25" s="54"/>
      <c r="GA25" s="54"/>
      <c r="GB25" s="14"/>
      <c r="GC25" s="14"/>
      <c r="GD25" s="17"/>
      <c r="GE25" s="17"/>
      <c r="GF25" s="17"/>
      <c r="GG25" s="31"/>
      <c r="GH25" s="14"/>
      <c r="GI25" s="14"/>
      <c r="GJ25" s="54"/>
      <c r="GK25" s="54"/>
      <c r="GL25" s="14"/>
      <c r="GM25" s="14"/>
      <c r="GN25" s="54"/>
      <c r="GO25" s="54"/>
      <c r="GP25" s="14"/>
      <c r="GQ25" s="14"/>
      <c r="GR25" s="17"/>
      <c r="GS25" s="17"/>
      <c r="GT25" s="17"/>
      <c r="GU25" s="31"/>
      <c r="GV25" s="14"/>
      <c r="GW25" s="14"/>
      <c r="GX25" s="54"/>
      <c r="GY25" s="54"/>
      <c r="GZ25" s="14"/>
      <c r="HA25" s="14"/>
      <c r="HB25" s="54"/>
      <c r="HC25" s="54"/>
      <c r="HD25" s="14"/>
      <c r="HE25" s="14"/>
      <c r="HF25" s="17"/>
      <c r="HG25" s="17"/>
      <c r="HH25" s="17"/>
      <c r="HI25" s="31"/>
      <c r="HJ25" s="14"/>
      <c r="HK25" s="14"/>
      <c r="HL25" s="54"/>
      <c r="HM25" s="54"/>
      <c r="HN25" s="14"/>
      <c r="HO25" s="14"/>
      <c r="HP25" s="54"/>
      <c r="HQ25" s="54"/>
      <c r="HR25" s="14"/>
      <c r="HS25" s="14"/>
      <c r="HT25" s="17"/>
      <c r="HU25" s="17"/>
      <c r="HV25" s="17"/>
      <c r="HW25" s="31"/>
      <c r="HX25" s="14"/>
      <c r="HY25" s="14"/>
      <c r="HZ25" s="54"/>
      <c r="IA25" s="54"/>
      <c r="IB25" s="14"/>
      <c r="IC25" s="14"/>
      <c r="ID25" s="54"/>
      <c r="IE25" s="54"/>
      <c r="IF25" s="14"/>
      <c r="IG25" s="14"/>
      <c r="IH25" s="17"/>
      <c r="II25" s="17"/>
      <c r="IJ25" s="17"/>
      <c r="IK25" s="31"/>
      <c r="IL25" s="14"/>
      <c r="IM25" s="14"/>
      <c r="IN25" s="54"/>
      <c r="IO25" s="54"/>
      <c r="IP25" s="14"/>
      <c r="IQ25" s="14"/>
      <c r="IR25" s="54"/>
      <c r="IS25" s="54"/>
      <c r="IT25" s="14"/>
      <c r="IU25" s="14"/>
      <c r="IV25" s="17"/>
      <c r="IW25" s="17"/>
      <c r="IX25" s="17"/>
      <c r="IY25" s="31"/>
      <c r="IZ25" s="14"/>
      <c r="JA25" s="14"/>
      <c r="JB25" s="54"/>
      <c r="JC25" s="54"/>
      <c r="JD25" s="14"/>
      <c r="JE25" s="14"/>
      <c r="JF25" s="54"/>
      <c r="JG25" s="54"/>
      <c r="JH25" s="14"/>
      <c r="JI25" s="14"/>
      <c r="JJ25" s="17"/>
      <c r="JK25" s="17"/>
      <c r="JL25" s="17"/>
      <c r="JM25" s="31"/>
      <c r="JN25" s="14"/>
      <c r="JO25" s="14"/>
      <c r="JP25" s="54"/>
      <c r="JQ25" s="54"/>
      <c r="JR25" s="14"/>
      <c r="JS25" s="14"/>
      <c r="JT25" s="54"/>
      <c r="JU25" s="54"/>
      <c r="JV25" s="14"/>
      <c r="JW25" s="14"/>
      <c r="JX25" s="17"/>
      <c r="JY25" s="17"/>
      <c r="JZ25" s="17"/>
      <c r="KA25" s="31"/>
      <c r="KB25" s="14"/>
      <c r="KC25" s="14"/>
      <c r="KD25" s="54"/>
      <c r="KE25" s="54"/>
      <c r="KF25" s="14"/>
      <c r="KG25" s="14"/>
      <c r="KH25" s="54"/>
      <c r="KI25" s="54"/>
      <c r="KJ25" s="14"/>
      <c r="KK25" s="14"/>
      <c r="KL25" s="17"/>
      <c r="KM25" s="17"/>
      <c r="KN25" s="17"/>
      <c r="KO25" s="31"/>
      <c r="KP25" s="14"/>
      <c r="KQ25" s="14"/>
      <c r="KR25" s="54"/>
      <c r="KS25" s="54"/>
      <c r="KT25" s="14"/>
      <c r="KU25" s="14"/>
      <c r="KV25" s="54"/>
      <c r="KW25" s="54"/>
      <c r="KX25" s="14"/>
      <c r="KY25" s="14"/>
      <c r="KZ25" s="17"/>
      <c r="LA25" s="17"/>
      <c r="LB25" s="17"/>
      <c r="LC25" s="31"/>
      <c r="LD25" s="14"/>
      <c r="LE25" s="14"/>
      <c r="LF25" s="54"/>
      <c r="LG25" s="54"/>
      <c r="LH25" s="14"/>
      <c r="LI25" s="14"/>
      <c r="LJ25" s="54"/>
      <c r="LK25" s="54"/>
      <c r="LL25" s="14"/>
      <c r="LM25" s="14"/>
      <c r="LN25" s="17"/>
      <c r="LO25" s="17"/>
      <c r="LP25" s="17"/>
      <c r="LQ25" s="31"/>
      <c r="LR25" s="14"/>
      <c r="LS25" s="14"/>
      <c r="LT25" s="54"/>
      <c r="LU25" s="54"/>
      <c r="LV25" s="14"/>
      <c r="LW25" s="14"/>
      <c r="LX25" s="54"/>
      <c r="LY25" s="54"/>
      <c r="LZ25" s="14"/>
      <c r="MA25" s="14"/>
      <c r="MB25" s="17"/>
      <c r="MC25" s="17"/>
      <c r="MD25" s="17"/>
      <c r="ME25" s="31"/>
      <c r="MF25" s="14"/>
      <c r="MG25" s="14"/>
      <c r="MH25" s="54"/>
      <c r="MI25" s="54"/>
      <c r="MJ25" s="14"/>
      <c r="MK25" s="14"/>
      <c r="ML25" s="54"/>
      <c r="MM25" s="54"/>
      <c r="MN25" s="14"/>
      <c r="MO25" s="14"/>
      <c r="MP25" s="17"/>
      <c r="MQ25" s="17"/>
      <c r="MR25" s="17"/>
      <c r="MS25" s="31"/>
      <c r="MT25" s="14"/>
      <c r="MU25" s="14"/>
      <c r="MV25" s="54"/>
      <c r="MW25" s="54"/>
      <c r="MX25" s="14"/>
      <c r="MY25" s="14"/>
      <c r="MZ25" s="54"/>
      <c r="NA25" s="54"/>
      <c r="NB25" s="14"/>
      <c r="NC25" s="14"/>
      <c r="ND25" s="17"/>
      <c r="NE25" s="17"/>
      <c r="NF25" s="17"/>
      <c r="NG25" s="31"/>
      <c r="NH25" s="14"/>
      <c r="NI25" s="14"/>
      <c r="NJ25" s="54"/>
      <c r="NK25" s="54"/>
      <c r="NL25" s="14"/>
      <c r="NM25" s="14"/>
      <c r="NN25" s="54"/>
      <c r="NO25" s="54"/>
      <c r="NP25" s="14"/>
      <c r="NQ25" s="14"/>
      <c r="NR25" s="17"/>
      <c r="NS25" s="17"/>
      <c r="NT25" s="17"/>
      <c r="NU25" s="31"/>
      <c r="NV25" s="14"/>
      <c r="NW25" s="14"/>
      <c r="NX25" s="54"/>
      <c r="NY25" s="54"/>
      <c r="NZ25" s="14"/>
      <c r="OA25" s="14"/>
      <c r="OB25" s="54"/>
      <c r="OC25" s="54"/>
      <c r="OD25" s="14"/>
      <c r="OE25" s="14"/>
      <c r="OF25" s="17"/>
      <c r="OG25" s="17"/>
      <c r="OH25" s="17"/>
      <c r="OI25" s="31"/>
      <c r="OJ25" s="14"/>
      <c r="OK25" s="14"/>
      <c r="OL25" s="54"/>
      <c r="OM25" s="54"/>
      <c r="ON25" s="14"/>
      <c r="OO25" s="14"/>
      <c r="OP25" s="54"/>
      <c r="OQ25" s="54"/>
      <c r="OR25" s="14"/>
      <c r="OS25" s="14"/>
      <c r="OT25" s="17"/>
      <c r="OU25" s="17"/>
      <c r="OV25" s="17"/>
      <c r="OW25" s="31"/>
      <c r="OX25" s="14"/>
      <c r="OY25" s="14"/>
      <c r="OZ25" s="54"/>
      <c r="PA25" s="54"/>
      <c r="PB25" s="14"/>
      <c r="PC25" s="14"/>
      <c r="PD25" s="54"/>
      <c r="PE25" s="54"/>
      <c r="PF25" s="14"/>
      <c r="PG25" s="14"/>
      <c r="PH25" s="17"/>
      <c r="PI25" s="17"/>
      <c r="PJ25" s="17"/>
      <c r="PK25" s="31"/>
      <c r="PL25" s="14"/>
      <c r="PM25" s="14"/>
      <c r="PN25" s="54"/>
      <c r="PO25" s="54"/>
      <c r="PP25" s="14"/>
      <c r="PQ25" s="14"/>
      <c r="PR25" s="54"/>
      <c r="PS25" s="54"/>
      <c r="PT25" s="14"/>
      <c r="PU25" s="14"/>
      <c r="PV25" s="17"/>
      <c r="PW25" s="17"/>
      <c r="PX25" s="17"/>
      <c r="PY25" s="31"/>
      <c r="PZ25" s="14"/>
      <c r="QA25" s="14"/>
      <c r="QB25" s="54"/>
      <c r="QC25" s="54"/>
      <c r="QD25" s="14"/>
      <c r="QE25" s="14"/>
      <c r="QF25" s="54"/>
      <c r="QG25" s="54"/>
      <c r="QH25" s="14"/>
      <c r="QI25" s="14"/>
      <c r="QJ25" s="17"/>
      <c r="QK25" s="17"/>
      <c r="QL25" s="17"/>
      <c r="QM25" s="31"/>
      <c r="QN25" s="14"/>
      <c r="QO25" s="14"/>
      <c r="QP25" s="54"/>
      <c r="QQ25" s="54"/>
      <c r="QR25" s="14"/>
      <c r="QS25" s="14"/>
      <c r="QT25" s="54"/>
      <c r="QU25" s="54"/>
      <c r="QV25" s="14"/>
      <c r="QW25" s="14"/>
      <c r="QX25" s="17"/>
      <c r="QY25" s="17"/>
      <c r="QZ25" s="17"/>
      <c r="RA25" s="31"/>
      <c r="RB25" s="14"/>
      <c r="RC25" s="14"/>
      <c r="RD25" s="54"/>
      <c r="RE25" s="54"/>
      <c r="RF25" s="14"/>
      <c r="RG25" s="14"/>
      <c r="RH25" s="54"/>
      <c r="RI25" s="54"/>
      <c r="RJ25" s="14"/>
      <c r="RK25" s="14"/>
      <c r="RL25" s="17"/>
      <c r="RM25" s="17"/>
      <c r="RN25" s="17"/>
      <c r="RO25" s="31"/>
      <c r="RP25" s="14"/>
      <c r="RQ25" s="14"/>
      <c r="RR25" s="54"/>
      <c r="RS25" s="54"/>
      <c r="RT25" s="14"/>
      <c r="RU25" s="14"/>
      <c r="RV25" s="54"/>
      <c r="RW25" s="54"/>
      <c r="RX25" s="14"/>
      <c r="RY25" s="14"/>
      <c r="RZ25" s="17"/>
      <c r="SA25" s="17"/>
      <c r="SB25" s="17"/>
      <c r="SC25" s="31"/>
      <c r="SD25" s="14"/>
      <c r="SE25" s="14"/>
      <c r="SF25" s="54"/>
      <c r="SG25" s="54"/>
      <c r="SH25" s="14"/>
      <c r="SI25" s="14"/>
      <c r="SJ25" s="54"/>
      <c r="SK25" s="54"/>
      <c r="SL25" s="14"/>
      <c r="SM25" s="14"/>
      <c r="SN25" s="17"/>
      <c r="SO25" s="17"/>
      <c r="SP25" s="17"/>
      <c r="SQ25" s="31"/>
      <c r="SR25" s="14"/>
      <c r="SS25" s="14"/>
      <c r="ST25" s="54"/>
      <c r="SU25" s="54"/>
      <c r="SV25" s="14"/>
      <c r="SW25" s="14"/>
      <c r="SX25" s="54"/>
      <c r="SY25" s="54"/>
      <c r="SZ25" s="14"/>
      <c r="TA25" s="14"/>
      <c r="TB25" s="17"/>
      <c r="TC25" s="17"/>
      <c r="TD25" s="17"/>
      <c r="TE25" s="31"/>
      <c r="TF25" s="14"/>
      <c r="TG25" s="14"/>
      <c r="TH25" s="54"/>
      <c r="TI25" s="54"/>
      <c r="TJ25" s="14"/>
      <c r="TK25" s="14"/>
      <c r="TL25" s="54"/>
      <c r="TM25" s="54"/>
      <c r="TN25" s="14"/>
      <c r="TO25" s="14"/>
      <c r="TP25" s="17"/>
      <c r="TQ25" s="17"/>
      <c r="TR25" s="17"/>
      <c r="TS25" s="31"/>
      <c r="TT25" s="14"/>
      <c r="TU25" s="14"/>
      <c r="TV25" s="54"/>
      <c r="TW25" s="54"/>
      <c r="TX25" s="14"/>
      <c r="TY25" s="14"/>
      <c r="TZ25" s="54"/>
      <c r="UA25" s="54"/>
      <c r="UB25" s="14"/>
      <c r="UC25" s="14"/>
      <c r="UD25" s="17"/>
      <c r="UE25" s="17"/>
      <c r="UF25" s="17"/>
      <c r="UG25" s="31"/>
      <c r="UH25" s="14"/>
      <c r="UI25" s="14"/>
      <c r="UJ25" s="54"/>
      <c r="UK25" s="54"/>
      <c r="UL25" s="14"/>
      <c r="UM25" s="14"/>
      <c r="UN25" s="54"/>
      <c r="UO25" s="54"/>
      <c r="UP25" s="14"/>
      <c r="UQ25" s="14"/>
      <c r="UR25" s="17"/>
      <c r="US25" s="17"/>
      <c r="UT25" s="17"/>
      <c r="UU25" s="31"/>
      <c r="UV25" s="14"/>
      <c r="UW25" s="14"/>
      <c r="UX25" s="54"/>
      <c r="UY25" s="54"/>
      <c r="UZ25" s="14"/>
      <c r="VA25" s="14"/>
      <c r="VB25" s="54"/>
      <c r="VC25" s="54"/>
      <c r="VD25" s="14"/>
      <c r="VE25" s="14"/>
      <c r="VF25" s="17"/>
      <c r="VG25" s="17"/>
      <c r="VH25" s="17"/>
      <c r="VI25" s="31"/>
      <c r="VJ25" s="14"/>
      <c r="VK25" s="14"/>
      <c r="VL25" s="54"/>
      <c r="VM25" s="54"/>
      <c r="VN25" s="14"/>
      <c r="VO25" s="14"/>
      <c r="VP25" s="54"/>
      <c r="VQ25" s="54"/>
      <c r="VR25" s="14"/>
      <c r="VS25" s="14"/>
      <c r="VT25" s="17"/>
      <c r="VU25" s="17"/>
      <c r="VV25" s="17"/>
      <c r="VW25" s="31"/>
      <c r="VX25" s="14"/>
      <c r="VY25" s="14"/>
      <c r="VZ25" s="54"/>
      <c r="WA25" s="54"/>
      <c r="WB25" s="14"/>
      <c r="WC25" s="14"/>
      <c r="WD25" s="54"/>
      <c r="WE25" s="54"/>
      <c r="WF25" s="14"/>
      <c r="WG25" s="14"/>
      <c r="WH25" s="17"/>
      <c r="WI25" s="17"/>
      <c r="WJ25" s="17"/>
      <c r="WK25" s="31"/>
      <c r="WL25" s="14"/>
      <c r="WM25" s="14"/>
      <c r="WN25" s="54"/>
      <c r="WO25" s="54"/>
      <c r="WP25" s="14"/>
      <c r="WQ25" s="14"/>
      <c r="WR25" s="54"/>
      <c r="WS25" s="54"/>
      <c r="WT25" s="14"/>
      <c r="WU25" s="14"/>
      <c r="WV25" s="17"/>
      <c r="WW25" s="17"/>
      <c r="WX25" s="17"/>
      <c r="WY25" s="31"/>
      <c r="WZ25" s="14"/>
      <c r="XA25" s="14"/>
      <c r="XB25" s="54"/>
      <c r="XC25" s="54"/>
      <c r="XD25" s="14"/>
      <c r="XE25" s="14"/>
      <c r="XF25" s="54"/>
      <c r="XG25" s="54"/>
      <c r="XH25" s="14"/>
      <c r="XI25" s="14"/>
      <c r="XJ25" s="17"/>
      <c r="XK25" s="17"/>
      <c r="XL25" s="17"/>
      <c r="XM25" s="31"/>
      <c r="XN25" s="14"/>
      <c r="XO25" s="14"/>
      <c r="XP25" s="54"/>
      <c r="XQ25" s="54"/>
      <c r="XR25" s="14"/>
      <c r="XS25" s="14"/>
      <c r="XT25" s="54"/>
      <c r="XU25" s="54"/>
      <c r="XV25" s="14"/>
      <c r="XW25" s="14"/>
      <c r="XX25" s="17"/>
      <c r="XY25" s="17"/>
      <c r="XZ25" s="17"/>
      <c r="YA25" s="31"/>
      <c r="YB25" s="14"/>
      <c r="YC25" s="14"/>
      <c r="YD25" s="54"/>
      <c r="YE25" s="54"/>
      <c r="YF25" s="14"/>
      <c r="YG25" s="14"/>
      <c r="YH25" s="54"/>
      <c r="YI25" s="54"/>
      <c r="YJ25" s="14"/>
      <c r="YK25" s="14"/>
      <c r="YL25" s="17"/>
      <c r="YM25" s="17"/>
      <c r="YN25" s="17"/>
      <c r="YO25" s="31"/>
      <c r="YP25" s="14"/>
      <c r="YQ25" s="14"/>
      <c r="YR25" s="54"/>
      <c r="YS25" s="54"/>
      <c r="YT25" s="14"/>
      <c r="YU25" s="14"/>
      <c r="YV25" s="54"/>
      <c r="YW25" s="54"/>
      <c r="YX25" s="14"/>
      <c r="YY25" s="14"/>
      <c r="YZ25" s="17"/>
      <c r="ZA25" s="17"/>
      <c r="ZB25" s="17"/>
      <c r="ZC25" s="31"/>
      <c r="ZD25" s="14"/>
      <c r="ZE25" s="14"/>
      <c r="ZF25" s="54"/>
      <c r="ZG25" s="54"/>
      <c r="ZH25" s="14"/>
      <c r="ZI25" s="14"/>
      <c r="ZJ25" s="54"/>
      <c r="ZK25" s="54"/>
      <c r="ZL25" s="14"/>
      <c r="ZM25" s="14"/>
      <c r="ZN25" s="17"/>
      <c r="ZO25" s="17"/>
      <c r="ZP25" s="17"/>
      <c r="ZQ25" s="31"/>
      <c r="ZR25" s="14"/>
      <c r="ZS25" s="14"/>
      <c r="ZT25" s="54"/>
      <c r="ZU25" s="54"/>
      <c r="ZV25" s="14"/>
      <c r="ZW25" s="14"/>
      <c r="ZX25" s="54"/>
      <c r="ZY25" s="54"/>
      <c r="ZZ25" s="14"/>
      <c r="AAA25" s="14"/>
      <c r="AAB25" s="17"/>
      <c r="AAC25" s="17"/>
      <c r="AAD25" s="17"/>
      <c r="AAE25" s="31"/>
      <c r="AAF25" s="14"/>
      <c r="AAG25" s="14"/>
      <c r="AAH25" s="54"/>
      <c r="AAI25" s="54"/>
      <c r="AAJ25" s="14"/>
      <c r="AAK25" s="14"/>
      <c r="AAL25" s="54"/>
      <c r="AAM25" s="54"/>
      <c r="AAN25" s="14"/>
      <c r="AAO25" s="14"/>
      <c r="AAP25" s="17"/>
      <c r="AAQ25" s="17"/>
      <c r="AAR25" s="17"/>
      <c r="AAS25" s="31"/>
      <c r="AAT25" s="14"/>
      <c r="AAU25" s="14"/>
      <c r="AAV25" s="54"/>
      <c r="AAW25" s="54"/>
      <c r="AAX25" s="14"/>
      <c r="AAY25" s="14"/>
      <c r="AAZ25" s="54"/>
      <c r="ABA25" s="54"/>
      <c r="ABB25" s="14"/>
      <c r="ABC25" s="14"/>
      <c r="ABD25" s="17"/>
      <c r="ABE25" s="17"/>
      <c r="ABF25" s="17"/>
      <c r="ABG25" s="31"/>
      <c r="ABH25" s="14"/>
      <c r="ABI25" s="14"/>
      <c r="ABJ25" s="54"/>
      <c r="ABK25" s="54"/>
      <c r="ABL25" s="14"/>
      <c r="ABM25" s="14"/>
      <c r="ABN25" s="54"/>
      <c r="ABO25" s="54"/>
      <c r="ABP25" s="14"/>
      <c r="ABQ25" s="14"/>
      <c r="ABR25" s="17"/>
      <c r="ABS25" s="17"/>
      <c r="ABT25" s="17"/>
      <c r="ABU25" s="31"/>
      <c r="ABV25" s="14"/>
      <c r="ABW25" s="14"/>
      <c r="ABX25" s="54"/>
      <c r="ABY25" s="54"/>
      <c r="ABZ25" s="14"/>
      <c r="ACA25" s="14"/>
      <c r="ACB25" s="54"/>
      <c r="ACC25" s="54"/>
      <c r="ACD25" s="14"/>
      <c r="ACE25" s="14"/>
      <c r="ACF25" s="17"/>
      <c r="ACG25" s="17"/>
      <c r="ACH25" s="17"/>
      <c r="ACI25" s="31"/>
      <c r="ACJ25" s="14"/>
      <c r="ACK25" s="14"/>
      <c r="ACL25" s="54"/>
      <c r="ACM25" s="54"/>
      <c r="ACN25" s="14"/>
      <c r="ACO25" s="14"/>
      <c r="ACP25" s="54"/>
      <c r="ACQ25" s="54"/>
      <c r="ACR25" s="14"/>
      <c r="ACS25" s="14"/>
      <c r="ACT25" s="17"/>
      <c r="ACU25" s="17"/>
      <c r="ACV25" s="17"/>
      <c r="ACW25" s="31"/>
      <c r="ACX25" s="5"/>
    </row>
    <row r="26" spans="5:778" ht="15.5" thickTop="1" thickBot="1">
      <c r="E26" s="52"/>
      <c r="F26" s="52"/>
      <c r="G26" s="52"/>
      <c r="H26" s="25" t="str">
        <f t="shared" si="0"/>
        <v/>
      </c>
      <c r="I26" s="25"/>
      <c r="J26" s="69"/>
      <c r="K26" s="69"/>
      <c r="L26" s="26"/>
      <c r="M26" s="27"/>
      <c r="N26" s="27"/>
      <c r="O26" s="27"/>
      <c r="P26" s="73"/>
      <c r="Q26" s="73"/>
      <c r="R26" s="73"/>
      <c r="T26" s="45" t="s">
        <v>38</v>
      </c>
      <c r="U26" s="66"/>
      <c r="V26" s="14"/>
      <c r="W26" s="14"/>
      <c r="X26" s="54"/>
      <c r="Y26" s="54"/>
      <c r="Z26" s="14"/>
      <c r="AA26" s="14"/>
      <c r="AB26" s="54"/>
      <c r="AC26" s="54"/>
      <c r="AD26" s="14"/>
      <c r="AE26" s="14"/>
      <c r="AF26" s="17"/>
      <c r="AG26" s="17"/>
      <c r="AH26" s="17"/>
      <c r="AI26" s="31"/>
      <c r="AJ26" s="14"/>
      <c r="AK26" s="14"/>
      <c r="AL26" s="54"/>
      <c r="AM26" s="54"/>
      <c r="AN26" s="14"/>
      <c r="AO26" s="14"/>
      <c r="AP26" s="54"/>
      <c r="AQ26" s="54"/>
      <c r="AR26" s="14"/>
      <c r="AS26" s="14"/>
      <c r="AT26" s="17"/>
      <c r="AU26" s="17"/>
      <c r="AV26" s="17"/>
      <c r="AW26" s="31"/>
      <c r="AX26" s="14"/>
      <c r="AY26" s="14"/>
      <c r="AZ26" s="54"/>
      <c r="BA26" s="54"/>
      <c r="BB26" s="14"/>
      <c r="BC26" s="14"/>
      <c r="BD26" s="54"/>
      <c r="BE26" s="54"/>
      <c r="BF26" s="14"/>
      <c r="BG26" s="14"/>
      <c r="BH26" s="17"/>
      <c r="BI26" s="17"/>
      <c r="BJ26" s="17"/>
      <c r="BK26" s="31"/>
      <c r="BL26" s="14"/>
      <c r="BM26" s="14"/>
      <c r="BN26" s="54"/>
      <c r="BO26" s="54"/>
      <c r="BP26" s="14"/>
      <c r="BQ26" s="14"/>
      <c r="BR26" s="54"/>
      <c r="BS26" s="54"/>
      <c r="BT26" s="14"/>
      <c r="BU26" s="14"/>
      <c r="BV26" s="17"/>
      <c r="BW26" s="17"/>
      <c r="BX26" s="17"/>
      <c r="BY26" s="31"/>
      <c r="BZ26" s="14"/>
      <c r="CA26" s="14"/>
      <c r="CB26" s="54"/>
      <c r="CC26" s="54"/>
      <c r="CD26" s="14"/>
      <c r="CE26" s="14"/>
      <c r="CF26" s="54"/>
      <c r="CG26" s="54"/>
      <c r="CH26" s="14"/>
      <c r="CI26" s="14"/>
      <c r="CJ26" s="17"/>
      <c r="CK26" s="17"/>
      <c r="CL26" s="17"/>
      <c r="CM26" s="31"/>
      <c r="CN26" s="14"/>
      <c r="CO26" s="14"/>
      <c r="CP26" s="54"/>
      <c r="CQ26" s="54"/>
      <c r="CR26" s="14"/>
      <c r="CS26" s="14"/>
      <c r="CT26" s="54"/>
      <c r="CU26" s="54"/>
      <c r="CV26" s="14"/>
      <c r="CW26" s="14"/>
      <c r="CX26" s="17"/>
      <c r="CY26" s="17"/>
      <c r="CZ26" s="17"/>
      <c r="DA26" s="31"/>
      <c r="DB26" s="14"/>
      <c r="DC26" s="14"/>
      <c r="DD26" s="54"/>
      <c r="DE26" s="54"/>
      <c r="DF26" s="14"/>
      <c r="DG26" s="14"/>
      <c r="DH26" s="54"/>
      <c r="DI26" s="54"/>
      <c r="DJ26" s="14"/>
      <c r="DK26" s="14"/>
      <c r="DL26" s="17"/>
      <c r="DM26" s="17"/>
      <c r="DN26" s="17"/>
      <c r="DO26" s="31"/>
      <c r="DP26" s="14"/>
      <c r="DQ26" s="14"/>
      <c r="DR26" s="54"/>
      <c r="DS26" s="54"/>
      <c r="DT26" s="14"/>
      <c r="DU26" s="14"/>
      <c r="DV26" s="54"/>
      <c r="DW26" s="54"/>
      <c r="DX26" s="14"/>
      <c r="DY26" s="14"/>
      <c r="DZ26" s="17"/>
      <c r="EA26" s="17"/>
      <c r="EB26" s="17"/>
      <c r="EC26" s="31"/>
      <c r="ED26" s="14"/>
      <c r="EE26" s="14"/>
      <c r="EF26" s="54"/>
      <c r="EG26" s="54"/>
      <c r="EH26" s="14"/>
      <c r="EI26" s="14"/>
      <c r="EJ26" s="54"/>
      <c r="EK26" s="54"/>
      <c r="EL26" s="14"/>
      <c r="EM26" s="14"/>
      <c r="EN26" s="17"/>
      <c r="EO26" s="17"/>
      <c r="EP26" s="17"/>
      <c r="EQ26" s="31"/>
      <c r="ER26" s="14"/>
      <c r="ES26" s="14"/>
      <c r="ET26" s="54"/>
      <c r="EU26" s="54"/>
      <c r="EV26" s="14"/>
      <c r="EW26" s="14"/>
      <c r="EX26" s="54"/>
      <c r="EY26" s="54"/>
      <c r="EZ26" s="14"/>
      <c r="FA26" s="14"/>
      <c r="FB26" s="17"/>
      <c r="FC26" s="17"/>
      <c r="FD26" s="17"/>
      <c r="FE26" s="31"/>
      <c r="FF26" s="14"/>
      <c r="FG26" s="14"/>
      <c r="FH26" s="54"/>
      <c r="FI26" s="54"/>
      <c r="FJ26" s="14"/>
      <c r="FK26" s="14"/>
      <c r="FL26" s="54"/>
      <c r="FM26" s="54"/>
      <c r="FN26" s="14"/>
      <c r="FO26" s="14"/>
      <c r="FP26" s="17"/>
      <c r="FQ26" s="17"/>
      <c r="FR26" s="17"/>
      <c r="FS26" s="31"/>
      <c r="FT26" s="14"/>
      <c r="FU26" s="14"/>
      <c r="FV26" s="54"/>
      <c r="FW26" s="54"/>
      <c r="FX26" s="14"/>
      <c r="FY26" s="14"/>
      <c r="FZ26" s="54"/>
      <c r="GA26" s="54"/>
      <c r="GB26" s="14"/>
      <c r="GC26" s="14"/>
      <c r="GD26" s="17"/>
      <c r="GE26" s="17"/>
      <c r="GF26" s="17"/>
      <c r="GG26" s="31"/>
      <c r="GH26" s="14"/>
      <c r="GI26" s="14"/>
      <c r="GJ26" s="54"/>
      <c r="GK26" s="54"/>
      <c r="GL26" s="14"/>
      <c r="GM26" s="14"/>
      <c r="GN26" s="54"/>
      <c r="GO26" s="54"/>
      <c r="GP26" s="14"/>
      <c r="GQ26" s="14"/>
      <c r="GR26" s="17"/>
      <c r="GS26" s="17"/>
      <c r="GT26" s="17"/>
      <c r="GU26" s="31"/>
      <c r="GV26" s="14"/>
      <c r="GW26" s="14"/>
      <c r="GX26" s="54"/>
      <c r="GY26" s="54"/>
      <c r="GZ26" s="14"/>
      <c r="HA26" s="14"/>
      <c r="HB26" s="54"/>
      <c r="HC26" s="54"/>
      <c r="HD26" s="14"/>
      <c r="HE26" s="14"/>
      <c r="HF26" s="17"/>
      <c r="HG26" s="17"/>
      <c r="HH26" s="17"/>
      <c r="HI26" s="31"/>
      <c r="HJ26" s="14"/>
      <c r="HK26" s="14"/>
      <c r="HL26" s="54"/>
      <c r="HM26" s="54"/>
      <c r="HN26" s="14"/>
      <c r="HO26" s="14"/>
      <c r="HP26" s="54"/>
      <c r="HQ26" s="54"/>
      <c r="HR26" s="14"/>
      <c r="HS26" s="14"/>
      <c r="HT26" s="17"/>
      <c r="HU26" s="17"/>
      <c r="HV26" s="17"/>
      <c r="HW26" s="31"/>
      <c r="HX26" s="14"/>
      <c r="HY26" s="14"/>
      <c r="HZ26" s="54"/>
      <c r="IA26" s="54"/>
      <c r="IB26" s="14"/>
      <c r="IC26" s="14"/>
      <c r="ID26" s="54"/>
      <c r="IE26" s="54"/>
      <c r="IF26" s="14"/>
      <c r="IG26" s="14"/>
      <c r="IH26" s="17"/>
      <c r="II26" s="17"/>
      <c r="IJ26" s="17"/>
      <c r="IK26" s="31"/>
      <c r="IL26" s="14"/>
      <c r="IM26" s="14"/>
      <c r="IN26" s="54"/>
      <c r="IO26" s="54"/>
      <c r="IP26" s="14"/>
      <c r="IQ26" s="14"/>
      <c r="IR26" s="54"/>
      <c r="IS26" s="54"/>
      <c r="IT26" s="14"/>
      <c r="IU26" s="14"/>
      <c r="IV26" s="17"/>
      <c r="IW26" s="17"/>
      <c r="IX26" s="17"/>
      <c r="IY26" s="31"/>
      <c r="IZ26" s="14"/>
      <c r="JA26" s="14"/>
      <c r="JB26" s="54"/>
      <c r="JC26" s="54"/>
      <c r="JD26" s="14"/>
      <c r="JE26" s="14"/>
      <c r="JF26" s="54"/>
      <c r="JG26" s="54"/>
      <c r="JH26" s="14"/>
      <c r="JI26" s="14"/>
      <c r="JJ26" s="17"/>
      <c r="JK26" s="17"/>
      <c r="JL26" s="17"/>
      <c r="JM26" s="31"/>
      <c r="JN26" s="14"/>
      <c r="JO26" s="14"/>
      <c r="JP26" s="54"/>
      <c r="JQ26" s="54"/>
      <c r="JR26" s="14"/>
      <c r="JS26" s="14"/>
      <c r="JT26" s="54"/>
      <c r="JU26" s="54"/>
      <c r="JV26" s="14"/>
      <c r="JW26" s="14"/>
      <c r="JX26" s="17"/>
      <c r="JY26" s="17"/>
      <c r="JZ26" s="17"/>
      <c r="KA26" s="31"/>
      <c r="KB26" s="14"/>
      <c r="KC26" s="14"/>
      <c r="KD26" s="54"/>
      <c r="KE26" s="54"/>
      <c r="KF26" s="14"/>
      <c r="KG26" s="14"/>
      <c r="KH26" s="54"/>
      <c r="KI26" s="54"/>
      <c r="KJ26" s="14"/>
      <c r="KK26" s="14"/>
      <c r="KL26" s="17"/>
      <c r="KM26" s="17"/>
      <c r="KN26" s="17"/>
      <c r="KO26" s="31"/>
      <c r="KP26" s="14"/>
      <c r="KQ26" s="14"/>
      <c r="KR26" s="54"/>
      <c r="KS26" s="54"/>
      <c r="KT26" s="14"/>
      <c r="KU26" s="14"/>
      <c r="KV26" s="54"/>
      <c r="KW26" s="54"/>
      <c r="KX26" s="14"/>
      <c r="KY26" s="14"/>
      <c r="KZ26" s="17"/>
      <c r="LA26" s="17"/>
      <c r="LB26" s="17"/>
      <c r="LC26" s="31"/>
      <c r="LD26" s="14"/>
      <c r="LE26" s="14"/>
      <c r="LF26" s="54"/>
      <c r="LG26" s="54"/>
      <c r="LH26" s="14"/>
      <c r="LI26" s="14"/>
      <c r="LJ26" s="54"/>
      <c r="LK26" s="54"/>
      <c r="LL26" s="14"/>
      <c r="LM26" s="14"/>
      <c r="LN26" s="17"/>
      <c r="LO26" s="17"/>
      <c r="LP26" s="17"/>
      <c r="LQ26" s="31"/>
      <c r="LR26" s="14"/>
      <c r="LS26" s="14"/>
      <c r="LT26" s="54"/>
      <c r="LU26" s="54"/>
      <c r="LV26" s="14"/>
      <c r="LW26" s="14"/>
      <c r="LX26" s="54"/>
      <c r="LY26" s="54"/>
      <c r="LZ26" s="14"/>
      <c r="MA26" s="14"/>
      <c r="MB26" s="17"/>
      <c r="MC26" s="17"/>
      <c r="MD26" s="17"/>
      <c r="ME26" s="31"/>
      <c r="MF26" s="14"/>
      <c r="MG26" s="14"/>
      <c r="MH26" s="54"/>
      <c r="MI26" s="54"/>
      <c r="MJ26" s="14"/>
      <c r="MK26" s="14"/>
      <c r="ML26" s="54"/>
      <c r="MM26" s="54"/>
      <c r="MN26" s="14"/>
      <c r="MO26" s="14"/>
      <c r="MP26" s="17"/>
      <c r="MQ26" s="17"/>
      <c r="MR26" s="17"/>
      <c r="MS26" s="31"/>
      <c r="MT26" s="14"/>
      <c r="MU26" s="14"/>
      <c r="MV26" s="54"/>
      <c r="MW26" s="54"/>
      <c r="MX26" s="14"/>
      <c r="MY26" s="14"/>
      <c r="MZ26" s="54"/>
      <c r="NA26" s="54"/>
      <c r="NB26" s="14"/>
      <c r="NC26" s="14"/>
      <c r="ND26" s="17"/>
      <c r="NE26" s="17"/>
      <c r="NF26" s="17"/>
      <c r="NG26" s="31"/>
      <c r="NH26" s="14"/>
      <c r="NI26" s="14"/>
      <c r="NJ26" s="54"/>
      <c r="NK26" s="54"/>
      <c r="NL26" s="14"/>
      <c r="NM26" s="14"/>
      <c r="NN26" s="54"/>
      <c r="NO26" s="54"/>
      <c r="NP26" s="14"/>
      <c r="NQ26" s="14"/>
      <c r="NR26" s="17"/>
      <c r="NS26" s="17"/>
      <c r="NT26" s="17"/>
      <c r="NU26" s="31"/>
      <c r="NV26" s="14"/>
      <c r="NW26" s="14"/>
      <c r="NX26" s="54"/>
      <c r="NY26" s="54"/>
      <c r="NZ26" s="14"/>
      <c r="OA26" s="14"/>
      <c r="OB26" s="54"/>
      <c r="OC26" s="54"/>
      <c r="OD26" s="14"/>
      <c r="OE26" s="14"/>
      <c r="OF26" s="17"/>
      <c r="OG26" s="17"/>
      <c r="OH26" s="17"/>
      <c r="OI26" s="31"/>
      <c r="OJ26" s="14"/>
      <c r="OK26" s="14"/>
      <c r="OL26" s="54"/>
      <c r="OM26" s="54"/>
      <c r="ON26" s="14"/>
      <c r="OO26" s="14"/>
      <c r="OP26" s="54"/>
      <c r="OQ26" s="54"/>
      <c r="OR26" s="14"/>
      <c r="OS26" s="14"/>
      <c r="OT26" s="17"/>
      <c r="OU26" s="17"/>
      <c r="OV26" s="17"/>
      <c r="OW26" s="31"/>
      <c r="OX26" s="14"/>
      <c r="OY26" s="14"/>
      <c r="OZ26" s="54"/>
      <c r="PA26" s="54"/>
      <c r="PB26" s="14"/>
      <c r="PC26" s="14"/>
      <c r="PD26" s="54"/>
      <c r="PE26" s="54"/>
      <c r="PF26" s="14"/>
      <c r="PG26" s="14"/>
      <c r="PH26" s="17"/>
      <c r="PI26" s="17"/>
      <c r="PJ26" s="17"/>
      <c r="PK26" s="31"/>
      <c r="PL26" s="14"/>
      <c r="PM26" s="14"/>
      <c r="PN26" s="54"/>
      <c r="PO26" s="54"/>
      <c r="PP26" s="14"/>
      <c r="PQ26" s="14"/>
      <c r="PR26" s="54"/>
      <c r="PS26" s="54"/>
      <c r="PT26" s="14"/>
      <c r="PU26" s="14"/>
      <c r="PV26" s="17"/>
      <c r="PW26" s="17"/>
      <c r="PX26" s="17"/>
      <c r="PY26" s="31"/>
      <c r="PZ26" s="14"/>
      <c r="QA26" s="14"/>
      <c r="QB26" s="54"/>
      <c r="QC26" s="54"/>
      <c r="QD26" s="14"/>
      <c r="QE26" s="14"/>
      <c r="QF26" s="54"/>
      <c r="QG26" s="54"/>
      <c r="QH26" s="14"/>
      <c r="QI26" s="14"/>
      <c r="QJ26" s="17"/>
      <c r="QK26" s="17"/>
      <c r="QL26" s="17"/>
      <c r="QM26" s="31"/>
      <c r="QN26" s="14"/>
      <c r="QO26" s="14"/>
      <c r="QP26" s="54"/>
      <c r="QQ26" s="54"/>
      <c r="QR26" s="14"/>
      <c r="QS26" s="14"/>
      <c r="QT26" s="54"/>
      <c r="QU26" s="54"/>
      <c r="QV26" s="14"/>
      <c r="QW26" s="14"/>
      <c r="QX26" s="17"/>
      <c r="QY26" s="17"/>
      <c r="QZ26" s="17"/>
      <c r="RA26" s="31"/>
      <c r="RB26" s="14"/>
      <c r="RC26" s="14"/>
      <c r="RD26" s="54"/>
      <c r="RE26" s="54"/>
      <c r="RF26" s="14"/>
      <c r="RG26" s="14"/>
      <c r="RH26" s="54"/>
      <c r="RI26" s="54"/>
      <c r="RJ26" s="14"/>
      <c r="RK26" s="14"/>
      <c r="RL26" s="17"/>
      <c r="RM26" s="17"/>
      <c r="RN26" s="17"/>
      <c r="RO26" s="31"/>
      <c r="RP26" s="14"/>
      <c r="RQ26" s="14"/>
      <c r="RR26" s="54"/>
      <c r="RS26" s="54"/>
      <c r="RT26" s="14"/>
      <c r="RU26" s="14"/>
      <c r="RV26" s="54"/>
      <c r="RW26" s="54"/>
      <c r="RX26" s="14"/>
      <c r="RY26" s="14"/>
      <c r="RZ26" s="17"/>
      <c r="SA26" s="17"/>
      <c r="SB26" s="17"/>
      <c r="SC26" s="31"/>
      <c r="SD26" s="14"/>
      <c r="SE26" s="14"/>
      <c r="SF26" s="54"/>
      <c r="SG26" s="54"/>
      <c r="SH26" s="14"/>
      <c r="SI26" s="14"/>
      <c r="SJ26" s="54"/>
      <c r="SK26" s="54"/>
      <c r="SL26" s="14"/>
      <c r="SM26" s="14"/>
      <c r="SN26" s="17"/>
      <c r="SO26" s="17"/>
      <c r="SP26" s="17"/>
      <c r="SQ26" s="31"/>
      <c r="SR26" s="14"/>
      <c r="SS26" s="14"/>
      <c r="ST26" s="54"/>
      <c r="SU26" s="54"/>
      <c r="SV26" s="14"/>
      <c r="SW26" s="14"/>
      <c r="SX26" s="54"/>
      <c r="SY26" s="54"/>
      <c r="SZ26" s="14"/>
      <c r="TA26" s="14"/>
      <c r="TB26" s="17"/>
      <c r="TC26" s="17"/>
      <c r="TD26" s="17"/>
      <c r="TE26" s="31"/>
      <c r="TF26" s="14"/>
      <c r="TG26" s="14"/>
      <c r="TH26" s="54"/>
      <c r="TI26" s="54"/>
      <c r="TJ26" s="14"/>
      <c r="TK26" s="14"/>
      <c r="TL26" s="54"/>
      <c r="TM26" s="54"/>
      <c r="TN26" s="14"/>
      <c r="TO26" s="14"/>
      <c r="TP26" s="17"/>
      <c r="TQ26" s="17"/>
      <c r="TR26" s="17"/>
      <c r="TS26" s="31"/>
      <c r="TT26" s="14"/>
      <c r="TU26" s="14"/>
      <c r="TV26" s="54"/>
      <c r="TW26" s="54"/>
      <c r="TX26" s="14"/>
      <c r="TY26" s="14"/>
      <c r="TZ26" s="54"/>
      <c r="UA26" s="54"/>
      <c r="UB26" s="14"/>
      <c r="UC26" s="14"/>
      <c r="UD26" s="17"/>
      <c r="UE26" s="17"/>
      <c r="UF26" s="17"/>
      <c r="UG26" s="31"/>
      <c r="UH26" s="14"/>
      <c r="UI26" s="14"/>
      <c r="UJ26" s="54"/>
      <c r="UK26" s="54"/>
      <c r="UL26" s="14"/>
      <c r="UM26" s="14"/>
      <c r="UN26" s="54"/>
      <c r="UO26" s="54"/>
      <c r="UP26" s="14"/>
      <c r="UQ26" s="14"/>
      <c r="UR26" s="17"/>
      <c r="US26" s="17"/>
      <c r="UT26" s="17"/>
      <c r="UU26" s="31"/>
      <c r="UV26" s="14"/>
      <c r="UW26" s="14"/>
      <c r="UX26" s="54"/>
      <c r="UY26" s="54"/>
      <c r="UZ26" s="14"/>
      <c r="VA26" s="14"/>
      <c r="VB26" s="54"/>
      <c r="VC26" s="54"/>
      <c r="VD26" s="14"/>
      <c r="VE26" s="14"/>
      <c r="VF26" s="17"/>
      <c r="VG26" s="17"/>
      <c r="VH26" s="17"/>
      <c r="VI26" s="31"/>
      <c r="VJ26" s="14"/>
      <c r="VK26" s="14"/>
      <c r="VL26" s="54"/>
      <c r="VM26" s="54"/>
      <c r="VN26" s="14"/>
      <c r="VO26" s="14"/>
      <c r="VP26" s="54"/>
      <c r="VQ26" s="54"/>
      <c r="VR26" s="14"/>
      <c r="VS26" s="14"/>
      <c r="VT26" s="17"/>
      <c r="VU26" s="17"/>
      <c r="VV26" s="17"/>
      <c r="VW26" s="31"/>
      <c r="VX26" s="14"/>
      <c r="VY26" s="14"/>
      <c r="VZ26" s="54"/>
      <c r="WA26" s="54"/>
      <c r="WB26" s="14"/>
      <c r="WC26" s="14"/>
      <c r="WD26" s="54"/>
      <c r="WE26" s="54"/>
      <c r="WF26" s="14"/>
      <c r="WG26" s="14"/>
      <c r="WH26" s="17"/>
      <c r="WI26" s="17"/>
      <c r="WJ26" s="17"/>
      <c r="WK26" s="31"/>
      <c r="WL26" s="14"/>
      <c r="WM26" s="14"/>
      <c r="WN26" s="54"/>
      <c r="WO26" s="54"/>
      <c r="WP26" s="14"/>
      <c r="WQ26" s="14"/>
      <c r="WR26" s="54"/>
      <c r="WS26" s="54"/>
      <c r="WT26" s="14"/>
      <c r="WU26" s="14"/>
      <c r="WV26" s="17"/>
      <c r="WW26" s="17"/>
      <c r="WX26" s="17"/>
      <c r="WY26" s="31"/>
      <c r="WZ26" s="14"/>
      <c r="XA26" s="14"/>
      <c r="XB26" s="54"/>
      <c r="XC26" s="54"/>
      <c r="XD26" s="14"/>
      <c r="XE26" s="14"/>
      <c r="XF26" s="54"/>
      <c r="XG26" s="54"/>
      <c r="XH26" s="14"/>
      <c r="XI26" s="14"/>
      <c r="XJ26" s="17"/>
      <c r="XK26" s="17"/>
      <c r="XL26" s="17"/>
      <c r="XM26" s="31"/>
      <c r="XN26" s="14"/>
      <c r="XO26" s="14"/>
      <c r="XP26" s="54"/>
      <c r="XQ26" s="54"/>
      <c r="XR26" s="14"/>
      <c r="XS26" s="14"/>
      <c r="XT26" s="54"/>
      <c r="XU26" s="54"/>
      <c r="XV26" s="14"/>
      <c r="XW26" s="14"/>
      <c r="XX26" s="17"/>
      <c r="XY26" s="17"/>
      <c r="XZ26" s="17"/>
      <c r="YA26" s="31"/>
      <c r="YB26" s="14"/>
      <c r="YC26" s="14"/>
      <c r="YD26" s="54"/>
      <c r="YE26" s="54"/>
      <c r="YF26" s="14"/>
      <c r="YG26" s="14"/>
      <c r="YH26" s="54"/>
      <c r="YI26" s="54"/>
      <c r="YJ26" s="14"/>
      <c r="YK26" s="14"/>
      <c r="YL26" s="17"/>
      <c r="YM26" s="17"/>
      <c r="YN26" s="17"/>
      <c r="YO26" s="31"/>
      <c r="YP26" s="14"/>
      <c r="YQ26" s="14"/>
      <c r="YR26" s="54"/>
      <c r="YS26" s="54"/>
      <c r="YT26" s="14"/>
      <c r="YU26" s="14"/>
      <c r="YV26" s="54"/>
      <c r="YW26" s="54"/>
      <c r="YX26" s="14"/>
      <c r="YY26" s="14"/>
      <c r="YZ26" s="17"/>
      <c r="ZA26" s="17"/>
      <c r="ZB26" s="17"/>
      <c r="ZC26" s="31"/>
      <c r="ZD26" s="14"/>
      <c r="ZE26" s="14"/>
      <c r="ZF26" s="54"/>
      <c r="ZG26" s="54"/>
      <c r="ZH26" s="14"/>
      <c r="ZI26" s="14"/>
      <c r="ZJ26" s="54"/>
      <c r="ZK26" s="54"/>
      <c r="ZL26" s="14"/>
      <c r="ZM26" s="14"/>
      <c r="ZN26" s="17"/>
      <c r="ZO26" s="17"/>
      <c r="ZP26" s="17"/>
      <c r="ZQ26" s="31"/>
      <c r="ZR26" s="14"/>
      <c r="ZS26" s="14"/>
      <c r="ZT26" s="54"/>
      <c r="ZU26" s="54"/>
      <c r="ZV26" s="14"/>
      <c r="ZW26" s="14"/>
      <c r="ZX26" s="54"/>
      <c r="ZY26" s="54"/>
      <c r="ZZ26" s="14"/>
      <c r="AAA26" s="14"/>
      <c r="AAB26" s="17"/>
      <c r="AAC26" s="17"/>
      <c r="AAD26" s="17"/>
      <c r="AAE26" s="31"/>
      <c r="AAF26" s="14"/>
      <c r="AAG26" s="14"/>
      <c r="AAH26" s="54"/>
      <c r="AAI26" s="54"/>
      <c r="AAJ26" s="14"/>
      <c r="AAK26" s="14"/>
      <c r="AAL26" s="54"/>
      <c r="AAM26" s="54"/>
      <c r="AAN26" s="14"/>
      <c r="AAO26" s="14"/>
      <c r="AAP26" s="17"/>
      <c r="AAQ26" s="17"/>
      <c r="AAR26" s="17"/>
      <c r="AAS26" s="31"/>
      <c r="AAT26" s="14"/>
      <c r="AAU26" s="14"/>
      <c r="AAV26" s="54"/>
      <c r="AAW26" s="54"/>
      <c r="AAX26" s="14"/>
      <c r="AAY26" s="14"/>
      <c r="AAZ26" s="54"/>
      <c r="ABA26" s="54"/>
      <c r="ABB26" s="14"/>
      <c r="ABC26" s="14"/>
      <c r="ABD26" s="17"/>
      <c r="ABE26" s="17"/>
      <c r="ABF26" s="17"/>
      <c r="ABG26" s="31"/>
      <c r="ABH26" s="14"/>
      <c r="ABI26" s="14"/>
      <c r="ABJ26" s="54"/>
      <c r="ABK26" s="54"/>
      <c r="ABL26" s="14"/>
      <c r="ABM26" s="14"/>
      <c r="ABN26" s="54"/>
      <c r="ABO26" s="54"/>
      <c r="ABP26" s="14"/>
      <c r="ABQ26" s="14"/>
      <c r="ABR26" s="17"/>
      <c r="ABS26" s="17"/>
      <c r="ABT26" s="17"/>
      <c r="ABU26" s="31"/>
      <c r="ABV26" s="14"/>
      <c r="ABW26" s="14"/>
      <c r="ABX26" s="54"/>
      <c r="ABY26" s="54"/>
      <c r="ABZ26" s="14"/>
      <c r="ACA26" s="14"/>
      <c r="ACB26" s="54"/>
      <c r="ACC26" s="54"/>
      <c r="ACD26" s="14"/>
      <c r="ACE26" s="14"/>
      <c r="ACF26" s="17"/>
      <c r="ACG26" s="17"/>
      <c r="ACH26" s="17"/>
      <c r="ACI26" s="31"/>
      <c r="ACJ26" s="14"/>
      <c r="ACK26" s="14"/>
      <c r="ACL26" s="54"/>
      <c r="ACM26" s="54"/>
      <c r="ACN26" s="14"/>
      <c r="ACO26" s="14"/>
      <c r="ACP26" s="54"/>
      <c r="ACQ26" s="54"/>
      <c r="ACR26" s="14"/>
      <c r="ACS26" s="14"/>
      <c r="ACT26" s="17"/>
      <c r="ACU26" s="17"/>
      <c r="ACV26" s="17"/>
      <c r="ACW26" s="31"/>
      <c r="ACX26" s="5"/>
    </row>
    <row r="27" spans="5:778" ht="15.5" thickTop="1" thickBot="1">
      <c r="H27" s="25" t="str">
        <f t="shared" si="0"/>
        <v/>
      </c>
      <c r="I27" s="25"/>
      <c r="J27" s="69"/>
      <c r="K27" s="69"/>
      <c r="L27" s="26"/>
      <c r="M27" s="27"/>
      <c r="N27" s="27"/>
      <c r="O27" s="27"/>
      <c r="P27" s="73"/>
      <c r="Q27" s="73"/>
      <c r="R27" s="73"/>
      <c r="T27" s="46"/>
      <c r="U27" s="67"/>
      <c r="V27" s="14"/>
      <c r="W27" s="14"/>
      <c r="X27" s="54"/>
      <c r="Y27" s="54"/>
      <c r="Z27" s="14"/>
      <c r="AA27" s="14"/>
      <c r="AB27" s="54"/>
      <c r="AC27" s="54"/>
      <c r="AD27" s="14"/>
      <c r="AE27" s="14"/>
      <c r="AF27" s="17"/>
      <c r="AG27" s="17"/>
      <c r="AH27" s="17"/>
      <c r="AI27" s="31"/>
      <c r="AJ27" s="14"/>
      <c r="AK27" s="14"/>
      <c r="AL27" s="54"/>
      <c r="AM27" s="54"/>
      <c r="AN27" s="14"/>
      <c r="AO27" s="14"/>
      <c r="AP27" s="54"/>
      <c r="AQ27" s="54"/>
      <c r="AR27" s="14"/>
      <c r="AS27" s="14"/>
      <c r="AT27" s="17"/>
      <c r="AU27" s="17"/>
      <c r="AV27" s="17"/>
      <c r="AW27" s="31"/>
      <c r="AX27" s="14"/>
      <c r="AY27" s="14"/>
      <c r="AZ27" s="54"/>
      <c r="BA27" s="54"/>
      <c r="BB27" s="14"/>
      <c r="BC27" s="14"/>
      <c r="BD27" s="54"/>
      <c r="BE27" s="54"/>
      <c r="BF27" s="14"/>
      <c r="BG27" s="14"/>
      <c r="BH27" s="17"/>
      <c r="BI27" s="17"/>
      <c r="BJ27" s="17"/>
      <c r="BK27" s="31"/>
      <c r="BL27" s="14"/>
      <c r="BM27" s="14"/>
      <c r="BN27" s="54"/>
      <c r="BO27" s="54"/>
      <c r="BP27" s="14"/>
      <c r="BQ27" s="14"/>
      <c r="BR27" s="54"/>
      <c r="BS27" s="54"/>
      <c r="BT27" s="14"/>
      <c r="BU27" s="14"/>
      <c r="BV27" s="17"/>
      <c r="BW27" s="17"/>
      <c r="BX27" s="17"/>
      <c r="BY27" s="31"/>
      <c r="BZ27" s="14"/>
      <c r="CA27" s="14"/>
      <c r="CB27" s="54"/>
      <c r="CC27" s="54"/>
      <c r="CD27" s="14"/>
      <c r="CE27" s="14"/>
      <c r="CF27" s="54"/>
      <c r="CG27" s="54"/>
      <c r="CH27" s="14"/>
      <c r="CI27" s="14"/>
      <c r="CJ27" s="17"/>
      <c r="CK27" s="17"/>
      <c r="CL27" s="17"/>
      <c r="CM27" s="31"/>
      <c r="CN27" s="14"/>
      <c r="CO27" s="14"/>
      <c r="CP27" s="54"/>
      <c r="CQ27" s="54"/>
      <c r="CR27" s="14"/>
      <c r="CS27" s="14"/>
      <c r="CT27" s="54"/>
      <c r="CU27" s="54"/>
      <c r="CV27" s="14"/>
      <c r="CW27" s="14"/>
      <c r="CX27" s="17"/>
      <c r="CY27" s="17"/>
      <c r="CZ27" s="17"/>
      <c r="DA27" s="31"/>
      <c r="DB27" s="14"/>
      <c r="DC27" s="14"/>
      <c r="DD27" s="54"/>
      <c r="DE27" s="54"/>
      <c r="DF27" s="14"/>
      <c r="DG27" s="14"/>
      <c r="DH27" s="54"/>
      <c r="DI27" s="54"/>
      <c r="DJ27" s="14"/>
      <c r="DK27" s="14"/>
      <c r="DL27" s="17"/>
      <c r="DM27" s="17"/>
      <c r="DN27" s="17"/>
      <c r="DO27" s="31"/>
      <c r="DP27" s="14"/>
      <c r="DQ27" s="14"/>
      <c r="DR27" s="54"/>
      <c r="DS27" s="54"/>
      <c r="DT27" s="14"/>
      <c r="DU27" s="14"/>
      <c r="DV27" s="54"/>
      <c r="DW27" s="54"/>
      <c r="DX27" s="14"/>
      <c r="DY27" s="14"/>
      <c r="DZ27" s="17"/>
      <c r="EA27" s="17"/>
      <c r="EB27" s="17"/>
      <c r="EC27" s="31"/>
      <c r="ED27" s="14"/>
      <c r="EE27" s="14"/>
      <c r="EF27" s="54"/>
      <c r="EG27" s="54"/>
      <c r="EH27" s="14"/>
      <c r="EI27" s="14"/>
      <c r="EJ27" s="54"/>
      <c r="EK27" s="54"/>
      <c r="EL27" s="14"/>
      <c r="EM27" s="14"/>
      <c r="EN27" s="17"/>
      <c r="EO27" s="17"/>
      <c r="EP27" s="17"/>
      <c r="EQ27" s="31"/>
      <c r="ER27" s="14"/>
      <c r="ES27" s="14"/>
      <c r="ET27" s="54"/>
      <c r="EU27" s="54"/>
      <c r="EV27" s="14"/>
      <c r="EW27" s="14"/>
      <c r="EX27" s="54"/>
      <c r="EY27" s="54"/>
      <c r="EZ27" s="14"/>
      <c r="FA27" s="14"/>
      <c r="FB27" s="17"/>
      <c r="FC27" s="17"/>
      <c r="FD27" s="17"/>
      <c r="FE27" s="31"/>
      <c r="FF27" s="14"/>
      <c r="FG27" s="14"/>
      <c r="FH27" s="54"/>
      <c r="FI27" s="54"/>
      <c r="FJ27" s="14"/>
      <c r="FK27" s="14"/>
      <c r="FL27" s="54"/>
      <c r="FM27" s="54"/>
      <c r="FN27" s="14"/>
      <c r="FO27" s="14"/>
      <c r="FP27" s="17"/>
      <c r="FQ27" s="17"/>
      <c r="FR27" s="17"/>
      <c r="FS27" s="31"/>
      <c r="FT27" s="14"/>
      <c r="FU27" s="14"/>
      <c r="FV27" s="54"/>
      <c r="FW27" s="54"/>
      <c r="FX27" s="14"/>
      <c r="FY27" s="14"/>
      <c r="FZ27" s="54"/>
      <c r="GA27" s="54"/>
      <c r="GB27" s="14"/>
      <c r="GC27" s="14"/>
      <c r="GD27" s="17"/>
      <c r="GE27" s="17"/>
      <c r="GF27" s="17"/>
      <c r="GG27" s="31"/>
      <c r="GH27" s="14"/>
      <c r="GI27" s="14"/>
      <c r="GJ27" s="54"/>
      <c r="GK27" s="54"/>
      <c r="GL27" s="14"/>
      <c r="GM27" s="14"/>
      <c r="GN27" s="54"/>
      <c r="GO27" s="54"/>
      <c r="GP27" s="14"/>
      <c r="GQ27" s="14"/>
      <c r="GR27" s="17"/>
      <c r="GS27" s="17"/>
      <c r="GT27" s="17"/>
      <c r="GU27" s="31"/>
      <c r="GV27" s="14"/>
      <c r="GW27" s="14"/>
      <c r="GX27" s="54"/>
      <c r="GY27" s="54"/>
      <c r="GZ27" s="14"/>
      <c r="HA27" s="14"/>
      <c r="HB27" s="54"/>
      <c r="HC27" s="54"/>
      <c r="HD27" s="14"/>
      <c r="HE27" s="14"/>
      <c r="HF27" s="17"/>
      <c r="HG27" s="17"/>
      <c r="HH27" s="17"/>
      <c r="HI27" s="31"/>
      <c r="HJ27" s="14"/>
      <c r="HK27" s="14"/>
      <c r="HL27" s="54"/>
      <c r="HM27" s="54"/>
      <c r="HN27" s="14"/>
      <c r="HO27" s="14"/>
      <c r="HP27" s="54"/>
      <c r="HQ27" s="54"/>
      <c r="HR27" s="14"/>
      <c r="HS27" s="14"/>
      <c r="HT27" s="17"/>
      <c r="HU27" s="17"/>
      <c r="HV27" s="17"/>
      <c r="HW27" s="31"/>
      <c r="HX27" s="14"/>
      <c r="HY27" s="14"/>
      <c r="HZ27" s="54"/>
      <c r="IA27" s="54"/>
      <c r="IB27" s="14"/>
      <c r="IC27" s="14"/>
      <c r="ID27" s="54"/>
      <c r="IE27" s="54"/>
      <c r="IF27" s="14"/>
      <c r="IG27" s="14"/>
      <c r="IH27" s="17"/>
      <c r="II27" s="17"/>
      <c r="IJ27" s="17"/>
      <c r="IK27" s="31"/>
      <c r="IL27" s="14"/>
      <c r="IM27" s="14"/>
      <c r="IN27" s="54"/>
      <c r="IO27" s="54"/>
      <c r="IP27" s="14"/>
      <c r="IQ27" s="14"/>
      <c r="IR27" s="54"/>
      <c r="IS27" s="54"/>
      <c r="IT27" s="14"/>
      <c r="IU27" s="14"/>
      <c r="IV27" s="17"/>
      <c r="IW27" s="17"/>
      <c r="IX27" s="17"/>
      <c r="IY27" s="31"/>
      <c r="IZ27" s="14"/>
      <c r="JA27" s="14"/>
      <c r="JB27" s="54"/>
      <c r="JC27" s="54"/>
      <c r="JD27" s="14"/>
      <c r="JE27" s="14"/>
      <c r="JF27" s="54"/>
      <c r="JG27" s="54"/>
      <c r="JH27" s="14"/>
      <c r="JI27" s="14"/>
      <c r="JJ27" s="17"/>
      <c r="JK27" s="17"/>
      <c r="JL27" s="17"/>
      <c r="JM27" s="31"/>
      <c r="JN27" s="14"/>
      <c r="JO27" s="14"/>
      <c r="JP27" s="54"/>
      <c r="JQ27" s="54"/>
      <c r="JR27" s="14"/>
      <c r="JS27" s="14"/>
      <c r="JT27" s="54"/>
      <c r="JU27" s="54"/>
      <c r="JV27" s="14"/>
      <c r="JW27" s="14"/>
      <c r="JX27" s="17"/>
      <c r="JY27" s="17"/>
      <c r="JZ27" s="17"/>
      <c r="KA27" s="31"/>
      <c r="KB27" s="14"/>
      <c r="KC27" s="14"/>
      <c r="KD27" s="54"/>
      <c r="KE27" s="54"/>
      <c r="KF27" s="14"/>
      <c r="KG27" s="14"/>
      <c r="KH27" s="54"/>
      <c r="KI27" s="54"/>
      <c r="KJ27" s="14"/>
      <c r="KK27" s="14"/>
      <c r="KL27" s="17"/>
      <c r="KM27" s="17"/>
      <c r="KN27" s="17"/>
      <c r="KO27" s="31"/>
      <c r="KP27" s="14"/>
      <c r="KQ27" s="14"/>
      <c r="KR27" s="54"/>
      <c r="KS27" s="54"/>
      <c r="KT27" s="14"/>
      <c r="KU27" s="14"/>
      <c r="KV27" s="54"/>
      <c r="KW27" s="54"/>
      <c r="KX27" s="14"/>
      <c r="KY27" s="14"/>
      <c r="KZ27" s="17"/>
      <c r="LA27" s="17"/>
      <c r="LB27" s="17"/>
      <c r="LC27" s="31"/>
      <c r="LD27" s="14"/>
      <c r="LE27" s="14"/>
      <c r="LF27" s="54"/>
      <c r="LG27" s="54"/>
      <c r="LH27" s="14"/>
      <c r="LI27" s="14"/>
      <c r="LJ27" s="54"/>
      <c r="LK27" s="54"/>
      <c r="LL27" s="14"/>
      <c r="LM27" s="14"/>
      <c r="LN27" s="17"/>
      <c r="LO27" s="17"/>
      <c r="LP27" s="17"/>
      <c r="LQ27" s="31"/>
      <c r="LR27" s="14"/>
      <c r="LS27" s="14"/>
      <c r="LT27" s="54"/>
      <c r="LU27" s="54"/>
      <c r="LV27" s="14"/>
      <c r="LW27" s="14"/>
      <c r="LX27" s="54"/>
      <c r="LY27" s="54"/>
      <c r="LZ27" s="14"/>
      <c r="MA27" s="14"/>
      <c r="MB27" s="17"/>
      <c r="MC27" s="17"/>
      <c r="MD27" s="17"/>
      <c r="ME27" s="31"/>
      <c r="MF27" s="14"/>
      <c r="MG27" s="14"/>
      <c r="MH27" s="54"/>
      <c r="MI27" s="54"/>
      <c r="MJ27" s="14"/>
      <c r="MK27" s="14"/>
      <c r="ML27" s="54"/>
      <c r="MM27" s="54"/>
      <c r="MN27" s="14"/>
      <c r="MO27" s="14"/>
      <c r="MP27" s="17"/>
      <c r="MQ27" s="17"/>
      <c r="MR27" s="17"/>
      <c r="MS27" s="31"/>
      <c r="MT27" s="14"/>
      <c r="MU27" s="14"/>
      <c r="MV27" s="54"/>
      <c r="MW27" s="54"/>
      <c r="MX27" s="14"/>
      <c r="MY27" s="14"/>
      <c r="MZ27" s="54"/>
      <c r="NA27" s="54"/>
      <c r="NB27" s="14"/>
      <c r="NC27" s="14"/>
      <c r="ND27" s="17"/>
      <c r="NE27" s="17"/>
      <c r="NF27" s="17"/>
      <c r="NG27" s="31"/>
      <c r="NH27" s="14"/>
      <c r="NI27" s="14"/>
      <c r="NJ27" s="54"/>
      <c r="NK27" s="54"/>
      <c r="NL27" s="14"/>
      <c r="NM27" s="14"/>
      <c r="NN27" s="54"/>
      <c r="NO27" s="54"/>
      <c r="NP27" s="14"/>
      <c r="NQ27" s="14"/>
      <c r="NR27" s="17"/>
      <c r="NS27" s="17"/>
      <c r="NT27" s="17"/>
      <c r="NU27" s="31"/>
      <c r="NV27" s="14"/>
      <c r="NW27" s="14"/>
      <c r="NX27" s="54"/>
      <c r="NY27" s="54"/>
      <c r="NZ27" s="14"/>
      <c r="OA27" s="14"/>
      <c r="OB27" s="54"/>
      <c r="OC27" s="54"/>
      <c r="OD27" s="14"/>
      <c r="OE27" s="14"/>
      <c r="OF27" s="17"/>
      <c r="OG27" s="17"/>
      <c r="OH27" s="17"/>
      <c r="OI27" s="31"/>
      <c r="OJ27" s="14"/>
      <c r="OK27" s="14"/>
      <c r="OL27" s="54"/>
      <c r="OM27" s="54"/>
      <c r="ON27" s="14"/>
      <c r="OO27" s="14"/>
      <c r="OP27" s="54"/>
      <c r="OQ27" s="54"/>
      <c r="OR27" s="14"/>
      <c r="OS27" s="14"/>
      <c r="OT27" s="17"/>
      <c r="OU27" s="17"/>
      <c r="OV27" s="17"/>
      <c r="OW27" s="31"/>
      <c r="OX27" s="14"/>
      <c r="OY27" s="14"/>
      <c r="OZ27" s="54"/>
      <c r="PA27" s="54"/>
      <c r="PB27" s="14"/>
      <c r="PC27" s="14"/>
      <c r="PD27" s="54"/>
      <c r="PE27" s="54"/>
      <c r="PF27" s="14"/>
      <c r="PG27" s="14"/>
      <c r="PH27" s="17"/>
      <c r="PI27" s="17"/>
      <c r="PJ27" s="17"/>
      <c r="PK27" s="31"/>
      <c r="PL27" s="14"/>
      <c r="PM27" s="14"/>
      <c r="PN27" s="54"/>
      <c r="PO27" s="54"/>
      <c r="PP27" s="14"/>
      <c r="PQ27" s="14"/>
      <c r="PR27" s="54"/>
      <c r="PS27" s="54"/>
      <c r="PT27" s="14"/>
      <c r="PU27" s="14"/>
      <c r="PV27" s="17"/>
      <c r="PW27" s="17"/>
      <c r="PX27" s="17"/>
      <c r="PY27" s="31"/>
      <c r="PZ27" s="14"/>
      <c r="QA27" s="14"/>
      <c r="QB27" s="54"/>
      <c r="QC27" s="54"/>
      <c r="QD27" s="14"/>
      <c r="QE27" s="14"/>
      <c r="QF27" s="54"/>
      <c r="QG27" s="54"/>
      <c r="QH27" s="14"/>
      <c r="QI27" s="14"/>
      <c r="QJ27" s="17"/>
      <c r="QK27" s="17"/>
      <c r="QL27" s="17"/>
      <c r="QM27" s="31"/>
      <c r="QN27" s="14"/>
      <c r="QO27" s="14"/>
      <c r="QP27" s="54"/>
      <c r="QQ27" s="54"/>
      <c r="QR27" s="14"/>
      <c r="QS27" s="14"/>
      <c r="QT27" s="54"/>
      <c r="QU27" s="54"/>
      <c r="QV27" s="14"/>
      <c r="QW27" s="14"/>
      <c r="QX27" s="17"/>
      <c r="QY27" s="17"/>
      <c r="QZ27" s="17"/>
      <c r="RA27" s="31"/>
      <c r="RB27" s="14"/>
      <c r="RC27" s="14"/>
      <c r="RD27" s="54"/>
      <c r="RE27" s="54"/>
      <c r="RF27" s="14"/>
      <c r="RG27" s="14"/>
      <c r="RH27" s="54"/>
      <c r="RI27" s="54"/>
      <c r="RJ27" s="14"/>
      <c r="RK27" s="14"/>
      <c r="RL27" s="17"/>
      <c r="RM27" s="17"/>
      <c r="RN27" s="17"/>
      <c r="RO27" s="31"/>
      <c r="RP27" s="14"/>
      <c r="RQ27" s="14"/>
      <c r="RR27" s="54"/>
      <c r="RS27" s="54"/>
      <c r="RT27" s="14"/>
      <c r="RU27" s="14"/>
      <c r="RV27" s="54"/>
      <c r="RW27" s="54"/>
      <c r="RX27" s="14"/>
      <c r="RY27" s="14"/>
      <c r="RZ27" s="17"/>
      <c r="SA27" s="17"/>
      <c r="SB27" s="17"/>
      <c r="SC27" s="31"/>
      <c r="SD27" s="14"/>
      <c r="SE27" s="14"/>
      <c r="SF27" s="54"/>
      <c r="SG27" s="54"/>
      <c r="SH27" s="14"/>
      <c r="SI27" s="14"/>
      <c r="SJ27" s="54"/>
      <c r="SK27" s="54"/>
      <c r="SL27" s="14"/>
      <c r="SM27" s="14"/>
      <c r="SN27" s="17"/>
      <c r="SO27" s="17"/>
      <c r="SP27" s="17"/>
      <c r="SQ27" s="31"/>
      <c r="SR27" s="14"/>
      <c r="SS27" s="14"/>
      <c r="ST27" s="54"/>
      <c r="SU27" s="54"/>
      <c r="SV27" s="14"/>
      <c r="SW27" s="14"/>
      <c r="SX27" s="54"/>
      <c r="SY27" s="54"/>
      <c r="SZ27" s="14"/>
      <c r="TA27" s="14"/>
      <c r="TB27" s="17"/>
      <c r="TC27" s="17"/>
      <c r="TD27" s="17"/>
      <c r="TE27" s="31"/>
      <c r="TF27" s="14"/>
      <c r="TG27" s="14"/>
      <c r="TH27" s="54"/>
      <c r="TI27" s="54"/>
      <c r="TJ27" s="14"/>
      <c r="TK27" s="14"/>
      <c r="TL27" s="54"/>
      <c r="TM27" s="54"/>
      <c r="TN27" s="14"/>
      <c r="TO27" s="14"/>
      <c r="TP27" s="17"/>
      <c r="TQ27" s="17"/>
      <c r="TR27" s="17"/>
      <c r="TS27" s="31"/>
      <c r="TT27" s="14"/>
      <c r="TU27" s="14"/>
      <c r="TV27" s="54"/>
      <c r="TW27" s="54"/>
      <c r="TX27" s="14"/>
      <c r="TY27" s="14"/>
      <c r="TZ27" s="54"/>
      <c r="UA27" s="54"/>
      <c r="UB27" s="14"/>
      <c r="UC27" s="14"/>
      <c r="UD27" s="17"/>
      <c r="UE27" s="17"/>
      <c r="UF27" s="17"/>
      <c r="UG27" s="31"/>
      <c r="UH27" s="14"/>
      <c r="UI27" s="14"/>
      <c r="UJ27" s="54"/>
      <c r="UK27" s="54"/>
      <c r="UL27" s="14"/>
      <c r="UM27" s="14"/>
      <c r="UN27" s="54"/>
      <c r="UO27" s="54"/>
      <c r="UP27" s="14"/>
      <c r="UQ27" s="14"/>
      <c r="UR27" s="17"/>
      <c r="US27" s="17"/>
      <c r="UT27" s="17"/>
      <c r="UU27" s="31"/>
      <c r="UV27" s="14"/>
      <c r="UW27" s="14"/>
      <c r="UX27" s="54"/>
      <c r="UY27" s="54"/>
      <c r="UZ27" s="14"/>
      <c r="VA27" s="14"/>
      <c r="VB27" s="54"/>
      <c r="VC27" s="54"/>
      <c r="VD27" s="14"/>
      <c r="VE27" s="14"/>
      <c r="VF27" s="17"/>
      <c r="VG27" s="17"/>
      <c r="VH27" s="17"/>
      <c r="VI27" s="31"/>
      <c r="VJ27" s="14"/>
      <c r="VK27" s="14"/>
      <c r="VL27" s="54"/>
      <c r="VM27" s="54"/>
      <c r="VN27" s="14"/>
      <c r="VO27" s="14"/>
      <c r="VP27" s="54"/>
      <c r="VQ27" s="54"/>
      <c r="VR27" s="14"/>
      <c r="VS27" s="14"/>
      <c r="VT27" s="17"/>
      <c r="VU27" s="17"/>
      <c r="VV27" s="17"/>
      <c r="VW27" s="31"/>
      <c r="VX27" s="14"/>
      <c r="VY27" s="14"/>
      <c r="VZ27" s="54"/>
      <c r="WA27" s="54"/>
      <c r="WB27" s="14"/>
      <c r="WC27" s="14"/>
      <c r="WD27" s="54"/>
      <c r="WE27" s="54"/>
      <c r="WF27" s="14"/>
      <c r="WG27" s="14"/>
      <c r="WH27" s="17"/>
      <c r="WI27" s="17"/>
      <c r="WJ27" s="17"/>
      <c r="WK27" s="31"/>
      <c r="WL27" s="14"/>
      <c r="WM27" s="14"/>
      <c r="WN27" s="54"/>
      <c r="WO27" s="54"/>
      <c r="WP27" s="14"/>
      <c r="WQ27" s="14"/>
      <c r="WR27" s="54"/>
      <c r="WS27" s="54"/>
      <c r="WT27" s="14"/>
      <c r="WU27" s="14"/>
      <c r="WV27" s="17"/>
      <c r="WW27" s="17"/>
      <c r="WX27" s="17"/>
      <c r="WY27" s="31"/>
      <c r="WZ27" s="14"/>
      <c r="XA27" s="14"/>
      <c r="XB27" s="54"/>
      <c r="XC27" s="54"/>
      <c r="XD27" s="14"/>
      <c r="XE27" s="14"/>
      <c r="XF27" s="54"/>
      <c r="XG27" s="54"/>
      <c r="XH27" s="14"/>
      <c r="XI27" s="14"/>
      <c r="XJ27" s="17"/>
      <c r="XK27" s="17"/>
      <c r="XL27" s="17"/>
      <c r="XM27" s="31"/>
      <c r="XN27" s="14"/>
      <c r="XO27" s="14"/>
      <c r="XP27" s="54"/>
      <c r="XQ27" s="54"/>
      <c r="XR27" s="14"/>
      <c r="XS27" s="14"/>
      <c r="XT27" s="54"/>
      <c r="XU27" s="54"/>
      <c r="XV27" s="14"/>
      <c r="XW27" s="14"/>
      <c r="XX27" s="17"/>
      <c r="XY27" s="17"/>
      <c r="XZ27" s="17"/>
      <c r="YA27" s="31"/>
      <c r="YB27" s="14"/>
      <c r="YC27" s="14"/>
      <c r="YD27" s="54"/>
      <c r="YE27" s="54"/>
      <c r="YF27" s="14"/>
      <c r="YG27" s="14"/>
      <c r="YH27" s="54"/>
      <c r="YI27" s="54"/>
      <c r="YJ27" s="14"/>
      <c r="YK27" s="14"/>
      <c r="YL27" s="17"/>
      <c r="YM27" s="17"/>
      <c r="YN27" s="17"/>
      <c r="YO27" s="31"/>
      <c r="YP27" s="14"/>
      <c r="YQ27" s="14"/>
      <c r="YR27" s="54"/>
      <c r="YS27" s="54"/>
      <c r="YT27" s="14"/>
      <c r="YU27" s="14"/>
      <c r="YV27" s="54"/>
      <c r="YW27" s="54"/>
      <c r="YX27" s="14"/>
      <c r="YY27" s="14"/>
      <c r="YZ27" s="17"/>
      <c r="ZA27" s="17"/>
      <c r="ZB27" s="17"/>
      <c r="ZC27" s="31"/>
      <c r="ZD27" s="14"/>
      <c r="ZE27" s="14"/>
      <c r="ZF27" s="54"/>
      <c r="ZG27" s="54"/>
      <c r="ZH27" s="14"/>
      <c r="ZI27" s="14"/>
      <c r="ZJ27" s="54"/>
      <c r="ZK27" s="54"/>
      <c r="ZL27" s="14"/>
      <c r="ZM27" s="14"/>
      <c r="ZN27" s="17"/>
      <c r="ZO27" s="17"/>
      <c r="ZP27" s="17"/>
      <c r="ZQ27" s="31"/>
      <c r="ZR27" s="14"/>
      <c r="ZS27" s="14"/>
      <c r="ZT27" s="54"/>
      <c r="ZU27" s="54"/>
      <c r="ZV27" s="14"/>
      <c r="ZW27" s="14"/>
      <c r="ZX27" s="54"/>
      <c r="ZY27" s="54"/>
      <c r="ZZ27" s="14"/>
      <c r="AAA27" s="14"/>
      <c r="AAB27" s="17"/>
      <c r="AAC27" s="17"/>
      <c r="AAD27" s="17"/>
      <c r="AAE27" s="31"/>
      <c r="AAF27" s="14"/>
      <c r="AAG27" s="14"/>
      <c r="AAH27" s="54"/>
      <c r="AAI27" s="54"/>
      <c r="AAJ27" s="14"/>
      <c r="AAK27" s="14"/>
      <c r="AAL27" s="54"/>
      <c r="AAM27" s="54"/>
      <c r="AAN27" s="14"/>
      <c r="AAO27" s="14"/>
      <c r="AAP27" s="17"/>
      <c r="AAQ27" s="17"/>
      <c r="AAR27" s="17"/>
      <c r="AAS27" s="31"/>
      <c r="AAT27" s="14"/>
      <c r="AAU27" s="14"/>
      <c r="AAV27" s="54"/>
      <c r="AAW27" s="54"/>
      <c r="AAX27" s="14"/>
      <c r="AAY27" s="14"/>
      <c r="AAZ27" s="54"/>
      <c r="ABA27" s="54"/>
      <c r="ABB27" s="14"/>
      <c r="ABC27" s="14"/>
      <c r="ABD27" s="17"/>
      <c r="ABE27" s="17"/>
      <c r="ABF27" s="17"/>
      <c r="ABG27" s="31"/>
      <c r="ABH27" s="14"/>
      <c r="ABI27" s="14"/>
      <c r="ABJ27" s="54"/>
      <c r="ABK27" s="54"/>
      <c r="ABL27" s="14"/>
      <c r="ABM27" s="14"/>
      <c r="ABN27" s="54"/>
      <c r="ABO27" s="54"/>
      <c r="ABP27" s="14"/>
      <c r="ABQ27" s="14"/>
      <c r="ABR27" s="17"/>
      <c r="ABS27" s="17"/>
      <c r="ABT27" s="17"/>
      <c r="ABU27" s="31"/>
      <c r="ABV27" s="14"/>
      <c r="ABW27" s="14"/>
      <c r="ABX27" s="54"/>
      <c r="ABY27" s="54"/>
      <c r="ABZ27" s="14"/>
      <c r="ACA27" s="14"/>
      <c r="ACB27" s="54"/>
      <c r="ACC27" s="54"/>
      <c r="ACD27" s="14"/>
      <c r="ACE27" s="14"/>
      <c r="ACF27" s="17"/>
      <c r="ACG27" s="17"/>
      <c r="ACH27" s="17"/>
      <c r="ACI27" s="31"/>
      <c r="ACJ27" s="14"/>
      <c r="ACK27" s="14"/>
      <c r="ACL27" s="54"/>
      <c r="ACM27" s="54"/>
      <c r="ACN27" s="14"/>
      <c r="ACO27" s="14"/>
      <c r="ACP27" s="54"/>
      <c r="ACQ27" s="54"/>
      <c r="ACR27" s="14"/>
      <c r="ACS27" s="14"/>
      <c r="ACT27" s="17"/>
      <c r="ACU27" s="17"/>
      <c r="ACV27" s="17"/>
      <c r="ACW27" s="31"/>
      <c r="ACX27" s="5"/>
    </row>
    <row r="28" spans="5:778" ht="15.5" thickTop="1" thickBot="1">
      <c r="H28" s="25" t="str">
        <f t="shared" si="0"/>
        <v/>
      </c>
      <c r="I28" s="25"/>
      <c r="J28" s="69"/>
      <c r="K28" s="69"/>
      <c r="L28" s="26"/>
      <c r="M28" s="27"/>
      <c r="N28" s="27"/>
      <c r="O28" s="27"/>
      <c r="P28" s="73"/>
      <c r="Q28" s="73"/>
      <c r="R28" s="73"/>
      <c r="T28" s="46"/>
      <c r="U28" s="67"/>
      <c r="V28" s="14"/>
      <c r="W28" s="14"/>
      <c r="X28" s="54"/>
      <c r="Y28" s="54"/>
      <c r="Z28" s="14"/>
      <c r="AA28" s="14"/>
      <c r="AB28" s="54"/>
      <c r="AC28" s="54"/>
      <c r="AD28" s="14"/>
      <c r="AE28" s="14"/>
      <c r="AF28" s="17"/>
      <c r="AG28" s="17"/>
      <c r="AH28" s="17"/>
      <c r="AI28" s="31"/>
      <c r="AJ28" s="14"/>
      <c r="AK28" s="14"/>
      <c r="AL28" s="54"/>
      <c r="AM28" s="54"/>
      <c r="AN28" s="14"/>
      <c r="AO28" s="14"/>
      <c r="AP28" s="54"/>
      <c r="AQ28" s="54"/>
      <c r="AR28" s="14"/>
      <c r="AS28" s="14"/>
      <c r="AT28" s="17"/>
      <c r="AU28" s="17"/>
      <c r="AV28" s="17"/>
      <c r="AW28" s="31"/>
      <c r="AX28" s="14"/>
      <c r="AY28" s="14"/>
      <c r="AZ28" s="54"/>
      <c r="BA28" s="54"/>
      <c r="BB28" s="14"/>
      <c r="BC28" s="14"/>
      <c r="BD28" s="54"/>
      <c r="BE28" s="54"/>
      <c r="BF28" s="14"/>
      <c r="BG28" s="14"/>
      <c r="BH28" s="17"/>
      <c r="BI28" s="17"/>
      <c r="BJ28" s="17"/>
      <c r="BK28" s="31"/>
      <c r="BL28" s="14"/>
      <c r="BM28" s="14"/>
      <c r="BN28" s="54"/>
      <c r="BO28" s="54"/>
      <c r="BP28" s="14"/>
      <c r="BQ28" s="14"/>
      <c r="BR28" s="54"/>
      <c r="BS28" s="54"/>
      <c r="BT28" s="14"/>
      <c r="BU28" s="14"/>
      <c r="BV28" s="17"/>
      <c r="BW28" s="17"/>
      <c r="BX28" s="17"/>
      <c r="BY28" s="31"/>
      <c r="BZ28" s="14"/>
      <c r="CA28" s="14"/>
      <c r="CB28" s="54"/>
      <c r="CC28" s="54"/>
      <c r="CD28" s="14"/>
      <c r="CE28" s="14"/>
      <c r="CF28" s="54"/>
      <c r="CG28" s="54"/>
      <c r="CH28" s="14"/>
      <c r="CI28" s="14"/>
      <c r="CJ28" s="17"/>
      <c r="CK28" s="17"/>
      <c r="CL28" s="17"/>
      <c r="CM28" s="31"/>
      <c r="CN28" s="14"/>
      <c r="CO28" s="14"/>
      <c r="CP28" s="54"/>
      <c r="CQ28" s="54"/>
      <c r="CR28" s="14"/>
      <c r="CS28" s="14"/>
      <c r="CT28" s="54"/>
      <c r="CU28" s="54"/>
      <c r="CV28" s="14"/>
      <c r="CW28" s="14"/>
      <c r="CX28" s="17"/>
      <c r="CY28" s="17"/>
      <c r="CZ28" s="17"/>
      <c r="DA28" s="31"/>
      <c r="DB28" s="14"/>
      <c r="DC28" s="14"/>
      <c r="DD28" s="54"/>
      <c r="DE28" s="54"/>
      <c r="DF28" s="14"/>
      <c r="DG28" s="14"/>
      <c r="DH28" s="54"/>
      <c r="DI28" s="54"/>
      <c r="DJ28" s="14"/>
      <c r="DK28" s="14"/>
      <c r="DL28" s="17"/>
      <c r="DM28" s="17"/>
      <c r="DN28" s="17"/>
      <c r="DO28" s="31"/>
      <c r="DP28" s="14"/>
      <c r="DQ28" s="14"/>
      <c r="DR28" s="54"/>
      <c r="DS28" s="54"/>
      <c r="DT28" s="14"/>
      <c r="DU28" s="14"/>
      <c r="DV28" s="54"/>
      <c r="DW28" s="54"/>
      <c r="DX28" s="14"/>
      <c r="DY28" s="14"/>
      <c r="DZ28" s="17"/>
      <c r="EA28" s="17"/>
      <c r="EB28" s="17"/>
      <c r="EC28" s="31"/>
      <c r="ED28" s="14"/>
      <c r="EE28" s="14"/>
      <c r="EF28" s="54"/>
      <c r="EG28" s="54"/>
      <c r="EH28" s="14"/>
      <c r="EI28" s="14"/>
      <c r="EJ28" s="54"/>
      <c r="EK28" s="54"/>
      <c r="EL28" s="14"/>
      <c r="EM28" s="14"/>
      <c r="EN28" s="17"/>
      <c r="EO28" s="17"/>
      <c r="EP28" s="17"/>
      <c r="EQ28" s="31"/>
      <c r="ER28" s="14"/>
      <c r="ES28" s="14"/>
      <c r="ET28" s="54"/>
      <c r="EU28" s="54"/>
      <c r="EV28" s="14"/>
      <c r="EW28" s="14"/>
      <c r="EX28" s="54"/>
      <c r="EY28" s="54"/>
      <c r="EZ28" s="14"/>
      <c r="FA28" s="14"/>
      <c r="FB28" s="17"/>
      <c r="FC28" s="17"/>
      <c r="FD28" s="17"/>
      <c r="FE28" s="31"/>
      <c r="FF28" s="14"/>
      <c r="FG28" s="14"/>
      <c r="FH28" s="54"/>
      <c r="FI28" s="54"/>
      <c r="FJ28" s="14"/>
      <c r="FK28" s="14"/>
      <c r="FL28" s="54"/>
      <c r="FM28" s="54"/>
      <c r="FN28" s="14"/>
      <c r="FO28" s="14"/>
      <c r="FP28" s="17"/>
      <c r="FQ28" s="17"/>
      <c r="FR28" s="17"/>
      <c r="FS28" s="31"/>
      <c r="FT28" s="14"/>
      <c r="FU28" s="14"/>
      <c r="FV28" s="54"/>
      <c r="FW28" s="54"/>
      <c r="FX28" s="14"/>
      <c r="FY28" s="14"/>
      <c r="FZ28" s="54"/>
      <c r="GA28" s="54"/>
      <c r="GB28" s="14"/>
      <c r="GC28" s="14"/>
      <c r="GD28" s="17"/>
      <c r="GE28" s="17"/>
      <c r="GF28" s="17"/>
      <c r="GG28" s="31"/>
      <c r="GH28" s="14"/>
      <c r="GI28" s="14"/>
      <c r="GJ28" s="54"/>
      <c r="GK28" s="54"/>
      <c r="GL28" s="14"/>
      <c r="GM28" s="14"/>
      <c r="GN28" s="54"/>
      <c r="GO28" s="54"/>
      <c r="GP28" s="14"/>
      <c r="GQ28" s="14"/>
      <c r="GR28" s="17"/>
      <c r="GS28" s="17"/>
      <c r="GT28" s="17"/>
      <c r="GU28" s="31"/>
      <c r="GV28" s="14"/>
      <c r="GW28" s="14"/>
      <c r="GX28" s="54"/>
      <c r="GY28" s="54"/>
      <c r="GZ28" s="14"/>
      <c r="HA28" s="14"/>
      <c r="HB28" s="54"/>
      <c r="HC28" s="54"/>
      <c r="HD28" s="14"/>
      <c r="HE28" s="14"/>
      <c r="HF28" s="17"/>
      <c r="HG28" s="17"/>
      <c r="HH28" s="17"/>
      <c r="HI28" s="31"/>
      <c r="HJ28" s="14"/>
      <c r="HK28" s="14"/>
      <c r="HL28" s="54"/>
      <c r="HM28" s="54"/>
      <c r="HN28" s="14"/>
      <c r="HO28" s="14"/>
      <c r="HP28" s="54"/>
      <c r="HQ28" s="54"/>
      <c r="HR28" s="14"/>
      <c r="HS28" s="14"/>
      <c r="HT28" s="17"/>
      <c r="HU28" s="17"/>
      <c r="HV28" s="17"/>
      <c r="HW28" s="31"/>
      <c r="HX28" s="14"/>
      <c r="HY28" s="14"/>
      <c r="HZ28" s="54"/>
      <c r="IA28" s="54"/>
      <c r="IB28" s="14"/>
      <c r="IC28" s="14"/>
      <c r="ID28" s="54"/>
      <c r="IE28" s="54"/>
      <c r="IF28" s="14"/>
      <c r="IG28" s="14"/>
      <c r="IH28" s="17"/>
      <c r="II28" s="17"/>
      <c r="IJ28" s="17"/>
      <c r="IK28" s="31"/>
      <c r="IL28" s="14"/>
      <c r="IM28" s="14"/>
      <c r="IN28" s="54"/>
      <c r="IO28" s="54"/>
      <c r="IP28" s="14"/>
      <c r="IQ28" s="14"/>
      <c r="IR28" s="54"/>
      <c r="IS28" s="54"/>
      <c r="IT28" s="14"/>
      <c r="IU28" s="14"/>
      <c r="IV28" s="17"/>
      <c r="IW28" s="17"/>
      <c r="IX28" s="17"/>
      <c r="IY28" s="31"/>
      <c r="IZ28" s="14"/>
      <c r="JA28" s="14"/>
      <c r="JB28" s="54"/>
      <c r="JC28" s="54"/>
      <c r="JD28" s="14"/>
      <c r="JE28" s="14"/>
      <c r="JF28" s="54"/>
      <c r="JG28" s="54"/>
      <c r="JH28" s="14"/>
      <c r="JI28" s="14"/>
      <c r="JJ28" s="17"/>
      <c r="JK28" s="17"/>
      <c r="JL28" s="17"/>
      <c r="JM28" s="31"/>
      <c r="JN28" s="14"/>
      <c r="JO28" s="14"/>
      <c r="JP28" s="54"/>
      <c r="JQ28" s="54"/>
      <c r="JR28" s="14"/>
      <c r="JS28" s="14"/>
      <c r="JT28" s="54"/>
      <c r="JU28" s="54"/>
      <c r="JV28" s="14"/>
      <c r="JW28" s="14"/>
      <c r="JX28" s="17"/>
      <c r="JY28" s="17"/>
      <c r="JZ28" s="17"/>
      <c r="KA28" s="31"/>
      <c r="KB28" s="14"/>
      <c r="KC28" s="14"/>
      <c r="KD28" s="54"/>
      <c r="KE28" s="54"/>
      <c r="KF28" s="14"/>
      <c r="KG28" s="14"/>
      <c r="KH28" s="54"/>
      <c r="KI28" s="54"/>
      <c r="KJ28" s="14"/>
      <c r="KK28" s="14"/>
      <c r="KL28" s="17"/>
      <c r="KM28" s="17"/>
      <c r="KN28" s="17"/>
      <c r="KO28" s="31"/>
      <c r="KP28" s="14"/>
      <c r="KQ28" s="14"/>
      <c r="KR28" s="54"/>
      <c r="KS28" s="54"/>
      <c r="KT28" s="14"/>
      <c r="KU28" s="14"/>
      <c r="KV28" s="54"/>
      <c r="KW28" s="54"/>
      <c r="KX28" s="14"/>
      <c r="KY28" s="14"/>
      <c r="KZ28" s="17"/>
      <c r="LA28" s="17"/>
      <c r="LB28" s="17"/>
      <c r="LC28" s="31"/>
      <c r="LD28" s="14"/>
      <c r="LE28" s="14"/>
      <c r="LF28" s="54"/>
      <c r="LG28" s="54"/>
      <c r="LH28" s="14"/>
      <c r="LI28" s="14"/>
      <c r="LJ28" s="54"/>
      <c r="LK28" s="54"/>
      <c r="LL28" s="14"/>
      <c r="LM28" s="14"/>
      <c r="LN28" s="17"/>
      <c r="LO28" s="17"/>
      <c r="LP28" s="17"/>
      <c r="LQ28" s="31"/>
      <c r="LR28" s="14"/>
      <c r="LS28" s="14"/>
      <c r="LT28" s="54"/>
      <c r="LU28" s="54"/>
      <c r="LV28" s="14"/>
      <c r="LW28" s="14"/>
      <c r="LX28" s="54"/>
      <c r="LY28" s="54"/>
      <c r="LZ28" s="14"/>
      <c r="MA28" s="14"/>
      <c r="MB28" s="17"/>
      <c r="MC28" s="17"/>
      <c r="MD28" s="17"/>
      <c r="ME28" s="31"/>
      <c r="MF28" s="14"/>
      <c r="MG28" s="14"/>
      <c r="MH28" s="54"/>
      <c r="MI28" s="54"/>
      <c r="MJ28" s="14"/>
      <c r="MK28" s="14"/>
      <c r="ML28" s="54"/>
      <c r="MM28" s="54"/>
      <c r="MN28" s="14"/>
      <c r="MO28" s="14"/>
      <c r="MP28" s="17"/>
      <c r="MQ28" s="17"/>
      <c r="MR28" s="17"/>
      <c r="MS28" s="31"/>
      <c r="MT28" s="14"/>
      <c r="MU28" s="14"/>
      <c r="MV28" s="54"/>
      <c r="MW28" s="54"/>
      <c r="MX28" s="14"/>
      <c r="MY28" s="14"/>
      <c r="MZ28" s="54"/>
      <c r="NA28" s="54"/>
      <c r="NB28" s="14"/>
      <c r="NC28" s="14"/>
      <c r="ND28" s="17"/>
      <c r="NE28" s="17"/>
      <c r="NF28" s="17"/>
      <c r="NG28" s="31"/>
      <c r="NH28" s="14"/>
      <c r="NI28" s="14"/>
      <c r="NJ28" s="54"/>
      <c r="NK28" s="54"/>
      <c r="NL28" s="14"/>
      <c r="NM28" s="14"/>
      <c r="NN28" s="54"/>
      <c r="NO28" s="54"/>
      <c r="NP28" s="14"/>
      <c r="NQ28" s="14"/>
      <c r="NR28" s="17"/>
      <c r="NS28" s="17"/>
      <c r="NT28" s="17"/>
      <c r="NU28" s="31"/>
      <c r="NV28" s="14"/>
      <c r="NW28" s="14"/>
      <c r="NX28" s="54"/>
      <c r="NY28" s="54"/>
      <c r="NZ28" s="14"/>
      <c r="OA28" s="14"/>
      <c r="OB28" s="54"/>
      <c r="OC28" s="54"/>
      <c r="OD28" s="14"/>
      <c r="OE28" s="14"/>
      <c r="OF28" s="17"/>
      <c r="OG28" s="17"/>
      <c r="OH28" s="17"/>
      <c r="OI28" s="31"/>
      <c r="OJ28" s="14"/>
      <c r="OK28" s="14"/>
      <c r="OL28" s="54"/>
      <c r="OM28" s="54"/>
      <c r="ON28" s="14"/>
      <c r="OO28" s="14"/>
      <c r="OP28" s="54"/>
      <c r="OQ28" s="54"/>
      <c r="OR28" s="14"/>
      <c r="OS28" s="14"/>
      <c r="OT28" s="17"/>
      <c r="OU28" s="17"/>
      <c r="OV28" s="17"/>
      <c r="OW28" s="31"/>
      <c r="OX28" s="14"/>
      <c r="OY28" s="14"/>
      <c r="OZ28" s="54"/>
      <c r="PA28" s="54"/>
      <c r="PB28" s="14"/>
      <c r="PC28" s="14"/>
      <c r="PD28" s="54"/>
      <c r="PE28" s="54"/>
      <c r="PF28" s="14"/>
      <c r="PG28" s="14"/>
      <c r="PH28" s="17"/>
      <c r="PI28" s="17"/>
      <c r="PJ28" s="17"/>
      <c r="PK28" s="31"/>
      <c r="PL28" s="14"/>
      <c r="PM28" s="14"/>
      <c r="PN28" s="54"/>
      <c r="PO28" s="54"/>
      <c r="PP28" s="14"/>
      <c r="PQ28" s="14"/>
      <c r="PR28" s="54"/>
      <c r="PS28" s="54"/>
      <c r="PT28" s="14"/>
      <c r="PU28" s="14"/>
      <c r="PV28" s="17"/>
      <c r="PW28" s="17"/>
      <c r="PX28" s="17"/>
      <c r="PY28" s="31"/>
      <c r="PZ28" s="14"/>
      <c r="QA28" s="14"/>
      <c r="QB28" s="54"/>
      <c r="QC28" s="54"/>
      <c r="QD28" s="14"/>
      <c r="QE28" s="14"/>
      <c r="QF28" s="54"/>
      <c r="QG28" s="54"/>
      <c r="QH28" s="14"/>
      <c r="QI28" s="14"/>
      <c r="QJ28" s="17"/>
      <c r="QK28" s="17"/>
      <c r="QL28" s="17"/>
      <c r="QM28" s="31"/>
      <c r="QN28" s="14"/>
      <c r="QO28" s="14"/>
      <c r="QP28" s="54"/>
      <c r="QQ28" s="54"/>
      <c r="QR28" s="14"/>
      <c r="QS28" s="14"/>
      <c r="QT28" s="54"/>
      <c r="QU28" s="54"/>
      <c r="QV28" s="14"/>
      <c r="QW28" s="14"/>
      <c r="QX28" s="17"/>
      <c r="QY28" s="17"/>
      <c r="QZ28" s="17"/>
      <c r="RA28" s="31"/>
      <c r="RB28" s="14"/>
      <c r="RC28" s="14"/>
      <c r="RD28" s="54"/>
      <c r="RE28" s="54"/>
      <c r="RF28" s="14"/>
      <c r="RG28" s="14"/>
      <c r="RH28" s="54"/>
      <c r="RI28" s="54"/>
      <c r="RJ28" s="14"/>
      <c r="RK28" s="14"/>
      <c r="RL28" s="17"/>
      <c r="RM28" s="17"/>
      <c r="RN28" s="17"/>
      <c r="RO28" s="31"/>
      <c r="RP28" s="14"/>
      <c r="RQ28" s="14"/>
      <c r="RR28" s="54"/>
      <c r="RS28" s="54"/>
      <c r="RT28" s="14"/>
      <c r="RU28" s="14"/>
      <c r="RV28" s="54"/>
      <c r="RW28" s="54"/>
      <c r="RX28" s="14"/>
      <c r="RY28" s="14"/>
      <c r="RZ28" s="17"/>
      <c r="SA28" s="17"/>
      <c r="SB28" s="17"/>
      <c r="SC28" s="31"/>
      <c r="SD28" s="14"/>
      <c r="SE28" s="14"/>
      <c r="SF28" s="54"/>
      <c r="SG28" s="54"/>
      <c r="SH28" s="14"/>
      <c r="SI28" s="14"/>
      <c r="SJ28" s="54"/>
      <c r="SK28" s="54"/>
      <c r="SL28" s="14"/>
      <c r="SM28" s="14"/>
      <c r="SN28" s="17"/>
      <c r="SO28" s="17"/>
      <c r="SP28" s="17"/>
      <c r="SQ28" s="31"/>
      <c r="SR28" s="14"/>
      <c r="SS28" s="14"/>
      <c r="ST28" s="54"/>
      <c r="SU28" s="54"/>
      <c r="SV28" s="14"/>
      <c r="SW28" s="14"/>
      <c r="SX28" s="54"/>
      <c r="SY28" s="54"/>
      <c r="SZ28" s="14"/>
      <c r="TA28" s="14"/>
      <c r="TB28" s="17"/>
      <c r="TC28" s="17"/>
      <c r="TD28" s="17"/>
      <c r="TE28" s="31"/>
      <c r="TF28" s="14"/>
      <c r="TG28" s="14"/>
      <c r="TH28" s="54"/>
      <c r="TI28" s="54"/>
      <c r="TJ28" s="14"/>
      <c r="TK28" s="14"/>
      <c r="TL28" s="54"/>
      <c r="TM28" s="54"/>
      <c r="TN28" s="14"/>
      <c r="TO28" s="14"/>
      <c r="TP28" s="17"/>
      <c r="TQ28" s="17"/>
      <c r="TR28" s="17"/>
      <c r="TS28" s="31"/>
      <c r="TT28" s="14"/>
      <c r="TU28" s="14"/>
      <c r="TV28" s="54"/>
      <c r="TW28" s="54"/>
      <c r="TX28" s="14"/>
      <c r="TY28" s="14"/>
      <c r="TZ28" s="54"/>
      <c r="UA28" s="54"/>
      <c r="UB28" s="14"/>
      <c r="UC28" s="14"/>
      <c r="UD28" s="17"/>
      <c r="UE28" s="17"/>
      <c r="UF28" s="17"/>
      <c r="UG28" s="31"/>
      <c r="UH28" s="14"/>
      <c r="UI28" s="14"/>
      <c r="UJ28" s="54"/>
      <c r="UK28" s="54"/>
      <c r="UL28" s="14"/>
      <c r="UM28" s="14"/>
      <c r="UN28" s="54"/>
      <c r="UO28" s="54"/>
      <c r="UP28" s="14"/>
      <c r="UQ28" s="14"/>
      <c r="UR28" s="17"/>
      <c r="US28" s="17"/>
      <c r="UT28" s="17"/>
      <c r="UU28" s="31"/>
      <c r="UV28" s="14"/>
      <c r="UW28" s="14"/>
      <c r="UX28" s="54"/>
      <c r="UY28" s="54"/>
      <c r="UZ28" s="14"/>
      <c r="VA28" s="14"/>
      <c r="VB28" s="54"/>
      <c r="VC28" s="54"/>
      <c r="VD28" s="14"/>
      <c r="VE28" s="14"/>
      <c r="VF28" s="17"/>
      <c r="VG28" s="17"/>
      <c r="VH28" s="17"/>
      <c r="VI28" s="31"/>
      <c r="VJ28" s="14"/>
      <c r="VK28" s="14"/>
      <c r="VL28" s="54"/>
      <c r="VM28" s="54"/>
      <c r="VN28" s="14"/>
      <c r="VO28" s="14"/>
      <c r="VP28" s="54"/>
      <c r="VQ28" s="54"/>
      <c r="VR28" s="14"/>
      <c r="VS28" s="14"/>
      <c r="VT28" s="17"/>
      <c r="VU28" s="17"/>
      <c r="VV28" s="17"/>
      <c r="VW28" s="31"/>
      <c r="VX28" s="14"/>
      <c r="VY28" s="14"/>
      <c r="VZ28" s="54"/>
      <c r="WA28" s="54"/>
      <c r="WB28" s="14"/>
      <c r="WC28" s="14"/>
      <c r="WD28" s="54"/>
      <c r="WE28" s="54"/>
      <c r="WF28" s="14"/>
      <c r="WG28" s="14"/>
      <c r="WH28" s="17"/>
      <c r="WI28" s="17"/>
      <c r="WJ28" s="17"/>
      <c r="WK28" s="31"/>
      <c r="WL28" s="14"/>
      <c r="WM28" s="14"/>
      <c r="WN28" s="54"/>
      <c r="WO28" s="54"/>
      <c r="WP28" s="14"/>
      <c r="WQ28" s="14"/>
      <c r="WR28" s="54"/>
      <c r="WS28" s="54"/>
      <c r="WT28" s="14"/>
      <c r="WU28" s="14"/>
      <c r="WV28" s="17"/>
      <c r="WW28" s="17"/>
      <c r="WX28" s="17"/>
      <c r="WY28" s="31"/>
      <c r="WZ28" s="14"/>
      <c r="XA28" s="14"/>
      <c r="XB28" s="54"/>
      <c r="XC28" s="54"/>
      <c r="XD28" s="14"/>
      <c r="XE28" s="14"/>
      <c r="XF28" s="54"/>
      <c r="XG28" s="54"/>
      <c r="XH28" s="14"/>
      <c r="XI28" s="14"/>
      <c r="XJ28" s="17"/>
      <c r="XK28" s="17"/>
      <c r="XL28" s="17"/>
      <c r="XM28" s="31"/>
      <c r="XN28" s="14"/>
      <c r="XO28" s="14"/>
      <c r="XP28" s="54"/>
      <c r="XQ28" s="54"/>
      <c r="XR28" s="14"/>
      <c r="XS28" s="14"/>
      <c r="XT28" s="54"/>
      <c r="XU28" s="54"/>
      <c r="XV28" s="14"/>
      <c r="XW28" s="14"/>
      <c r="XX28" s="17"/>
      <c r="XY28" s="17"/>
      <c r="XZ28" s="17"/>
      <c r="YA28" s="31"/>
      <c r="YB28" s="14"/>
      <c r="YC28" s="14"/>
      <c r="YD28" s="54"/>
      <c r="YE28" s="54"/>
      <c r="YF28" s="14"/>
      <c r="YG28" s="14"/>
      <c r="YH28" s="54"/>
      <c r="YI28" s="54"/>
      <c r="YJ28" s="14"/>
      <c r="YK28" s="14"/>
      <c r="YL28" s="17"/>
      <c r="YM28" s="17"/>
      <c r="YN28" s="17"/>
      <c r="YO28" s="31"/>
      <c r="YP28" s="14"/>
      <c r="YQ28" s="14"/>
      <c r="YR28" s="54"/>
      <c r="YS28" s="54"/>
      <c r="YT28" s="14"/>
      <c r="YU28" s="14"/>
      <c r="YV28" s="54"/>
      <c r="YW28" s="54"/>
      <c r="YX28" s="14"/>
      <c r="YY28" s="14"/>
      <c r="YZ28" s="17"/>
      <c r="ZA28" s="17"/>
      <c r="ZB28" s="17"/>
      <c r="ZC28" s="31"/>
      <c r="ZD28" s="14"/>
      <c r="ZE28" s="14"/>
      <c r="ZF28" s="54"/>
      <c r="ZG28" s="54"/>
      <c r="ZH28" s="14"/>
      <c r="ZI28" s="14"/>
      <c r="ZJ28" s="54"/>
      <c r="ZK28" s="54"/>
      <c r="ZL28" s="14"/>
      <c r="ZM28" s="14"/>
      <c r="ZN28" s="17"/>
      <c r="ZO28" s="17"/>
      <c r="ZP28" s="17"/>
      <c r="ZQ28" s="31"/>
      <c r="ZR28" s="14"/>
      <c r="ZS28" s="14"/>
      <c r="ZT28" s="54"/>
      <c r="ZU28" s="54"/>
      <c r="ZV28" s="14"/>
      <c r="ZW28" s="14"/>
      <c r="ZX28" s="54"/>
      <c r="ZY28" s="54"/>
      <c r="ZZ28" s="14"/>
      <c r="AAA28" s="14"/>
      <c r="AAB28" s="17"/>
      <c r="AAC28" s="17"/>
      <c r="AAD28" s="17"/>
      <c r="AAE28" s="31"/>
      <c r="AAF28" s="14"/>
      <c r="AAG28" s="14"/>
      <c r="AAH28" s="54"/>
      <c r="AAI28" s="54"/>
      <c r="AAJ28" s="14"/>
      <c r="AAK28" s="14"/>
      <c r="AAL28" s="54"/>
      <c r="AAM28" s="54"/>
      <c r="AAN28" s="14"/>
      <c r="AAO28" s="14"/>
      <c r="AAP28" s="17"/>
      <c r="AAQ28" s="17"/>
      <c r="AAR28" s="17"/>
      <c r="AAS28" s="31"/>
      <c r="AAT28" s="14"/>
      <c r="AAU28" s="14"/>
      <c r="AAV28" s="54"/>
      <c r="AAW28" s="54"/>
      <c r="AAX28" s="14"/>
      <c r="AAY28" s="14"/>
      <c r="AAZ28" s="54"/>
      <c r="ABA28" s="54"/>
      <c r="ABB28" s="14"/>
      <c r="ABC28" s="14"/>
      <c r="ABD28" s="17"/>
      <c r="ABE28" s="17"/>
      <c r="ABF28" s="17"/>
      <c r="ABG28" s="31"/>
      <c r="ABH28" s="14"/>
      <c r="ABI28" s="14"/>
      <c r="ABJ28" s="54"/>
      <c r="ABK28" s="54"/>
      <c r="ABL28" s="14"/>
      <c r="ABM28" s="14"/>
      <c r="ABN28" s="54"/>
      <c r="ABO28" s="54"/>
      <c r="ABP28" s="14"/>
      <c r="ABQ28" s="14"/>
      <c r="ABR28" s="17"/>
      <c r="ABS28" s="17"/>
      <c r="ABT28" s="17"/>
      <c r="ABU28" s="31"/>
      <c r="ABV28" s="14"/>
      <c r="ABW28" s="14"/>
      <c r="ABX28" s="54"/>
      <c r="ABY28" s="54"/>
      <c r="ABZ28" s="14"/>
      <c r="ACA28" s="14"/>
      <c r="ACB28" s="54"/>
      <c r="ACC28" s="54"/>
      <c r="ACD28" s="14"/>
      <c r="ACE28" s="14"/>
      <c r="ACF28" s="17"/>
      <c r="ACG28" s="17"/>
      <c r="ACH28" s="17"/>
      <c r="ACI28" s="31"/>
      <c r="ACJ28" s="14"/>
      <c r="ACK28" s="14"/>
      <c r="ACL28" s="54"/>
      <c r="ACM28" s="54"/>
      <c r="ACN28" s="14"/>
      <c r="ACO28" s="14"/>
      <c r="ACP28" s="54"/>
      <c r="ACQ28" s="54"/>
      <c r="ACR28" s="14"/>
      <c r="ACS28" s="14"/>
      <c r="ACT28" s="17"/>
      <c r="ACU28" s="17"/>
      <c r="ACV28" s="17"/>
      <c r="ACW28" s="31"/>
      <c r="ACX28" s="5"/>
    </row>
    <row r="29" spans="5:778" ht="15.5" thickTop="1" thickBot="1">
      <c r="H29" s="25" t="str">
        <f t="shared" si="0"/>
        <v/>
      </c>
      <c r="I29" s="34"/>
      <c r="J29" s="70"/>
      <c r="K29" s="70"/>
      <c r="L29" s="35"/>
      <c r="M29" s="36"/>
      <c r="N29" s="36"/>
      <c r="O29" s="36"/>
      <c r="P29" s="73"/>
      <c r="Q29" s="73"/>
      <c r="R29" s="73"/>
      <c r="T29" s="5"/>
      <c r="U29" s="68"/>
      <c r="V29" s="58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40"/>
      <c r="AJ29" s="41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40"/>
      <c r="AX29" s="41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40"/>
      <c r="BL29" s="41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40"/>
      <c r="BZ29" s="41"/>
      <c r="CA29" s="39"/>
      <c r="CB29" s="39"/>
      <c r="CC29" s="39"/>
      <c r="CD29" s="39"/>
      <c r="CE29" s="39"/>
      <c r="CF29" s="39"/>
      <c r="CG29" s="39"/>
      <c r="CH29" s="39"/>
      <c r="CI29" s="39"/>
      <c r="CJ29" s="39"/>
      <c r="CK29" s="39"/>
      <c r="CL29" s="39"/>
      <c r="CM29" s="40"/>
      <c r="CN29" s="41"/>
      <c r="CO29" s="39"/>
      <c r="CP29" s="39"/>
      <c r="CQ29" s="39"/>
      <c r="CR29" s="39"/>
      <c r="CS29" s="39"/>
      <c r="CT29" s="39"/>
      <c r="CU29" s="39"/>
      <c r="CV29" s="39"/>
      <c r="CW29" s="39"/>
      <c r="CX29" s="39"/>
      <c r="CY29" s="39"/>
      <c r="CZ29" s="39"/>
      <c r="DA29" s="40"/>
      <c r="DB29" s="41"/>
      <c r="DC29" s="39"/>
      <c r="DD29" s="39"/>
      <c r="DE29" s="39"/>
      <c r="DF29" s="39"/>
      <c r="DG29" s="39"/>
      <c r="DH29" s="39"/>
      <c r="DI29" s="39"/>
      <c r="DJ29" s="39"/>
      <c r="DK29" s="39"/>
      <c r="DL29" s="39"/>
      <c r="DM29" s="39"/>
      <c r="DN29" s="39"/>
      <c r="DO29" s="40"/>
      <c r="DP29" s="41"/>
      <c r="DQ29" s="39"/>
      <c r="DR29" s="39"/>
      <c r="DS29" s="39"/>
      <c r="DT29" s="39"/>
      <c r="DU29" s="39"/>
      <c r="DV29" s="39"/>
      <c r="DW29" s="39"/>
      <c r="DX29" s="39"/>
      <c r="DY29" s="39"/>
      <c r="DZ29" s="39"/>
      <c r="EA29" s="39"/>
      <c r="EB29" s="39"/>
      <c r="EC29" s="40"/>
      <c r="ED29" s="41"/>
      <c r="EE29" s="39"/>
      <c r="EF29" s="39"/>
      <c r="EG29" s="39"/>
      <c r="EH29" s="39"/>
      <c r="EI29" s="39"/>
      <c r="EJ29" s="39"/>
      <c r="EK29" s="39"/>
      <c r="EL29" s="39"/>
      <c r="EM29" s="39"/>
      <c r="EN29" s="39"/>
      <c r="EO29" s="39"/>
      <c r="EP29" s="39"/>
      <c r="EQ29" s="40"/>
      <c r="ER29" s="41"/>
      <c r="ES29" s="39"/>
      <c r="ET29" s="39"/>
      <c r="EU29" s="39"/>
      <c r="EV29" s="39"/>
      <c r="EW29" s="39"/>
      <c r="EX29" s="39"/>
      <c r="EY29" s="39"/>
      <c r="EZ29" s="39"/>
      <c r="FA29" s="39"/>
      <c r="FB29" s="39"/>
      <c r="FC29" s="39"/>
      <c r="FD29" s="39"/>
      <c r="FE29" s="40"/>
      <c r="FF29" s="41"/>
      <c r="FG29" s="39"/>
      <c r="FH29" s="39"/>
      <c r="FI29" s="39"/>
      <c r="FJ29" s="39"/>
      <c r="FK29" s="39"/>
      <c r="FL29" s="39"/>
      <c r="FM29" s="39"/>
      <c r="FN29" s="39"/>
      <c r="FO29" s="39"/>
      <c r="FP29" s="39"/>
      <c r="FQ29" s="39"/>
      <c r="FR29" s="39"/>
      <c r="FS29" s="40"/>
      <c r="FT29" s="41"/>
      <c r="FU29" s="39"/>
      <c r="FV29" s="39"/>
      <c r="FW29" s="39"/>
      <c r="FX29" s="39"/>
      <c r="FY29" s="39"/>
      <c r="FZ29" s="39"/>
      <c r="GA29" s="39"/>
      <c r="GB29" s="39"/>
      <c r="GC29" s="39"/>
      <c r="GD29" s="39"/>
      <c r="GE29" s="39"/>
      <c r="GF29" s="39"/>
      <c r="GG29" s="40"/>
      <c r="GH29" s="41"/>
      <c r="GI29" s="39"/>
      <c r="GJ29" s="39"/>
      <c r="GK29" s="39"/>
      <c r="GL29" s="39"/>
      <c r="GM29" s="39"/>
      <c r="GN29" s="39"/>
      <c r="GO29" s="39"/>
      <c r="GP29" s="39"/>
      <c r="GQ29" s="39"/>
      <c r="GR29" s="39"/>
      <c r="GS29" s="39"/>
      <c r="GT29" s="39"/>
      <c r="GU29" s="40"/>
      <c r="GV29" s="41"/>
      <c r="GW29" s="39"/>
      <c r="GX29" s="39"/>
      <c r="GY29" s="39"/>
      <c r="GZ29" s="39"/>
      <c r="HA29" s="39"/>
      <c r="HB29" s="39"/>
      <c r="HC29" s="39"/>
      <c r="HD29" s="39"/>
      <c r="HE29" s="39"/>
      <c r="HF29" s="39"/>
      <c r="HG29" s="39"/>
      <c r="HH29" s="39"/>
      <c r="HI29" s="40"/>
      <c r="HJ29" s="41"/>
      <c r="HK29" s="39"/>
      <c r="HL29" s="39"/>
      <c r="HM29" s="39"/>
      <c r="HN29" s="39"/>
      <c r="HO29" s="39"/>
      <c r="HP29" s="39"/>
      <c r="HQ29" s="39"/>
      <c r="HR29" s="39"/>
      <c r="HS29" s="39"/>
      <c r="HT29" s="39"/>
      <c r="HU29" s="39"/>
      <c r="HV29" s="39"/>
      <c r="HW29" s="40"/>
      <c r="HX29" s="41"/>
      <c r="HY29" s="39"/>
      <c r="HZ29" s="39"/>
      <c r="IA29" s="39"/>
      <c r="IB29" s="39"/>
      <c r="IC29" s="39"/>
      <c r="ID29" s="39"/>
      <c r="IE29" s="39"/>
      <c r="IF29" s="39"/>
      <c r="IG29" s="39"/>
      <c r="IH29" s="39"/>
      <c r="II29" s="39"/>
      <c r="IJ29" s="39"/>
      <c r="IK29" s="40"/>
      <c r="IL29" s="41"/>
      <c r="IM29" s="39"/>
      <c r="IN29" s="39"/>
      <c r="IO29" s="39"/>
      <c r="IP29" s="39"/>
      <c r="IQ29" s="39"/>
      <c r="IR29" s="39"/>
      <c r="IS29" s="39"/>
      <c r="IT29" s="39"/>
      <c r="IU29" s="39"/>
      <c r="IV29" s="39"/>
      <c r="IW29" s="39"/>
      <c r="IX29" s="39"/>
      <c r="IY29" s="40"/>
      <c r="IZ29" s="41"/>
      <c r="JA29" s="39"/>
      <c r="JB29" s="39"/>
      <c r="JC29" s="39"/>
      <c r="JD29" s="39"/>
      <c r="JE29" s="39"/>
      <c r="JF29" s="39"/>
      <c r="JG29" s="39"/>
      <c r="JH29" s="39"/>
      <c r="JI29" s="39"/>
      <c r="JJ29" s="39"/>
      <c r="JK29" s="39"/>
      <c r="JL29" s="39"/>
      <c r="JM29" s="40"/>
      <c r="JN29" s="41"/>
      <c r="JO29" s="39"/>
      <c r="JP29" s="39"/>
      <c r="JQ29" s="39"/>
      <c r="JR29" s="39"/>
      <c r="JS29" s="39"/>
      <c r="JT29" s="39"/>
      <c r="JU29" s="39"/>
      <c r="JV29" s="39"/>
      <c r="JW29" s="39"/>
      <c r="JX29" s="39"/>
      <c r="JY29" s="39"/>
      <c r="JZ29" s="39"/>
      <c r="KA29" s="40"/>
      <c r="KB29" s="41"/>
      <c r="KC29" s="39"/>
      <c r="KD29" s="39"/>
      <c r="KE29" s="39"/>
      <c r="KF29" s="39"/>
      <c r="KG29" s="39"/>
      <c r="KH29" s="39"/>
      <c r="KI29" s="39"/>
      <c r="KJ29" s="39"/>
      <c r="KK29" s="39"/>
      <c r="KL29" s="39"/>
      <c r="KM29" s="39"/>
      <c r="KN29" s="39"/>
      <c r="KO29" s="40"/>
      <c r="KP29" s="41"/>
      <c r="KQ29" s="39"/>
      <c r="KR29" s="39"/>
      <c r="KS29" s="39"/>
      <c r="KT29" s="39"/>
      <c r="KU29" s="39"/>
      <c r="KV29" s="39"/>
      <c r="KW29" s="39"/>
      <c r="KX29" s="39"/>
      <c r="KY29" s="39"/>
      <c r="KZ29" s="39"/>
      <c r="LA29" s="39"/>
      <c r="LB29" s="39"/>
      <c r="LC29" s="40"/>
      <c r="LD29" s="41"/>
      <c r="LE29" s="39"/>
      <c r="LF29" s="39"/>
      <c r="LG29" s="39"/>
      <c r="LH29" s="39"/>
      <c r="LI29" s="39"/>
      <c r="LJ29" s="39"/>
      <c r="LK29" s="39"/>
      <c r="LL29" s="39"/>
      <c r="LM29" s="39"/>
      <c r="LN29" s="39"/>
      <c r="LO29" s="39"/>
      <c r="LP29" s="39"/>
      <c r="LQ29" s="40"/>
      <c r="LR29" s="41"/>
      <c r="LS29" s="39"/>
      <c r="LT29" s="39"/>
      <c r="LU29" s="39"/>
      <c r="LV29" s="39"/>
      <c r="LW29" s="39"/>
      <c r="LX29" s="39"/>
      <c r="LY29" s="39"/>
      <c r="LZ29" s="39"/>
      <c r="MA29" s="39"/>
      <c r="MB29" s="39"/>
      <c r="MC29" s="39"/>
      <c r="MD29" s="39"/>
      <c r="ME29" s="40"/>
      <c r="MF29" s="41"/>
      <c r="MG29" s="39"/>
      <c r="MH29" s="39"/>
      <c r="MI29" s="39"/>
      <c r="MJ29" s="39"/>
      <c r="MK29" s="39"/>
      <c r="ML29" s="39"/>
      <c r="MM29" s="39"/>
      <c r="MN29" s="39"/>
      <c r="MO29" s="39"/>
      <c r="MP29" s="39"/>
      <c r="MQ29" s="39"/>
      <c r="MR29" s="39"/>
      <c r="MS29" s="40"/>
      <c r="MT29" s="41"/>
      <c r="MU29" s="39"/>
      <c r="MV29" s="39"/>
      <c r="MW29" s="39"/>
      <c r="MX29" s="39"/>
      <c r="MY29" s="39"/>
      <c r="MZ29" s="39"/>
      <c r="NA29" s="39"/>
      <c r="NB29" s="39"/>
      <c r="NC29" s="39"/>
      <c r="ND29" s="39"/>
      <c r="NE29" s="39"/>
      <c r="NF29" s="39"/>
      <c r="NG29" s="40"/>
      <c r="NH29" s="41"/>
      <c r="NI29" s="39"/>
      <c r="NJ29" s="39"/>
      <c r="NK29" s="39"/>
      <c r="NL29" s="39"/>
      <c r="NM29" s="39"/>
      <c r="NN29" s="39"/>
      <c r="NO29" s="39"/>
      <c r="NP29" s="39"/>
      <c r="NQ29" s="39"/>
      <c r="NR29" s="39"/>
      <c r="NS29" s="39"/>
      <c r="NT29" s="39"/>
      <c r="NU29" s="40"/>
      <c r="NV29" s="41"/>
      <c r="NW29" s="39"/>
      <c r="NX29" s="39"/>
      <c r="NY29" s="39"/>
      <c r="NZ29" s="39"/>
      <c r="OA29" s="39"/>
      <c r="OB29" s="39"/>
      <c r="OC29" s="39"/>
      <c r="OD29" s="39"/>
      <c r="OE29" s="39"/>
      <c r="OF29" s="39"/>
      <c r="OG29" s="39"/>
      <c r="OH29" s="39"/>
      <c r="OI29" s="40"/>
      <c r="OJ29" s="41"/>
      <c r="OK29" s="39"/>
      <c r="OL29" s="39"/>
      <c r="OM29" s="39"/>
      <c r="ON29" s="39"/>
      <c r="OO29" s="39"/>
      <c r="OP29" s="39"/>
      <c r="OQ29" s="39"/>
      <c r="OR29" s="39"/>
      <c r="OS29" s="39"/>
      <c r="OT29" s="39"/>
      <c r="OU29" s="39"/>
      <c r="OV29" s="39"/>
      <c r="OW29" s="40"/>
      <c r="OX29" s="39"/>
      <c r="OY29" s="39"/>
      <c r="OZ29" s="39"/>
      <c r="PA29" s="39"/>
      <c r="PB29" s="39"/>
      <c r="PC29" s="39"/>
      <c r="PD29" s="39"/>
      <c r="PE29" s="39"/>
      <c r="PF29" s="39"/>
      <c r="PG29" s="39"/>
      <c r="PH29" s="39"/>
      <c r="PI29" s="39"/>
      <c r="PJ29" s="39"/>
      <c r="PK29" s="42"/>
      <c r="PL29" s="39"/>
      <c r="PM29" s="39"/>
      <c r="PN29" s="39"/>
      <c r="PO29" s="39"/>
      <c r="PP29" s="39"/>
      <c r="PQ29" s="39"/>
      <c r="PR29" s="39"/>
      <c r="PS29" s="39"/>
      <c r="PT29" s="39"/>
      <c r="PU29" s="39"/>
      <c r="PV29" s="39"/>
      <c r="PW29" s="39"/>
      <c r="PX29" s="39"/>
      <c r="PY29" s="39"/>
      <c r="PZ29" s="41"/>
      <c r="QA29" s="39"/>
      <c r="QB29" s="39"/>
      <c r="QC29" s="39"/>
      <c r="QD29" s="39"/>
      <c r="QE29" s="39"/>
      <c r="QF29" s="39"/>
      <c r="QG29" s="39"/>
      <c r="QH29" s="39"/>
      <c r="QI29" s="39"/>
      <c r="QJ29" s="39"/>
      <c r="QK29" s="39"/>
      <c r="QL29" s="39"/>
      <c r="QM29" s="42"/>
      <c r="QN29" s="41"/>
      <c r="QO29" s="39"/>
      <c r="QP29" s="39"/>
      <c r="QQ29" s="39"/>
      <c r="QR29" s="39"/>
      <c r="QS29" s="39"/>
      <c r="QT29" s="39"/>
      <c r="QU29" s="39"/>
      <c r="QV29" s="39"/>
      <c r="QW29" s="39"/>
      <c r="QX29" s="39"/>
      <c r="QY29" s="39"/>
      <c r="QZ29" s="39"/>
      <c r="RA29" s="42"/>
      <c r="RB29" s="41"/>
      <c r="RC29" s="39"/>
      <c r="RD29" s="39"/>
      <c r="RE29" s="39"/>
      <c r="RF29" s="39"/>
      <c r="RG29" s="39"/>
      <c r="RH29" s="39"/>
      <c r="RI29" s="39"/>
      <c r="RJ29" s="39"/>
      <c r="RK29" s="39"/>
      <c r="RL29" s="39"/>
      <c r="RM29" s="39"/>
      <c r="RN29" s="39"/>
      <c r="RO29" s="42"/>
      <c r="RP29" s="41"/>
      <c r="RQ29" s="39"/>
      <c r="RR29" s="39"/>
      <c r="RS29" s="39"/>
      <c r="RT29" s="39"/>
      <c r="RU29" s="39"/>
      <c r="RV29" s="39"/>
      <c r="RW29" s="39"/>
      <c r="RX29" s="39"/>
      <c r="RY29" s="39"/>
      <c r="RZ29" s="39"/>
      <c r="SA29" s="39"/>
      <c r="SB29" s="39"/>
      <c r="SC29" s="42"/>
      <c r="SD29" s="41"/>
      <c r="SE29" s="39"/>
      <c r="SF29" s="39"/>
      <c r="SG29" s="39"/>
      <c r="SH29" s="39"/>
      <c r="SI29" s="39"/>
      <c r="SJ29" s="39"/>
      <c r="SK29" s="39"/>
      <c r="SL29" s="39"/>
      <c r="SM29" s="39"/>
      <c r="SN29" s="39"/>
      <c r="SO29" s="39"/>
      <c r="SP29" s="39"/>
      <c r="SQ29" s="42"/>
      <c r="SR29" s="41"/>
      <c r="SS29" s="39"/>
      <c r="ST29" s="39"/>
      <c r="SU29" s="39"/>
      <c r="SV29" s="39"/>
      <c r="SW29" s="39"/>
      <c r="SX29" s="39"/>
      <c r="SY29" s="39"/>
      <c r="SZ29" s="39"/>
      <c r="TA29" s="39"/>
      <c r="TB29" s="39"/>
      <c r="TC29" s="39"/>
      <c r="TD29" s="39"/>
      <c r="TE29" s="42"/>
      <c r="TF29" s="41"/>
      <c r="TG29" s="39"/>
      <c r="TH29" s="39"/>
      <c r="TI29" s="39"/>
      <c r="TJ29" s="39"/>
      <c r="TK29" s="39"/>
      <c r="TL29" s="39"/>
      <c r="TM29" s="39"/>
      <c r="TN29" s="39"/>
      <c r="TO29" s="39"/>
      <c r="TP29" s="39"/>
      <c r="TQ29" s="39"/>
      <c r="TR29" s="39"/>
      <c r="TS29" s="42"/>
      <c r="TT29" s="41"/>
      <c r="TU29" s="39"/>
      <c r="TV29" s="39"/>
      <c r="TW29" s="39"/>
      <c r="TX29" s="39"/>
      <c r="TY29" s="39"/>
      <c r="TZ29" s="39"/>
      <c r="UA29" s="39"/>
      <c r="UB29" s="39"/>
      <c r="UC29" s="39"/>
      <c r="UD29" s="39"/>
      <c r="UE29" s="39"/>
      <c r="UF29" s="39"/>
      <c r="UG29" s="42"/>
      <c r="UH29" s="41"/>
      <c r="UI29" s="39"/>
      <c r="UJ29" s="39"/>
      <c r="UK29" s="39"/>
      <c r="UL29" s="39"/>
      <c r="UM29" s="39"/>
      <c r="UN29" s="39"/>
      <c r="UO29" s="39"/>
      <c r="UP29" s="39"/>
      <c r="UQ29" s="39"/>
      <c r="UR29" s="39"/>
      <c r="US29" s="39"/>
      <c r="UT29" s="39"/>
      <c r="UU29" s="42"/>
      <c r="UV29" s="41"/>
      <c r="UW29" s="39"/>
      <c r="UX29" s="39"/>
      <c r="UY29" s="39"/>
      <c r="UZ29" s="39"/>
      <c r="VA29" s="39"/>
      <c r="VB29" s="39"/>
      <c r="VC29" s="39"/>
      <c r="VD29" s="39"/>
      <c r="VE29" s="39"/>
      <c r="VF29" s="39"/>
      <c r="VG29" s="39"/>
      <c r="VH29" s="39"/>
      <c r="VI29" s="42"/>
      <c r="VJ29" s="41"/>
      <c r="VK29" s="39"/>
      <c r="VL29" s="39"/>
      <c r="VM29" s="39"/>
      <c r="VN29" s="39"/>
      <c r="VO29" s="39"/>
      <c r="VP29" s="39"/>
      <c r="VQ29" s="39"/>
      <c r="VR29" s="39"/>
      <c r="VS29" s="39"/>
      <c r="VT29" s="39"/>
      <c r="VU29" s="39"/>
      <c r="VV29" s="39"/>
      <c r="VW29" s="42"/>
      <c r="VX29" s="41"/>
      <c r="VY29" s="39"/>
      <c r="VZ29" s="39"/>
      <c r="WA29" s="39"/>
      <c r="WB29" s="39"/>
      <c r="WC29" s="39"/>
      <c r="WD29" s="39"/>
      <c r="WE29" s="39"/>
      <c r="WF29" s="39"/>
      <c r="WG29" s="39"/>
      <c r="WH29" s="39"/>
      <c r="WI29" s="39"/>
      <c r="WJ29" s="39"/>
      <c r="WK29" s="42"/>
      <c r="WL29" s="41"/>
      <c r="WM29" s="39"/>
      <c r="WN29" s="39"/>
      <c r="WO29" s="39"/>
      <c r="WP29" s="39"/>
      <c r="WQ29" s="39"/>
      <c r="WR29" s="39"/>
      <c r="WS29" s="39"/>
      <c r="WT29" s="39"/>
      <c r="WU29" s="39"/>
      <c r="WV29" s="39"/>
      <c r="WW29" s="39"/>
      <c r="WX29" s="39"/>
      <c r="WY29" s="42"/>
      <c r="WZ29" s="41"/>
      <c r="XA29" s="39"/>
      <c r="XB29" s="39"/>
      <c r="XC29" s="39"/>
      <c r="XD29" s="39"/>
      <c r="XE29" s="39"/>
      <c r="XF29" s="39"/>
      <c r="XG29" s="39"/>
      <c r="XH29" s="39"/>
      <c r="XI29" s="39"/>
      <c r="XJ29" s="39"/>
      <c r="XK29" s="39"/>
      <c r="XL29" s="39"/>
      <c r="XM29" s="42"/>
      <c r="XN29" s="41"/>
      <c r="XO29" s="39"/>
      <c r="XP29" s="39"/>
      <c r="XQ29" s="39"/>
      <c r="XR29" s="39"/>
      <c r="XS29" s="39"/>
      <c r="XT29" s="39"/>
      <c r="XU29" s="39"/>
      <c r="XV29" s="39"/>
      <c r="XW29" s="39"/>
      <c r="XX29" s="39"/>
      <c r="XY29" s="39"/>
      <c r="XZ29" s="39"/>
      <c r="YA29" s="42"/>
      <c r="YB29" s="41"/>
      <c r="YC29" s="39"/>
      <c r="YD29" s="39"/>
      <c r="YE29" s="39"/>
      <c r="YF29" s="39"/>
      <c r="YG29" s="39"/>
      <c r="YH29" s="39"/>
      <c r="YI29" s="39"/>
      <c r="YJ29" s="39"/>
      <c r="YK29" s="39"/>
      <c r="YL29" s="39"/>
      <c r="YM29" s="39"/>
      <c r="YN29" s="39"/>
      <c r="YO29" s="42"/>
      <c r="YP29" s="41"/>
      <c r="YQ29" s="39"/>
      <c r="YR29" s="39"/>
      <c r="YS29" s="39"/>
      <c r="YT29" s="39"/>
      <c r="YU29" s="39"/>
      <c r="YV29" s="39"/>
      <c r="YW29" s="39"/>
      <c r="YX29" s="39"/>
      <c r="YY29" s="39"/>
      <c r="YZ29" s="39"/>
      <c r="ZA29" s="39"/>
      <c r="ZB29" s="39"/>
      <c r="ZC29" s="42"/>
      <c r="ZD29" s="41"/>
      <c r="ZE29" s="39"/>
      <c r="ZF29" s="39"/>
      <c r="ZG29" s="39"/>
      <c r="ZH29" s="39"/>
      <c r="ZI29" s="39"/>
      <c r="ZJ29" s="39"/>
      <c r="ZK29" s="39"/>
      <c r="ZL29" s="39"/>
      <c r="ZM29" s="39"/>
      <c r="ZN29" s="39"/>
      <c r="ZO29" s="39"/>
      <c r="ZP29" s="39"/>
      <c r="ZQ29" s="42"/>
      <c r="ZR29" s="41"/>
      <c r="ZS29" s="39"/>
      <c r="ZT29" s="39"/>
      <c r="ZU29" s="39"/>
      <c r="ZV29" s="39"/>
      <c r="ZW29" s="39"/>
      <c r="ZX29" s="39"/>
      <c r="ZY29" s="39"/>
      <c r="ZZ29" s="39"/>
      <c r="AAA29" s="39"/>
      <c r="AAB29" s="39"/>
      <c r="AAC29" s="39"/>
      <c r="AAD29" s="39"/>
      <c r="AAE29" s="42"/>
      <c r="AAF29" s="41"/>
      <c r="AAG29" s="39"/>
      <c r="AAH29" s="39"/>
      <c r="AAI29" s="39"/>
      <c r="AAJ29" s="39"/>
      <c r="AAK29" s="39"/>
      <c r="AAL29" s="39"/>
      <c r="AAM29" s="39"/>
      <c r="AAN29" s="39"/>
      <c r="AAO29" s="39"/>
      <c r="AAP29" s="39"/>
      <c r="AAQ29" s="39"/>
      <c r="AAR29" s="39"/>
      <c r="AAS29" s="42"/>
      <c r="AAT29" s="41"/>
      <c r="AAU29" s="39"/>
      <c r="AAV29" s="39"/>
      <c r="AAW29" s="39"/>
      <c r="AAX29" s="39"/>
      <c r="AAY29" s="39"/>
      <c r="AAZ29" s="39"/>
      <c r="ABA29" s="39"/>
      <c r="ABB29" s="39"/>
      <c r="ABC29" s="39"/>
      <c r="ABD29" s="39"/>
      <c r="ABE29" s="39"/>
      <c r="ABF29" s="39"/>
      <c r="ABG29" s="42"/>
      <c r="ABH29" s="41"/>
      <c r="ABI29" s="39"/>
      <c r="ABJ29" s="39"/>
      <c r="ABK29" s="39"/>
      <c r="ABL29" s="39"/>
      <c r="ABM29" s="39"/>
      <c r="ABN29" s="39"/>
      <c r="ABO29" s="39"/>
      <c r="ABP29" s="39"/>
      <c r="ABQ29" s="39"/>
      <c r="ABR29" s="39"/>
      <c r="ABS29" s="39"/>
      <c r="ABT29" s="39"/>
      <c r="ABU29" s="42"/>
      <c r="ABV29" s="41"/>
      <c r="ABW29" s="39"/>
      <c r="ABX29" s="39"/>
      <c r="ABY29" s="39"/>
      <c r="ABZ29" s="39"/>
      <c r="ACA29" s="39"/>
      <c r="ACB29" s="39"/>
      <c r="ACC29" s="39"/>
      <c r="ACD29" s="39"/>
      <c r="ACE29" s="39"/>
      <c r="ACF29" s="39"/>
      <c r="ACG29" s="39"/>
      <c r="ACH29" s="39"/>
      <c r="ACI29" s="42"/>
      <c r="ACJ29" s="41"/>
      <c r="ACK29" s="39"/>
      <c r="ACL29" s="39"/>
      <c r="ACM29" s="39"/>
      <c r="ACN29" s="39"/>
      <c r="ACO29" s="39"/>
      <c r="ACP29" s="39"/>
      <c r="ACQ29" s="39"/>
      <c r="ACR29" s="39"/>
      <c r="ACS29" s="39"/>
      <c r="ACT29" s="39"/>
      <c r="ACU29" s="39"/>
      <c r="ACV29" s="39"/>
      <c r="ACW29" s="42"/>
      <c r="ACX29" s="5"/>
    </row>
    <row r="30" spans="5:778" ht="15" thickTop="1"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33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  <c r="AAA30" s="5"/>
      <c r="AAB30" s="5"/>
      <c r="AAC30" s="5"/>
      <c r="AAD30" s="5"/>
      <c r="AAE30" s="5"/>
      <c r="AAF30" s="5"/>
      <c r="AAG30" s="5"/>
      <c r="AAH30" s="5"/>
      <c r="AAI30" s="5"/>
      <c r="AAJ30" s="5"/>
      <c r="AAK30" s="5"/>
      <c r="AAL30" s="5"/>
      <c r="AAM30" s="5"/>
      <c r="AAN30" s="5"/>
      <c r="AAO30" s="5"/>
      <c r="AAP30" s="5"/>
      <c r="AAQ30" s="5"/>
      <c r="AAR30" s="5"/>
      <c r="AAS30" s="5"/>
      <c r="AAT30" s="5"/>
      <c r="AAU30" s="5"/>
      <c r="AAV30" s="5"/>
      <c r="AAW30" s="5"/>
      <c r="AAX30" s="5"/>
      <c r="AAY30" s="5"/>
      <c r="AAZ30" s="5"/>
      <c r="ABA30" s="5"/>
      <c r="ABB30" s="5"/>
      <c r="ABC30" s="5"/>
      <c r="ABD30" s="5"/>
      <c r="ABE30" s="5"/>
      <c r="ABF30" s="5"/>
      <c r="ABG30" s="5"/>
      <c r="ABH30" s="5"/>
      <c r="ABI30" s="5"/>
      <c r="ABJ30" s="5"/>
      <c r="ABK30" s="5"/>
      <c r="ABL30" s="5"/>
      <c r="ABM30" s="5"/>
      <c r="ABN30" s="5"/>
      <c r="ABO30" s="5"/>
      <c r="ABP30" s="5"/>
      <c r="ABQ30" s="5"/>
      <c r="ABR30" s="5"/>
      <c r="ABS30" s="5"/>
      <c r="ABT30" s="5"/>
      <c r="ABU30" s="5"/>
      <c r="ABV30" s="5"/>
      <c r="ABW30" s="5"/>
      <c r="ABX30" s="5"/>
      <c r="ABY30" s="5"/>
      <c r="ABZ30" s="5"/>
      <c r="ACA30" s="5"/>
      <c r="ACB30" s="5"/>
      <c r="ACC30" s="5"/>
      <c r="ACD30" s="5"/>
      <c r="ACE30" s="5"/>
      <c r="ACF30" s="5"/>
      <c r="ACG30" s="5"/>
      <c r="ACH30" s="5"/>
      <c r="ACI30" s="5"/>
      <c r="ACJ30" s="5"/>
      <c r="ACK30" s="5"/>
      <c r="ACL30" s="5"/>
      <c r="ACM30" s="5"/>
      <c r="ACN30" s="5"/>
      <c r="ACO30" s="5"/>
      <c r="ACP30" s="5"/>
      <c r="ACQ30" s="5"/>
      <c r="ACR30" s="5"/>
      <c r="ACS30" s="5"/>
      <c r="ACT30" s="5"/>
      <c r="ACU30" s="5"/>
      <c r="ACV30" s="5"/>
      <c r="ACW30" s="5"/>
      <c r="ACX30" s="5"/>
    </row>
    <row r="32" spans="5:778">
      <c r="S32" s="57" t="s">
        <v>17</v>
      </c>
      <c r="T32" t="s">
        <v>8</v>
      </c>
    </row>
    <row r="33" spans="19:20">
      <c r="S33" s="56" t="s">
        <v>11</v>
      </c>
      <c r="T33" t="s">
        <v>9</v>
      </c>
    </row>
    <row r="34" spans="19:20">
      <c r="S34" s="19" t="s">
        <v>0</v>
      </c>
      <c r="T34" t="s">
        <v>3</v>
      </c>
    </row>
    <row r="35" spans="19:20">
      <c r="S35" s="10" t="s">
        <v>16</v>
      </c>
      <c r="T35" t="s">
        <v>7</v>
      </c>
    </row>
    <row r="36" spans="19:20">
      <c r="S36" s="11" t="s">
        <v>15</v>
      </c>
      <c r="T36" t="s">
        <v>13</v>
      </c>
    </row>
    <row r="37" spans="19:20">
      <c r="S37" s="20" t="s">
        <v>19</v>
      </c>
      <c r="T37" t="s">
        <v>4</v>
      </c>
    </row>
    <row r="38" spans="19:20">
      <c r="S38" s="21" t="s">
        <v>12</v>
      </c>
      <c r="T38" t="s">
        <v>2</v>
      </c>
    </row>
    <row r="39" spans="19:20">
      <c r="S39" s="22" t="s">
        <v>18</v>
      </c>
      <c r="T39" t="s">
        <v>1</v>
      </c>
    </row>
    <row r="40" spans="19:20">
      <c r="S40" s="12" t="s">
        <v>14</v>
      </c>
      <c r="T40" t="s">
        <v>6</v>
      </c>
    </row>
    <row r="41" spans="19:20">
      <c r="S41" s="13" t="s">
        <v>0</v>
      </c>
      <c r="T41" t="s">
        <v>5</v>
      </c>
    </row>
  </sheetData>
  <mergeCells count="866">
    <mergeCell ref="NJ19:NK19"/>
    <mergeCell ref="NL19:NM19"/>
    <mergeCell ref="NN19:NO19"/>
    <mergeCell ref="NP19:NQ19"/>
    <mergeCell ref="NR19:NS19"/>
    <mergeCell ref="NT19:NU19"/>
    <mergeCell ref="MR19:MS19"/>
    <mergeCell ref="MT19:MU19"/>
    <mergeCell ref="MV19:MW19"/>
    <mergeCell ref="MX19:MY19"/>
    <mergeCell ref="MZ19:NA19"/>
    <mergeCell ref="NB19:NC19"/>
    <mergeCell ref="ND19:NE19"/>
    <mergeCell ref="NF19:NG19"/>
    <mergeCell ref="NH19:NI19"/>
    <mergeCell ref="LZ19:MA19"/>
    <mergeCell ref="MB19:MC19"/>
    <mergeCell ref="MD19:ME19"/>
    <mergeCell ref="MF19:MG19"/>
    <mergeCell ref="MH19:MI19"/>
    <mergeCell ref="MJ19:MK19"/>
    <mergeCell ref="ML19:MM19"/>
    <mergeCell ref="MN19:MO19"/>
    <mergeCell ref="MP19:MQ19"/>
    <mergeCell ref="LH19:LI19"/>
    <mergeCell ref="LJ19:LK19"/>
    <mergeCell ref="LL19:LM19"/>
    <mergeCell ref="LN19:LO19"/>
    <mergeCell ref="LP19:LQ19"/>
    <mergeCell ref="LR19:LS19"/>
    <mergeCell ref="LT19:LU19"/>
    <mergeCell ref="LV19:LW19"/>
    <mergeCell ref="LX19:LY19"/>
    <mergeCell ref="KP19:KQ19"/>
    <mergeCell ref="KR19:KS19"/>
    <mergeCell ref="KT19:KU19"/>
    <mergeCell ref="KV19:KW19"/>
    <mergeCell ref="KX19:KY19"/>
    <mergeCell ref="KZ19:LA19"/>
    <mergeCell ref="LB19:LC19"/>
    <mergeCell ref="LD19:LE19"/>
    <mergeCell ref="LF19:LG19"/>
    <mergeCell ref="JX19:JY19"/>
    <mergeCell ref="JZ19:KA19"/>
    <mergeCell ref="KB19:KC19"/>
    <mergeCell ref="KD19:KE19"/>
    <mergeCell ref="KF19:KG19"/>
    <mergeCell ref="KH19:KI19"/>
    <mergeCell ref="KJ19:KK19"/>
    <mergeCell ref="KL19:KM19"/>
    <mergeCell ref="KN19:KO19"/>
    <mergeCell ref="JF19:JG19"/>
    <mergeCell ref="JH19:JI19"/>
    <mergeCell ref="JJ19:JK19"/>
    <mergeCell ref="JL19:JM19"/>
    <mergeCell ref="JN19:JO19"/>
    <mergeCell ref="JP19:JQ19"/>
    <mergeCell ref="JR19:JS19"/>
    <mergeCell ref="JT19:JU19"/>
    <mergeCell ref="JV19:JW19"/>
    <mergeCell ref="IN19:IO19"/>
    <mergeCell ref="IP19:IQ19"/>
    <mergeCell ref="IR19:IS19"/>
    <mergeCell ref="IT19:IU19"/>
    <mergeCell ref="IV19:IW19"/>
    <mergeCell ref="IX19:IY19"/>
    <mergeCell ref="IZ19:JA19"/>
    <mergeCell ref="JB19:JC19"/>
    <mergeCell ref="JD19:JE19"/>
    <mergeCell ref="IL19:IM19"/>
    <mergeCell ref="AD19:AE19"/>
    <mergeCell ref="AF19:AG19"/>
    <mergeCell ref="AH19:AI19"/>
    <mergeCell ref="AJ19:AK19"/>
    <mergeCell ref="AL19:AM19"/>
    <mergeCell ref="AN19:AO19"/>
    <mergeCell ref="AP19:AQ19"/>
    <mergeCell ref="AR19:AS19"/>
    <mergeCell ref="AT19:AU19"/>
    <mergeCell ref="AV19:AW19"/>
    <mergeCell ref="AX19:AY19"/>
    <mergeCell ref="AZ19:BA19"/>
    <mergeCell ref="BB19:BC19"/>
    <mergeCell ref="BD19:BE19"/>
    <mergeCell ref="BF19:BG19"/>
    <mergeCell ref="BH19:BI19"/>
    <mergeCell ref="BJ19:BK19"/>
    <mergeCell ref="BL19:BM19"/>
    <mergeCell ref="BN19:BO19"/>
    <mergeCell ref="BP19:BQ19"/>
    <mergeCell ref="HT19:HU19"/>
    <mergeCell ref="HV19:HW19"/>
    <mergeCell ref="HX19:HY19"/>
    <mergeCell ref="HZ19:IA19"/>
    <mergeCell ref="IB19:IC19"/>
    <mergeCell ref="ID19:IE19"/>
    <mergeCell ref="IF19:IG19"/>
    <mergeCell ref="IH19:II19"/>
    <mergeCell ref="IJ19:IK19"/>
    <mergeCell ref="HB19:HC19"/>
    <mergeCell ref="HD19:HE19"/>
    <mergeCell ref="HF19:HG19"/>
    <mergeCell ref="HH19:HI19"/>
    <mergeCell ref="HJ19:HK19"/>
    <mergeCell ref="HL19:HM19"/>
    <mergeCell ref="HN19:HO19"/>
    <mergeCell ref="HP19:HQ19"/>
    <mergeCell ref="HR19:HS19"/>
    <mergeCell ref="GJ19:GK19"/>
    <mergeCell ref="GL19:GM19"/>
    <mergeCell ref="GN19:GO19"/>
    <mergeCell ref="GP19:GQ19"/>
    <mergeCell ref="GR19:GS19"/>
    <mergeCell ref="GT19:GU19"/>
    <mergeCell ref="GV19:GW19"/>
    <mergeCell ref="GX19:GY19"/>
    <mergeCell ref="GZ19:HA19"/>
    <mergeCell ref="FR19:FS19"/>
    <mergeCell ref="FT19:FU19"/>
    <mergeCell ref="FV19:FW19"/>
    <mergeCell ref="FX19:FY19"/>
    <mergeCell ref="FZ19:GA19"/>
    <mergeCell ref="GB19:GC19"/>
    <mergeCell ref="GD19:GE19"/>
    <mergeCell ref="GF19:GG19"/>
    <mergeCell ref="GH19:GI19"/>
    <mergeCell ref="EZ19:FA19"/>
    <mergeCell ref="FB19:FC19"/>
    <mergeCell ref="FD19:FE19"/>
    <mergeCell ref="FF19:FG19"/>
    <mergeCell ref="FH19:FI19"/>
    <mergeCell ref="FJ19:FK19"/>
    <mergeCell ref="FL19:FM19"/>
    <mergeCell ref="FN19:FO19"/>
    <mergeCell ref="FP19:FQ19"/>
    <mergeCell ref="EH19:EI19"/>
    <mergeCell ref="EJ19:EK19"/>
    <mergeCell ref="EL19:EM19"/>
    <mergeCell ref="EN19:EO19"/>
    <mergeCell ref="EP19:EQ19"/>
    <mergeCell ref="ER19:ES19"/>
    <mergeCell ref="ET19:EU19"/>
    <mergeCell ref="EV19:EW19"/>
    <mergeCell ref="EX19:EY19"/>
    <mergeCell ref="DP19:DQ19"/>
    <mergeCell ref="DR19:DS19"/>
    <mergeCell ref="DT19:DU19"/>
    <mergeCell ref="DV19:DW19"/>
    <mergeCell ref="DX19:DY19"/>
    <mergeCell ref="DZ19:EA19"/>
    <mergeCell ref="EB19:EC19"/>
    <mergeCell ref="ED19:EE19"/>
    <mergeCell ref="EF19:EG19"/>
    <mergeCell ref="NT18:NU18"/>
    <mergeCell ref="BR19:BS19"/>
    <mergeCell ref="BT19:BU19"/>
    <mergeCell ref="BV19:BW19"/>
    <mergeCell ref="BX19:BY19"/>
    <mergeCell ref="BZ19:CA19"/>
    <mergeCell ref="CB19:CC19"/>
    <mergeCell ref="CD19:CE19"/>
    <mergeCell ref="CF19:CG19"/>
    <mergeCell ref="CH19:CI19"/>
    <mergeCell ref="CJ19:CK19"/>
    <mergeCell ref="CL19:CM19"/>
    <mergeCell ref="CN19:CO19"/>
    <mergeCell ref="CP19:CQ19"/>
    <mergeCell ref="CR19:CS19"/>
    <mergeCell ref="CT19:CU19"/>
    <mergeCell ref="CV19:CW19"/>
    <mergeCell ref="CX19:CY19"/>
    <mergeCell ref="CZ19:DA19"/>
    <mergeCell ref="DB19:DC19"/>
    <mergeCell ref="DD19:DE19"/>
    <mergeCell ref="DF19:DG19"/>
    <mergeCell ref="DH19:DI19"/>
    <mergeCell ref="DJ19:DK19"/>
    <mergeCell ref="NB18:NC18"/>
    <mergeCell ref="ND18:NE18"/>
    <mergeCell ref="NF18:NG18"/>
    <mergeCell ref="NH18:NI18"/>
    <mergeCell ref="NJ18:NK18"/>
    <mergeCell ref="NL18:NM18"/>
    <mergeCell ref="NN18:NO18"/>
    <mergeCell ref="NP18:NQ18"/>
    <mergeCell ref="NR18:NS18"/>
    <mergeCell ref="MJ18:MK18"/>
    <mergeCell ref="ML18:MM18"/>
    <mergeCell ref="MN18:MO18"/>
    <mergeCell ref="MP18:MQ18"/>
    <mergeCell ref="MR18:MS18"/>
    <mergeCell ref="MT18:MU18"/>
    <mergeCell ref="MV18:MW18"/>
    <mergeCell ref="MX18:MY18"/>
    <mergeCell ref="MZ18:NA18"/>
    <mergeCell ref="LR18:LS18"/>
    <mergeCell ref="LT18:LU18"/>
    <mergeCell ref="LV18:LW18"/>
    <mergeCell ref="LX18:LY18"/>
    <mergeCell ref="LZ18:MA18"/>
    <mergeCell ref="MB18:MC18"/>
    <mergeCell ref="MD18:ME18"/>
    <mergeCell ref="MF18:MG18"/>
    <mergeCell ref="MH18:MI18"/>
    <mergeCell ref="KZ18:LA18"/>
    <mergeCell ref="LB18:LC18"/>
    <mergeCell ref="LD18:LE18"/>
    <mergeCell ref="LF18:LG18"/>
    <mergeCell ref="LH18:LI18"/>
    <mergeCell ref="LJ18:LK18"/>
    <mergeCell ref="LL18:LM18"/>
    <mergeCell ref="LN18:LO18"/>
    <mergeCell ref="LP18:LQ18"/>
    <mergeCell ref="KH18:KI18"/>
    <mergeCell ref="KJ18:KK18"/>
    <mergeCell ref="KL18:KM18"/>
    <mergeCell ref="KN18:KO18"/>
    <mergeCell ref="KP18:KQ18"/>
    <mergeCell ref="KR18:KS18"/>
    <mergeCell ref="KT18:KU18"/>
    <mergeCell ref="KV18:KW18"/>
    <mergeCell ref="KX18:KY18"/>
    <mergeCell ref="JP18:JQ18"/>
    <mergeCell ref="JR18:JS18"/>
    <mergeCell ref="JT18:JU18"/>
    <mergeCell ref="JV18:JW18"/>
    <mergeCell ref="JX18:JY18"/>
    <mergeCell ref="JZ18:KA18"/>
    <mergeCell ref="KB18:KC18"/>
    <mergeCell ref="KD18:KE18"/>
    <mergeCell ref="KF18:KG18"/>
    <mergeCell ref="IX18:IY18"/>
    <mergeCell ref="IZ18:JA18"/>
    <mergeCell ref="JB18:JC18"/>
    <mergeCell ref="JD18:JE18"/>
    <mergeCell ref="JF18:JG18"/>
    <mergeCell ref="JH18:JI18"/>
    <mergeCell ref="JJ18:JK18"/>
    <mergeCell ref="JL18:JM18"/>
    <mergeCell ref="JN18:JO18"/>
    <mergeCell ref="BN18:BO18"/>
    <mergeCell ref="BP18:BQ18"/>
    <mergeCell ref="BR18:BS18"/>
    <mergeCell ref="BT18:BU18"/>
    <mergeCell ref="IN18:IO18"/>
    <mergeCell ref="IP18:IQ18"/>
    <mergeCell ref="IR18:IS18"/>
    <mergeCell ref="IT18:IU18"/>
    <mergeCell ref="IV18:IW18"/>
    <mergeCell ref="IB18:IC18"/>
    <mergeCell ref="ID18:IE18"/>
    <mergeCell ref="IF18:IG18"/>
    <mergeCell ref="IH18:II18"/>
    <mergeCell ref="IJ18:IK18"/>
    <mergeCell ref="IL18:IM18"/>
    <mergeCell ref="HJ18:HK18"/>
    <mergeCell ref="HL18:HM18"/>
    <mergeCell ref="HN18:HO18"/>
    <mergeCell ref="HP18:HQ18"/>
    <mergeCell ref="HR18:HS18"/>
    <mergeCell ref="HT18:HU18"/>
    <mergeCell ref="HV18:HW18"/>
    <mergeCell ref="HX18:HY18"/>
    <mergeCell ref="HZ18:IA18"/>
    <mergeCell ref="AD18:AE18"/>
    <mergeCell ref="AF18:AG18"/>
    <mergeCell ref="AH18:AI18"/>
    <mergeCell ref="AJ18:AK18"/>
    <mergeCell ref="AL18:AM18"/>
    <mergeCell ref="AN18:AO18"/>
    <mergeCell ref="AP18:AQ18"/>
    <mergeCell ref="AR18:AS18"/>
    <mergeCell ref="AT18:AU18"/>
    <mergeCell ref="AV18:AW18"/>
    <mergeCell ref="AX18:AY18"/>
    <mergeCell ref="AZ18:BA18"/>
    <mergeCell ref="BB18:BC18"/>
    <mergeCell ref="BD18:BE18"/>
    <mergeCell ref="BF18:BG18"/>
    <mergeCell ref="BH18:BI18"/>
    <mergeCell ref="BJ18:BK18"/>
    <mergeCell ref="BL18:BM18"/>
    <mergeCell ref="GR18:GS18"/>
    <mergeCell ref="GT18:GU18"/>
    <mergeCell ref="GV18:GW18"/>
    <mergeCell ref="GX18:GY18"/>
    <mergeCell ref="GZ18:HA18"/>
    <mergeCell ref="HB18:HC18"/>
    <mergeCell ref="HD18:HE18"/>
    <mergeCell ref="HF18:HG18"/>
    <mergeCell ref="HH18:HI18"/>
    <mergeCell ref="FZ18:GA18"/>
    <mergeCell ref="GB18:GC18"/>
    <mergeCell ref="GD18:GE18"/>
    <mergeCell ref="GF18:GG18"/>
    <mergeCell ref="GH18:GI18"/>
    <mergeCell ref="GJ18:GK18"/>
    <mergeCell ref="GL18:GM18"/>
    <mergeCell ref="GN18:GO18"/>
    <mergeCell ref="GP18:GQ18"/>
    <mergeCell ref="FH18:FI18"/>
    <mergeCell ref="FJ18:FK18"/>
    <mergeCell ref="FL18:FM18"/>
    <mergeCell ref="FN18:FO18"/>
    <mergeCell ref="FP18:FQ18"/>
    <mergeCell ref="FR18:FS18"/>
    <mergeCell ref="FT18:FU18"/>
    <mergeCell ref="FV18:FW18"/>
    <mergeCell ref="FX18:FY18"/>
    <mergeCell ref="EP18:EQ18"/>
    <mergeCell ref="ER18:ES18"/>
    <mergeCell ref="ET18:EU18"/>
    <mergeCell ref="EV18:EW18"/>
    <mergeCell ref="EX18:EY18"/>
    <mergeCell ref="EZ18:FA18"/>
    <mergeCell ref="FB18:FC18"/>
    <mergeCell ref="FD18:FE18"/>
    <mergeCell ref="FF18:FG18"/>
    <mergeCell ref="DX18:DY18"/>
    <mergeCell ref="DZ18:EA18"/>
    <mergeCell ref="EB18:EC18"/>
    <mergeCell ref="ED18:EE18"/>
    <mergeCell ref="EF18:EG18"/>
    <mergeCell ref="EH18:EI18"/>
    <mergeCell ref="EJ18:EK18"/>
    <mergeCell ref="EL18:EM18"/>
    <mergeCell ref="EN18:EO18"/>
    <mergeCell ref="DF18:DG18"/>
    <mergeCell ref="DH18:DI18"/>
    <mergeCell ref="DJ18:DK18"/>
    <mergeCell ref="DL18:DM18"/>
    <mergeCell ref="DN18:DO18"/>
    <mergeCell ref="DP18:DQ18"/>
    <mergeCell ref="DR18:DS18"/>
    <mergeCell ref="DT18:DU18"/>
    <mergeCell ref="DV18:DW18"/>
    <mergeCell ref="CN18:CO18"/>
    <mergeCell ref="CP18:CQ18"/>
    <mergeCell ref="CR18:CS18"/>
    <mergeCell ref="CT18:CU18"/>
    <mergeCell ref="CV18:CW18"/>
    <mergeCell ref="CX18:CY18"/>
    <mergeCell ref="CZ18:DA18"/>
    <mergeCell ref="DB18:DC18"/>
    <mergeCell ref="DD18:DE18"/>
    <mergeCell ref="BV18:BW18"/>
    <mergeCell ref="BX18:BY18"/>
    <mergeCell ref="BZ18:CA18"/>
    <mergeCell ref="CB18:CC18"/>
    <mergeCell ref="CD18:CE18"/>
    <mergeCell ref="CF18:CG18"/>
    <mergeCell ref="CH18:CI18"/>
    <mergeCell ref="CJ18:CK18"/>
    <mergeCell ref="CL18:CM18"/>
    <mergeCell ref="OJ17:OW17"/>
    <mergeCell ref="OX17:PK17"/>
    <mergeCell ref="OJ16:OW16"/>
    <mergeCell ref="OX16:PK16"/>
    <mergeCell ref="DP17:EC17"/>
    <mergeCell ref="ED17:EQ17"/>
    <mergeCell ref="ER17:FE17"/>
    <mergeCell ref="FF17:FS17"/>
    <mergeCell ref="FT17:GG17"/>
    <mergeCell ref="GH17:GU17"/>
    <mergeCell ref="GV17:HI17"/>
    <mergeCell ref="HJ17:HW17"/>
    <mergeCell ref="HX17:IK17"/>
    <mergeCell ref="IL17:IY17"/>
    <mergeCell ref="IZ17:JM17"/>
    <mergeCell ref="JN17:KA17"/>
    <mergeCell ref="KB17:KO17"/>
    <mergeCell ref="KP17:LC17"/>
    <mergeCell ref="LD17:LQ17"/>
    <mergeCell ref="LR17:ME17"/>
    <mergeCell ref="MF17:MS17"/>
    <mergeCell ref="MT17:NG17"/>
    <mergeCell ref="NH17:NU17"/>
    <mergeCell ref="KP16:LC16"/>
    <mergeCell ref="NV18:NW18"/>
    <mergeCell ref="NX18:NY18"/>
    <mergeCell ref="NZ18:OA18"/>
    <mergeCell ref="OB18:OC18"/>
    <mergeCell ref="NV19:NW19"/>
    <mergeCell ref="NX19:NY19"/>
    <mergeCell ref="NZ19:OA19"/>
    <mergeCell ref="OB19:OC19"/>
    <mergeCell ref="NV17:OI17"/>
    <mergeCell ref="OP18:OQ18"/>
    <mergeCell ref="OD19:OE19"/>
    <mergeCell ref="OF19:OG19"/>
    <mergeCell ref="OH19:OI19"/>
    <mergeCell ref="OJ19:OK19"/>
    <mergeCell ref="OL19:OM19"/>
    <mergeCell ref="ON19:OO19"/>
    <mergeCell ref="OP19:OQ19"/>
    <mergeCell ref="OD18:OE18"/>
    <mergeCell ref="OF18:OG18"/>
    <mergeCell ref="OH18:OI18"/>
    <mergeCell ref="OJ18:OK18"/>
    <mergeCell ref="OL18:OM18"/>
    <mergeCell ref="ON18:OO18"/>
    <mergeCell ref="OX18:OY18"/>
    <mergeCell ref="OZ18:PA18"/>
    <mergeCell ref="PB18:PC18"/>
    <mergeCell ref="PD18:PE18"/>
    <mergeCell ref="PF18:PG18"/>
    <mergeCell ref="PH18:PI18"/>
    <mergeCell ref="OR18:OS18"/>
    <mergeCell ref="OT18:OU18"/>
    <mergeCell ref="OV18:OW18"/>
    <mergeCell ref="PJ18:PK18"/>
    <mergeCell ref="PL18:PM18"/>
    <mergeCell ref="PN18:PO18"/>
    <mergeCell ref="PP18:PQ18"/>
    <mergeCell ref="PR18:PS18"/>
    <mergeCell ref="PT18:PU18"/>
    <mergeCell ref="QJ19:QK19"/>
    <mergeCell ref="QL19:QM19"/>
    <mergeCell ref="PX19:PY19"/>
    <mergeCell ref="PZ19:QA19"/>
    <mergeCell ref="QB19:QC19"/>
    <mergeCell ref="QD19:QE19"/>
    <mergeCell ref="QH18:QI18"/>
    <mergeCell ref="QJ18:QK18"/>
    <mergeCell ref="QL18:QM18"/>
    <mergeCell ref="PV18:PW18"/>
    <mergeCell ref="PX18:PY18"/>
    <mergeCell ref="PZ18:QA18"/>
    <mergeCell ref="QB18:QC18"/>
    <mergeCell ref="QD18:QE18"/>
    <mergeCell ref="QF18:QG18"/>
    <mergeCell ref="V19:W19"/>
    <mergeCell ref="X19:Y19"/>
    <mergeCell ref="Z19:AA19"/>
    <mergeCell ref="AB19:AC19"/>
    <mergeCell ref="QF19:QG19"/>
    <mergeCell ref="QH19:QI19"/>
    <mergeCell ref="PL19:PM19"/>
    <mergeCell ref="PN19:PO19"/>
    <mergeCell ref="PP19:PQ19"/>
    <mergeCell ref="PR19:PS19"/>
    <mergeCell ref="PT19:PU19"/>
    <mergeCell ref="PV19:PW19"/>
    <mergeCell ref="OX19:OY19"/>
    <mergeCell ref="OZ19:PA19"/>
    <mergeCell ref="PB19:PC19"/>
    <mergeCell ref="PD19:PE19"/>
    <mergeCell ref="PF19:PG19"/>
    <mergeCell ref="PH19:PI19"/>
    <mergeCell ref="PJ19:PK19"/>
    <mergeCell ref="OR19:OS19"/>
    <mergeCell ref="OT19:OU19"/>
    <mergeCell ref="OV19:OW19"/>
    <mergeCell ref="DL19:DM19"/>
    <mergeCell ref="DN19:DO19"/>
    <mergeCell ref="LD16:LQ16"/>
    <mergeCell ref="LR16:ME16"/>
    <mergeCell ref="AJ17:AW17"/>
    <mergeCell ref="AX17:BK17"/>
    <mergeCell ref="BL17:BY17"/>
    <mergeCell ref="BZ17:CM17"/>
    <mergeCell ref="CN17:DA17"/>
    <mergeCell ref="DB17:DO17"/>
    <mergeCell ref="FT16:GG16"/>
    <mergeCell ref="GH16:GU16"/>
    <mergeCell ref="GV16:HI16"/>
    <mergeCell ref="HJ16:HW16"/>
    <mergeCell ref="HX16:IK16"/>
    <mergeCell ref="IL16:IY16"/>
    <mergeCell ref="IZ16:JM16"/>
    <mergeCell ref="JN16:KA16"/>
    <mergeCell ref="KB16:KO16"/>
    <mergeCell ref="MF16:MS16"/>
    <mergeCell ref="MT16:NG16"/>
    <mergeCell ref="NH16:NU16"/>
    <mergeCell ref="NV16:OI16"/>
    <mergeCell ref="PL16:PY16"/>
    <mergeCell ref="PZ16:QM16"/>
    <mergeCell ref="V16:AI16"/>
    <mergeCell ref="V17:AI17"/>
    <mergeCell ref="V18:W18"/>
    <mergeCell ref="X18:Y18"/>
    <mergeCell ref="Z18:AA18"/>
    <mergeCell ref="AB18:AC18"/>
    <mergeCell ref="PL17:PY17"/>
    <mergeCell ref="PZ17:QM17"/>
    <mergeCell ref="AJ16:AW16"/>
    <mergeCell ref="AX16:BK16"/>
    <mergeCell ref="BL16:BY16"/>
    <mergeCell ref="BZ16:CM16"/>
    <mergeCell ref="CN16:DA16"/>
    <mergeCell ref="DB16:DO16"/>
    <mergeCell ref="DP16:EC16"/>
    <mergeCell ref="ED16:EQ16"/>
    <mergeCell ref="ER16:FE16"/>
    <mergeCell ref="FF16:FS16"/>
    <mergeCell ref="QN18:QO18"/>
    <mergeCell ref="QP18:QQ18"/>
    <mergeCell ref="QR18:QS18"/>
    <mergeCell ref="QT18:QU18"/>
    <mergeCell ref="QV18:QW18"/>
    <mergeCell ref="QX18:QY18"/>
    <mergeCell ref="QZ18:RA18"/>
    <mergeCell ref="RB18:RC18"/>
    <mergeCell ref="RD18:RE18"/>
    <mergeCell ref="RF18:RG18"/>
    <mergeCell ref="RH18:RI18"/>
    <mergeCell ref="RJ18:RK18"/>
    <mergeCell ref="RL18:RM18"/>
    <mergeCell ref="RN18:RO18"/>
    <mergeCell ref="RP18:RQ18"/>
    <mergeCell ref="RR18:RS18"/>
    <mergeCell ref="RT18:RU18"/>
    <mergeCell ref="RV18:RW18"/>
    <mergeCell ref="RX18:RY18"/>
    <mergeCell ref="RZ18:SA18"/>
    <mergeCell ref="SB18:SC18"/>
    <mergeCell ref="SD18:SE18"/>
    <mergeCell ref="SF18:SG18"/>
    <mergeCell ref="SH18:SI18"/>
    <mergeCell ref="SJ18:SK18"/>
    <mergeCell ref="SL18:SM18"/>
    <mergeCell ref="SN18:SO18"/>
    <mergeCell ref="SP18:SQ18"/>
    <mergeCell ref="SR18:SS18"/>
    <mergeCell ref="ST18:SU18"/>
    <mergeCell ref="SV18:SW18"/>
    <mergeCell ref="SX18:SY18"/>
    <mergeCell ref="SZ18:TA18"/>
    <mergeCell ref="TB18:TC18"/>
    <mergeCell ref="TD18:TE18"/>
    <mergeCell ref="QN19:QO19"/>
    <mergeCell ref="QP19:QQ19"/>
    <mergeCell ref="QR19:QS19"/>
    <mergeCell ref="QT19:QU19"/>
    <mergeCell ref="QV19:QW19"/>
    <mergeCell ref="QX19:QY19"/>
    <mergeCell ref="QZ19:RA19"/>
    <mergeCell ref="RB19:RC19"/>
    <mergeCell ref="RD19:RE19"/>
    <mergeCell ref="RF19:RG19"/>
    <mergeCell ref="RH19:RI19"/>
    <mergeCell ref="RJ19:RK19"/>
    <mergeCell ref="RL19:RM19"/>
    <mergeCell ref="RN19:RO19"/>
    <mergeCell ref="RP19:RQ19"/>
    <mergeCell ref="RR19:RS19"/>
    <mergeCell ref="RT19:RU19"/>
    <mergeCell ref="RV19:RW19"/>
    <mergeCell ref="RX19:RY19"/>
    <mergeCell ref="RZ19:SA19"/>
    <mergeCell ref="SB19:SC19"/>
    <mergeCell ref="SD19:SE19"/>
    <mergeCell ref="SF19:SG19"/>
    <mergeCell ref="SH19:SI19"/>
    <mergeCell ref="SJ19:SK19"/>
    <mergeCell ref="SL19:SM19"/>
    <mergeCell ref="SN19:SO19"/>
    <mergeCell ref="SP19:SQ19"/>
    <mergeCell ref="SR19:SS19"/>
    <mergeCell ref="ST19:SU19"/>
    <mergeCell ref="SV19:SW19"/>
    <mergeCell ref="SX19:SY19"/>
    <mergeCell ref="SZ19:TA19"/>
    <mergeCell ref="TB19:TC19"/>
    <mergeCell ref="TD19:TE19"/>
    <mergeCell ref="TF18:TG18"/>
    <mergeCell ref="TH18:TI18"/>
    <mergeCell ref="TJ18:TK18"/>
    <mergeCell ref="TL18:TM18"/>
    <mergeCell ref="TN18:TO18"/>
    <mergeCell ref="TP18:TQ18"/>
    <mergeCell ref="TR18:TS18"/>
    <mergeCell ref="TT18:TU18"/>
    <mergeCell ref="TV18:TW18"/>
    <mergeCell ref="TX18:TY18"/>
    <mergeCell ref="TZ18:UA18"/>
    <mergeCell ref="UB18:UC18"/>
    <mergeCell ref="UD18:UE18"/>
    <mergeCell ref="UF18:UG18"/>
    <mergeCell ref="UH18:UI18"/>
    <mergeCell ref="UJ18:UK18"/>
    <mergeCell ref="UL18:UM18"/>
    <mergeCell ref="UN18:UO18"/>
    <mergeCell ref="UP18:UQ18"/>
    <mergeCell ref="UR18:US18"/>
    <mergeCell ref="UT18:UU18"/>
    <mergeCell ref="UV18:UW18"/>
    <mergeCell ref="UX18:UY18"/>
    <mergeCell ref="UZ18:VA18"/>
    <mergeCell ref="VB18:VC18"/>
    <mergeCell ref="VD18:VE18"/>
    <mergeCell ref="VF18:VG18"/>
    <mergeCell ref="VH18:VI18"/>
    <mergeCell ref="VJ18:VK18"/>
    <mergeCell ref="VL18:VM18"/>
    <mergeCell ref="VN18:VO18"/>
    <mergeCell ref="VP18:VQ18"/>
    <mergeCell ref="VR18:VS18"/>
    <mergeCell ref="VT18:VU18"/>
    <mergeCell ref="VV18:VW18"/>
    <mergeCell ref="VX18:VY18"/>
    <mergeCell ref="VZ18:WA18"/>
    <mergeCell ref="WB18:WC18"/>
    <mergeCell ref="WD18:WE18"/>
    <mergeCell ref="WF18:WG18"/>
    <mergeCell ref="WH18:WI18"/>
    <mergeCell ref="WJ18:WK18"/>
    <mergeCell ref="WL18:WM18"/>
    <mergeCell ref="WN18:WO18"/>
    <mergeCell ref="WP18:WQ18"/>
    <mergeCell ref="WR18:WS18"/>
    <mergeCell ref="WT18:WU18"/>
    <mergeCell ref="WV18:WW18"/>
    <mergeCell ref="WX18:WY18"/>
    <mergeCell ref="TF19:TG19"/>
    <mergeCell ref="TH19:TI19"/>
    <mergeCell ref="TJ19:TK19"/>
    <mergeCell ref="TL19:TM19"/>
    <mergeCell ref="TN19:TO19"/>
    <mergeCell ref="TP19:TQ19"/>
    <mergeCell ref="TR19:TS19"/>
    <mergeCell ref="TT19:TU19"/>
    <mergeCell ref="TV19:TW19"/>
    <mergeCell ref="TX19:TY19"/>
    <mergeCell ref="TZ19:UA19"/>
    <mergeCell ref="UB19:UC19"/>
    <mergeCell ref="UD19:UE19"/>
    <mergeCell ref="UF19:UG19"/>
    <mergeCell ref="UH19:UI19"/>
    <mergeCell ref="UJ19:UK19"/>
    <mergeCell ref="UL19:UM19"/>
    <mergeCell ref="UN19:UO19"/>
    <mergeCell ref="UP19:UQ19"/>
    <mergeCell ref="UR19:US19"/>
    <mergeCell ref="UT19:UU19"/>
    <mergeCell ref="UV19:UW19"/>
    <mergeCell ref="UX19:UY19"/>
    <mergeCell ref="UZ19:VA19"/>
    <mergeCell ref="VB19:VC19"/>
    <mergeCell ref="VD19:VE19"/>
    <mergeCell ref="VF19:VG19"/>
    <mergeCell ref="VH19:VI19"/>
    <mergeCell ref="VJ19:VK19"/>
    <mergeCell ref="VL19:VM19"/>
    <mergeCell ref="VN19:VO19"/>
    <mergeCell ref="VP19:VQ19"/>
    <mergeCell ref="VR19:VS19"/>
    <mergeCell ref="VT19:VU19"/>
    <mergeCell ref="VV19:VW19"/>
    <mergeCell ref="VX19:VY19"/>
    <mergeCell ref="VZ19:WA19"/>
    <mergeCell ref="WB19:WC19"/>
    <mergeCell ref="WD19:WE19"/>
    <mergeCell ref="WF19:WG19"/>
    <mergeCell ref="WH19:WI19"/>
    <mergeCell ref="WJ19:WK19"/>
    <mergeCell ref="WL19:WM19"/>
    <mergeCell ref="WN19:WO19"/>
    <mergeCell ref="WP19:WQ19"/>
    <mergeCell ref="WR19:WS19"/>
    <mergeCell ref="WT19:WU19"/>
    <mergeCell ref="WV19:WW19"/>
    <mergeCell ref="WX19:WY19"/>
    <mergeCell ref="WZ18:XA18"/>
    <mergeCell ref="XB18:XC18"/>
    <mergeCell ref="XD18:XE18"/>
    <mergeCell ref="XF18:XG18"/>
    <mergeCell ref="XH18:XI18"/>
    <mergeCell ref="XJ18:XK18"/>
    <mergeCell ref="WZ19:XA19"/>
    <mergeCell ref="XB19:XC19"/>
    <mergeCell ref="XD19:XE19"/>
    <mergeCell ref="XF19:XG19"/>
    <mergeCell ref="XH19:XI19"/>
    <mergeCell ref="XJ19:XK19"/>
    <mergeCell ref="XL18:XM18"/>
    <mergeCell ref="XN18:XO18"/>
    <mergeCell ref="XP18:XQ18"/>
    <mergeCell ref="XR18:XS18"/>
    <mergeCell ref="XT18:XU18"/>
    <mergeCell ref="XV18:XW18"/>
    <mergeCell ref="XX18:XY18"/>
    <mergeCell ref="XZ18:YA18"/>
    <mergeCell ref="YB18:YC18"/>
    <mergeCell ref="YD18:YE18"/>
    <mergeCell ref="YF18:YG18"/>
    <mergeCell ref="YH18:YI18"/>
    <mergeCell ref="YJ18:YK18"/>
    <mergeCell ref="YL18:YM18"/>
    <mergeCell ref="YN18:YO18"/>
    <mergeCell ref="YP18:YQ18"/>
    <mergeCell ref="YR18:YS18"/>
    <mergeCell ref="YT18:YU18"/>
    <mergeCell ref="YV18:YW18"/>
    <mergeCell ref="YX18:YY18"/>
    <mergeCell ref="YZ18:ZA18"/>
    <mergeCell ref="ZB18:ZC18"/>
    <mergeCell ref="ZD18:ZE18"/>
    <mergeCell ref="ZF18:ZG18"/>
    <mergeCell ref="ZH18:ZI18"/>
    <mergeCell ref="ZJ18:ZK18"/>
    <mergeCell ref="ZL18:ZM18"/>
    <mergeCell ref="ZN18:ZO18"/>
    <mergeCell ref="ZP18:ZQ18"/>
    <mergeCell ref="ZR18:ZS18"/>
    <mergeCell ref="ZT18:ZU18"/>
    <mergeCell ref="ZV18:ZW18"/>
    <mergeCell ref="ZX18:ZY18"/>
    <mergeCell ref="ZZ18:AAA18"/>
    <mergeCell ref="AAB18:AAC18"/>
    <mergeCell ref="AAD18:AAE18"/>
    <mergeCell ref="XL19:XM19"/>
    <mergeCell ref="XN19:XO19"/>
    <mergeCell ref="XP19:XQ19"/>
    <mergeCell ref="XR19:XS19"/>
    <mergeCell ref="XT19:XU19"/>
    <mergeCell ref="XV19:XW19"/>
    <mergeCell ref="XX19:XY19"/>
    <mergeCell ref="XZ19:YA19"/>
    <mergeCell ref="YB19:YC19"/>
    <mergeCell ref="YD19:YE19"/>
    <mergeCell ref="YF19:YG19"/>
    <mergeCell ref="YH19:YI19"/>
    <mergeCell ref="YJ19:YK19"/>
    <mergeCell ref="YL19:YM19"/>
    <mergeCell ref="YN19:YO19"/>
    <mergeCell ref="YP19:YQ19"/>
    <mergeCell ref="YR19:YS19"/>
    <mergeCell ref="YT19:YU19"/>
    <mergeCell ref="YV19:YW19"/>
    <mergeCell ref="YX19:YY19"/>
    <mergeCell ref="YZ19:ZA19"/>
    <mergeCell ref="ZB19:ZC19"/>
    <mergeCell ref="ZD19:ZE19"/>
    <mergeCell ref="ZF19:ZG19"/>
    <mergeCell ref="ZH19:ZI19"/>
    <mergeCell ref="ZJ19:ZK19"/>
    <mergeCell ref="ZL19:ZM19"/>
    <mergeCell ref="ZN19:ZO19"/>
    <mergeCell ref="ZP19:ZQ19"/>
    <mergeCell ref="ZR19:ZS19"/>
    <mergeCell ref="ZT19:ZU19"/>
    <mergeCell ref="ZV19:ZW19"/>
    <mergeCell ref="ZX19:ZY19"/>
    <mergeCell ref="ZZ19:AAA19"/>
    <mergeCell ref="AAB19:AAC19"/>
    <mergeCell ref="AAD19:AAE19"/>
    <mergeCell ref="AAF18:AAG18"/>
    <mergeCell ref="AAH18:AAI18"/>
    <mergeCell ref="AAJ18:AAK18"/>
    <mergeCell ref="AAL18:AAM18"/>
    <mergeCell ref="AAN18:AAO18"/>
    <mergeCell ref="AAP18:AAQ18"/>
    <mergeCell ref="AAR18:AAS18"/>
    <mergeCell ref="AAT18:AAU18"/>
    <mergeCell ref="AAV18:AAW18"/>
    <mergeCell ref="AAX18:AAY18"/>
    <mergeCell ref="AAZ18:ABA18"/>
    <mergeCell ref="ABB18:ABC18"/>
    <mergeCell ref="ABD18:ABE18"/>
    <mergeCell ref="ABF18:ABG18"/>
    <mergeCell ref="ABH18:ABI18"/>
    <mergeCell ref="ABJ18:ABK18"/>
    <mergeCell ref="ABL18:ABM18"/>
    <mergeCell ref="ABN18:ABO18"/>
    <mergeCell ref="ACR18:ACS18"/>
    <mergeCell ref="ACT18:ACU18"/>
    <mergeCell ref="ACV18:ACW18"/>
    <mergeCell ref="ABP18:ABQ18"/>
    <mergeCell ref="ABR18:ABS18"/>
    <mergeCell ref="ABT18:ABU18"/>
    <mergeCell ref="ABV18:ABW18"/>
    <mergeCell ref="ABX18:ABY18"/>
    <mergeCell ref="ABZ18:ACA18"/>
    <mergeCell ref="ACB18:ACC18"/>
    <mergeCell ref="ACD18:ACE18"/>
    <mergeCell ref="ACF18:ACG18"/>
    <mergeCell ref="AAX19:AAY19"/>
    <mergeCell ref="AAZ19:ABA19"/>
    <mergeCell ref="ABB19:ABC19"/>
    <mergeCell ref="ABD19:ABE19"/>
    <mergeCell ref="ABF19:ABG19"/>
    <mergeCell ref="ABH19:ABI19"/>
    <mergeCell ref="ABJ19:ABK19"/>
    <mergeCell ref="ABL19:ABM19"/>
    <mergeCell ref="ABN19:ABO19"/>
    <mergeCell ref="AAF19:AAG19"/>
    <mergeCell ref="AAH19:AAI19"/>
    <mergeCell ref="AAJ19:AAK19"/>
    <mergeCell ref="AAL19:AAM19"/>
    <mergeCell ref="AAN19:AAO19"/>
    <mergeCell ref="AAP19:AAQ19"/>
    <mergeCell ref="AAR19:AAS19"/>
    <mergeCell ref="AAT19:AAU19"/>
    <mergeCell ref="AAV19:AAW19"/>
    <mergeCell ref="ABH16:ABU16"/>
    <mergeCell ref="ABV16:ACI16"/>
    <mergeCell ref="ACL19:ACM19"/>
    <mergeCell ref="ACN19:ACO19"/>
    <mergeCell ref="ACP19:ACQ19"/>
    <mergeCell ref="ACR19:ACS19"/>
    <mergeCell ref="ACT19:ACU19"/>
    <mergeCell ref="ACV19:ACW19"/>
    <mergeCell ref="ABT19:ABU19"/>
    <mergeCell ref="ABV19:ABW19"/>
    <mergeCell ref="ABX19:ABY19"/>
    <mergeCell ref="ABZ19:ACA19"/>
    <mergeCell ref="ACB19:ACC19"/>
    <mergeCell ref="ACD19:ACE19"/>
    <mergeCell ref="ACF19:ACG19"/>
    <mergeCell ref="ACH19:ACI19"/>
    <mergeCell ref="ACJ19:ACK19"/>
    <mergeCell ref="ABP19:ABQ19"/>
    <mergeCell ref="ABR19:ABS19"/>
    <mergeCell ref="ACH18:ACI18"/>
    <mergeCell ref="ACJ18:ACK18"/>
    <mergeCell ref="ACL18:ACM18"/>
    <mergeCell ref="ACN18:ACO18"/>
    <mergeCell ref="ACP18:ACQ18"/>
    <mergeCell ref="AAF17:AAS17"/>
    <mergeCell ref="AAT17:ABG17"/>
    <mergeCell ref="QN16:RA16"/>
    <mergeCell ref="RB16:RO16"/>
    <mergeCell ref="RP16:SC16"/>
    <mergeCell ref="SD16:SQ16"/>
    <mergeCell ref="SR16:TE16"/>
    <mergeCell ref="TF16:TS16"/>
    <mergeCell ref="TT16:UG16"/>
    <mergeCell ref="UH16:UU16"/>
    <mergeCell ref="UV16:VI16"/>
    <mergeCell ref="VJ16:VW16"/>
    <mergeCell ref="VX16:WK16"/>
    <mergeCell ref="WL16:WY16"/>
    <mergeCell ref="WZ16:XM16"/>
    <mergeCell ref="XN16:YA16"/>
    <mergeCell ref="YB16:YO16"/>
    <mergeCell ref="YP16:ZC16"/>
    <mergeCell ref="ZD16:ZQ16"/>
    <mergeCell ref="ZR16:AAE16"/>
    <mergeCell ref="AAF16:AAS16"/>
    <mergeCell ref="AAT16:ABG16"/>
    <mergeCell ref="ABH17:ABU17"/>
    <mergeCell ref="ABV17:ACI17"/>
    <mergeCell ref="ACJ17:ACW17"/>
    <mergeCell ref="J18:L18"/>
    <mergeCell ref="M18:O18"/>
    <mergeCell ref="ACJ16:ACW16"/>
    <mergeCell ref="QN17:RA17"/>
    <mergeCell ref="RB17:RO17"/>
    <mergeCell ref="RP17:SC17"/>
    <mergeCell ref="SD17:SQ17"/>
    <mergeCell ref="SR17:TE17"/>
    <mergeCell ref="TF17:TS17"/>
    <mergeCell ref="TT17:UG17"/>
    <mergeCell ref="UH17:UU17"/>
    <mergeCell ref="UV17:VI17"/>
    <mergeCell ref="VJ17:VW17"/>
    <mergeCell ref="VX17:WK17"/>
    <mergeCell ref="WL17:WY17"/>
    <mergeCell ref="WZ17:XM17"/>
    <mergeCell ref="XN17:YA17"/>
    <mergeCell ref="YB17:YO17"/>
    <mergeCell ref="YP17:ZC17"/>
    <mergeCell ref="ZD17:ZQ17"/>
    <mergeCell ref="ZR17:AAE17"/>
  </mergeCells>
  <conditionalFormatting sqref="V21:ACW28">
    <cfRule type="containsText" dxfId="9" priority="1" operator="containsText" text="TV">
      <formula>NOT(ISERROR(SEARCH("TV",V21)))</formula>
    </cfRule>
    <cfRule type="containsText" dxfId="8" priority="2" operator="containsText" text="NT">
      <formula>NOT(ISERROR(SEARCH("NT",V21)))</formula>
    </cfRule>
    <cfRule type="containsText" dxfId="7" priority="3" operator="containsText" text="CP">
      <formula>NOT(ISERROR(SEARCH("CP",V21)))</formula>
    </cfRule>
    <cfRule type="containsText" dxfId="6" priority="4" operator="containsText" text="RT">
      <formula>NOT(ISERROR(SEARCH("RT",V21)))</formula>
    </cfRule>
    <cfRule type="containsText" dxfId="5" priority="5" operator="containsText" text="CM">
      <formula>NOT(ISERROR(SEARCH("CM",V21)))</formula>
    </cfRule>
    <cfRule type="containsText" dxfId="4" priority="6" operator="containsText" text="RC">
      <formula>NOT(ISERROR(SEARCH("RC",V21)))</formula>
    </cfRule>
    <cfRule type="containsText" dxfId="3" priority="7" operator="containsText" text="CX">
      <formula>NOT(ISERROR(SEARCH("CX",V21)))</formula>
    </cfRule>
    <cfRule type="containsText" dxfId="2" priority="8" operator="containsText" text="FO">
      <formula>NOT(ISERROR(SEARCH("FO",V21)))</formula>
    </cfRule>
    <cfRule type="containsText" dxfId="1" priority="13" operator="containsText" text="CN">
      <formula>NOT(ISERROR(SEARCH("CN",V21)))</formula>
    </cfRule>
    <cfRule type="containsText" dxfId="0" priority="14" operator="containsText" text="CP">
      <formula>NOT(ISERROR(SEARCH("CP",V21)))</formula>
    </cfRule>
  </conditionalFormatting>
  <dataValidations count="1">
    <dataValidation type="list" allowBlank="1" showInputMessage="1" showErrorMessage="1" sqref="V21:ACW28">
      <formula1>type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E19:AY44"/>
  <sheetViews>
    <sheetView topLeftCell="V1" zoomScale="70" zoomScaleNormal="70" workbookViewId="0">
      <selection activeCell="H21" sqref="H21"/>
    </sheetView>
  </sheetViews>
  <sheetFormatPr baseColWidth="10" defaultRowHeight="14.5"/>
  <cols>
    <col min="9" max="21" width="1.81640625" customWidth="1"/>
    <col min="22" max="41" width="9.54296875" customWidth="1"/>
  </cols>
  <sheetData>
    <row r="19" spans="5:51">
      <c r="E19" t="s">
        <v>23</v>
      </c>
      <c r="F19" t="s">
        <v>24</v>
      </c>
      <c r="H19" t="s">
        <v>25</v>
      </c>
      <c r="V19" s="48">
        <v>42370</v>
      </c>
      <c r="W19" s="48">
        <v>42371</v>
      </c>
      <c r="X19" s="48">
        <v>42372</v>
      </c>
      <c r="Y19" s="48">
        <v>42373</v>
      </c>
      <c r="Z19" s="48">
        <v>42374</v>
      </c>
      <c r="AA19" s="48">
        <v>42375</v>
      </c>
      <c r="AB19" s="48">
        <v>42376</v>
      </c>
      <c r="AC19" s="48">
        <v>42377</v>
      </c>
      <c r="AD19" s="48">
        <v>42378</v>
      </c>
      <c r="AE19" s="48">
        <v>42379</v>
      </c>
      <c r="AF19" s="48">
        <v>42380</v>
      </c>
      <c r="AG19" s="48">
        <v>42381</v>
      </c>
      <c r="AH19" s="48">
        <v>42382</v>
      </c>
      <c r="AI19" s="48">
        <v>42383</v>
      </c>
      <c r="AJ19" s="48">
        <v>42384</v>
      </c>
      <c r="AK19" s="48">
        <v>42385</v>
      </c>
      <c r="AL19" s="48">
        <v>42386</v>
      </c>
      <c r="AM19" s="48">
        <v>42387</v>
      </c>
      <c r="AN19" s="48">
        <v>42388</v>
      </c>
      <c r="AO19" s="48">
        <v>42389</v>
      </c>
      <c r="AP19" s="48">
        <v>42390</v>
      </c>
      <c r="AQ19" s="48">
        <v>42391</v>
      </c>
      <c r="AR19" s="48">
        <v>42392</v>
      </c>
      <c r="AS19" s="48">
        <v>42393</v>
      </c>
      <c r="AT19" s="48">
        <v>42394</v>
      </c>
      <c r="AU19" s="48">
        <v>42395</v>
      </c>
      <c r="AV19" s="48">
        <v>42396</v>
      </c>
      <c r="AW19" s="48">
        <v>42397</v>
      </c>
      <c r="AX19" s="48">
        <v>42398</v>
      </c>
      <c r="AY19" s="48">
        <v>42399</v>
      </c>
    </row>
    <row r="20" spans="5:51"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75"/>
      <c r="AI20" s="75"/>
      <c r="AJ20" s="75"/>
      <c r="AK20" s="75"/>
      <c r="AL20" s="75"/>
      <c r="AM20" s="75"/>
      <c r="AN20" s="75"/>
      <c r="AO20" s="75"/>
      <c r="AP20" s="75"/>
      <c r="AQ20" s="75"/>
      <c r="AR20" s="75"/>
      <c r="AS20" s="75"/>
      <c r="AT20" s="75"/>
      <c r="AU20" s="75"/>
      <c r="AV20" s="75"/>
      <c r="AW20" s="75"/>
      <c r="AX20" s="75"/>
      <c r="AY20" s="75"/>
    </row>
    <row r="21" spans="5:51">
      <c r="E21" s="49">
        <f>V19</f>
        <v>42370</v>
      </c>
      <c r="F21" s="49">
        <f>AE19</f>
        <v>42379</v>
      </c>
      <c r="G21" s="49"/>
      <c r="H21" s="50">
        <f t="shared" ref="H21:H44" ca="1" si="0">IF(E21="","",COUNTA(plage))</f>
        <v>3</v>
      </c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1"/>
      <c r="W21" s="51"/>
      <c r="X21" s="1"/>
      <c r="Y21" s="1"/>
      <c r="Z21" s="1" t="s">
        <v>26</v>
      </c>
      <c r="AA21" s="1"/>
      <c r="AB21" s="1"/>
      <c r="AC21" s="1"/>
      <c r="AD21" s="1" t="s">
        <v>26</v>
      </c>
      <c r="AE21" s="1" t="s">
        <v>26</v>
      </c>
      <c r="AF21" s="1" t="s">
        <v>26</v>
      </c>
      <c r="AG21" s="1"/>
      <c r="AH21" s="1"/>
      <c r="AI21" s="1"/>
      <c r="AJ21" s="1"/>
      <c r="AK21" s="1"/>
      <c r="AL21" s="1"/>
      <c r="AM21" s="51" t="s">
        <v>26</v>
      </c>
      <c r="AN21" s="1"/>
      <c r="AO21" s="1" t="s">
        <v>26</v>
      </c>
      <c r="AP21" s="1" t="s">
        <v>26</v>
      </c>
      <c r="AQ21" s="1" t="s">
        <v>26</v>
      </c>
      <c r="AR21" s="1" t="s">
        <v>26</v>
      </c>
      <c r="AS21" s="1" t="s">
        <v>26</v>
      </c>
      <c r="AT21" s="1" t="s">
        <v>26</v>
      </c>
      <c r="AU21" s="1" t="s">
        <v>26</v>
      </c>
      <c r="AV21" s="1" t="s">
        <v>26</v>
      </c>
      <c r="AW21" s="1" t="s">
        <v>26</v>
      </c>
      <c r="AX21" s="1" t="s">
        <v>26</v>
      </c>
      <c r="AY21" s="1" t="s">
        <v>26</v>
      </c>
    </row>
    <row r="22" spans="5:51">
      <c r="E22" s="49">
        <f>AA19</f>
        <v>42375</v>
      </c>
      <c r="F22" s="49">
        <f>AJ19</f>
        <v>42384</v>
      </c>
      <c r="G22" s="49"/>
      <c r="H22" s="50">
        <f t="shared" ca="1" si="0"/>
        <v>4</v>
      </c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1" t="s">
        <v>26</v>
      </c>
      <c r="W22" s="1"/>
      <c r="X22" s="1" t="s">
        <v>26</v>
      </c>
      <c r="Y22" s="1"/>
      <c r="Z22" s="1"/>
      <c r="AA22" s="51" t="s">
        <v>26</v>
      </c>
      <c r="AB22" s="1"/>
      <c r="AC22" s="1"/>
      <c r="AD22" s="1"/>
      <c r="AE22" s="1" t="s">
        <v>26</v>
      </c>
      <c r="AF22" s="1"/>
      <c r="AG22" s="1"/>
      <c r="AH22" s="1"/>
      <c r="AI22" s="1" t="s">
        <v>26</v>
      </c>
      <c r="AJ22" s="51" t="s">
        <v>26</v>
      </c>
      <c r="AK22" s="1" t="s">
        <v>26</v>
      </c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</row>
    <row r="23" spans="5:51">
      <c r="H23" s="50" t="str">
        <f t="shared" si="0"/>
        <v/>
      </c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</row>
    <row r="24" spans="5:51">
      <c r="H24" s="50" t="str">
        <f t="shared" si="0"/>
        <v/>
      </c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</row>
    <row r="25" spans="5:51">
      <c r="H25" s="50" t="str">
        <f t="shared" si="0"/>
        <v/>
      </c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</row>
    <row r="26" spans="5:51">
      <c r="H26" s="50" t="str">
        <f t="shared" si="0"/>
        <v/>
      </c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</row>
    <row r="27" spans="5:51">
      <c r="H27" s="50" t="str">
        <f t="shared" si="0"/>
        <v/>
      </c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</row>
    <row r="28" spans="5:51">
      <c r="H28" s="50" t="str">
        <f t="shared" si="0"/>
        <v/>
      </c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</row>
    <row r="29" spans="5:51">
      <c r="H29" s="50" t="str">
        <f t="shared" si="0"/>
        <v/>
      </c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</row>
    <row r="30" spans="5:51">
      <c r="H30" s="50" t="str">
        <f t="shared" si="0"/>
        <v/>
      </c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AA30" t="s">
        <v>27</v>
      </c>
    </row>
    <row r="31" spans="5:51">
      <c r="H31" s="50" t="str">
        <f t="shared" si="0"/>
        <v/>
      </c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</row>
    <row r="32" spans="5:51" ht="15.5">
      <c r="H32" s="50" t="str">
        <f t="shared" si="0"/>
        <v/>
      </c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Z32" t="s">
        <v>28</v>
      </c>
    </row>
    <row r="33" spans="8:31">
      <c r="H33" s="50" t="str">
        <f t="shared" si="0"/>
        <v/>
      </c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</row>
    <row r="34" spans="8:31">
      <c r="H34" s="50" t="str">
        <f t="shared" si="0"/>
        <v/>
      </c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AA34" t="s">
        <v>29</v>
      </c>
    </row>
    <row r="35" spans="8:31">
      <c r="H35" s="50" t="str">
        <f t="shared" si="0"/>
        <v/>
      </c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</row>
    <row r="36" spans="8:31">
      <c r="H36" s="50" t="str">
        <f t="shared" si="0"/>
        <v/>
      </c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AA36" t="s">
        <v>30</v>
      </c>
    </row>
    <row r="37" spans="8:31">
      <c r="H37" s="50" t="str">
        <f t="shared" si="0"/>
        <v/>
      </c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</row>
    <row r="38" spans="8:31">
      <c r="H38" s="50" t="str">
        <f t="shared" si="0"/>
        <v/>
      </c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AA38" t="s">
        <v>31</v>
      </c>
      <c r="AE38" t="s">
        <v>32</v>
      </c>
    </row>
    <row r="39" spans="8:31">
      <c r="H39" s="50" t="str">
        <f t="shared" si="0"/>
        <v/>
      </c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</row>
    <row r="40" spans="8:31">
      <c r="H40" s="50" t="str">
        <f t="shared" si="0"/>
        <v/>
      </c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</row>
    <row r="41" spans="8:31">
      <c r="H41" s="50" t="str">
        <f t="shared" si="0"/>
        <v/>
      </c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</row>
    <row r="42" spans="8:31">
      <c r="H42" s="50" t="str">
        <f t="shared" si="0"/>
        <v/>
      </c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</row>
    <row r="43" spans="8:31">
      <c r="H43" s="50" t="str">
        <f t="shared" si="0"/>
        <v/>
      </c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</row>
    <row r="44" spans="8:31">
      <c r="H44" s="50" t="str">
        <f t="shared" si="0"/>
        <v/>
      </c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</row>
  </sheetData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48391A-AC0E-4A40-9986-1F68781ADC0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</vt:lpstr>
      <vt:lpstr>2016</vt:lpstr>
      <vt:lpstr>Feuil1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SEVIN</dc:creator>
  <cp:lastModifiedBy>tulipe</cp:lastModifiedBy>
  <cp:lastPrinted>2016-09-09T12:37:34Z</cp:lastPrinted>
  <dcterms:created xsi:type="dcterms:W3CDTF">2016-02-29T08:02:05Z</dcterms:created>
  <dcterms:modified xsi:type="dcterms:W3CDTF">2016-09-21T13:27:15Z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TC040389129991</vt:lpwstr>
  </property>
</Properties>
</file>